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95" windowHeight="9195" tabRatio="732" activeTab="0"/>
  </bookViews>
  <sheets>
    <sheet name="Clin Trial Budget Summary" sheetId="1" r:id="rId1"/>
    <sheet name="NRSA Fellowship" sheetId="2" r:id="rId2"/>
    <sheet name="Sub Spreadsheet" sheetId="3" r:id="rId3"/>
    <sheet name="Project_Budget" sheetId="4" r:id="rId4"/>
    <sheet name="Names" sheetId="5" state="hidden" r:id="rId5"/>
  </sheets>
  <externalReferences>
    <externalReference r:id="rId8"/>
  </externalReferences>
  <definedNames>
    <definedName name="Appointment">'Names'!$A$8:$A$37</definedName>
    <definedName name="AptType">'Names'!$G$29:$G$31</definedName>
    <definedName name="ARRA">'Names'!$B$3:$B$5</definedName>
    <definedName name="Base">'Names'!$G$2:$G$9</definedName>
    <definedName name="Country">'Names'!$I$17:$I$261</definedName>
    <definedName name="HICLoc">'Names'!$I$12:$I$14</definedName>
    <definedName name="Instrument">'Names'!$E$2:$E$7</definedName>
    <definedName name="key">'Names'!$D$3:$D$4</definedName>
    <definedName name="Phase">'Names'!$C$29:$C$32</definedName>
    <definedName name="_xlnm.Print_Area" localSheetId="0">'Clin Trial Budget Summary'!$A$1:$F$76</definedName>
    <definedName name="_xlnm.Print_Area" localSheetId="1">'NRSA Fellowship'!$A$1:$AG$27</definedName>
    <definedName name="_xlnm.Print_Area" localSheetId="3">'Project_Budget'!$A$1:$X$43</definedName>
    <definedName name="_xlnm.Print_Area" localSheetId="2">'Sub Spreadsheet'!$B$1:$BP$27</definedName>
    <definedName name="_xlnm.Print_Titles" localSheetId="0">'Clin Trial Budget Summary'!$1:$11</definedName>
    <definedName name="_xlnm.Print_Titles" localSheetId="3">'Project_Budget'!$A:$F</definedName>
    <definedName name="_xlnm.Print_Titles" localSheetId="2">'Sub Spreadsheet'!$9:$12</definedName>
    <definedName name="Program">'Names'!$E$12:$E$25</definedName>
    <definedName name="Proposal">'Names'!$C$8:$C$20</definedName>
    <definedName name="Resubmission">'Names'!$D$23:$D$26</definedName>
    <definedName name="Role">'Names'!$G$12:$G$22</definedName>
    <definedName name="Submission">'Names'!$C$23:$C$25</definedName>
    <definedName name="SubType">'Names'!$I$2:$I$4</definedName>
    <definedName name="WkLoc">'Names'!$E$29:$E$36</definedName>
    <definedName name="YesNo" localSheetId="1">'[1]Names'!$A$3:$A$4</definedName>
    <definedName name="YesNo">'Names'!$A$3:$A$4</definedName>
  </definedNames>
  <calcPr fullCalcOnLoad="1"/>
</workbook>
</file>

<file path=xl/sharedStrings.xml><?xml version="1.0" encoding="utf-8"?>
<sst xmlns="http://schemas.openxmlformats.org/spreadsheetml/2006/main" count="583" uniqueCount="498">
  <si>
    <t>Yes</t>
  </si>
  <si>
    <t>No</t>
  </si>
  <si>
    <t>Date:</t>
  </si>
  <si>
    <t>Do Not Modify This Sheet</t>
  </si>
  <si>
    <t>Appointment</t>
  </si>
  <si>
    <t>Associate Clinical Professor</t>
  </si>
  <si>
    <t>Associate Professor</t>
  </si>
  <si>
    <t>Associate Professor in the Practice</t>
  </si>
  <si>
    <t>Associate Research Scientist/Scholar</t>
  </si>
  <si>
    <t>Clinical Instructor</t>
  </si>
  <si>
    <t>Clinical Professor</t>
  </si>
  <si>
    <t>Gibbs Assistant Professor</t>
  </si>
  <si>
    <t>Gibbs Instructor</t>
  </si>
  <si>
    <t>Graduate Student</t>
  </si>
  <si>
    <t>Instructor</t>
  </si>
  <si>
    <t>Lecturer</t>
  </si>
  <si>
    <t>Managerial and Professional</t>
  </si>
  <si>
    <t>Other</t>
  </si>
  <si>
    <t>Postdoctoral Associates</t>
  </si>
  <si>
    <t>Postdoctoral Fellows</t>
  </si>
  <si>
    <t>Professor</t>
  </si>
  <si>
    <t>Professor Adjunct</t>
  </si>
  <si>
    <t>Professor Emeritus</t>
  </si>
  <si>
    <t>Associate Professor Adjunct</t>
  </si>
  <si>
    <t>Proposal</t>
  </si>
  <si>
    <t>New</t>
  </si>
  <si>
    <t>Competing Continuation</t>
  </si>
  <si>
    <t>Limited Submission</t>
  </si>
  <si>
    <t>Non-Competing Continuation</t>
  </si>
  <si>
    <t>Supplement</t>
  </si>
  <si>
    <t>Extension</t>
  </si>
  <si>
    <t>Transfer</t>
  </si>
  <si>
    <t>Binding Letter of Intent/Pre-Application</t>
  </si>
  <si>
    <t>PI Status Request</t>
  </si>
  <si>
    <t>At Risk Request</t>
  </si>
  <si>
    <t>Cost Sharing Approval Form</t>
  </si>
  <si>
    <t>Just in Time</t>
  </si>
  <si>
    <t>Resubmission</t>
  </si>
  <si>
    <t>Program</t>
  </si>
  <si>
    <t>Research</t>
  </si>
  <si>
    <t>Clinical Trial</t>
  </si>
  <si>
    <t>Conference/Seminar/Travel</t>
  </si>
  <si>
    <t>Construction</t>
  </si>
  <si>
    <t>Equipment</t>
  </si>
  <si>
    <t>Federal Pass Through</t>
  </si>
  <si>
    <t>Fellowship</t>
  </si>
  <si>
    <t>Internal Application</t>
  </si>
  <si>
    <t>Service</t>
  </si>
  <si>
    <t>Training</t>
  </si>
  <si>
    <t>Career Awards</t>
  </si>
  <si>
    <t>Institutional Grant for Education</t>
  </si>
  <si>
    <t>Institutional Grant for Research</t>
  </si>
  <si>
    <t>Instrument</t>
  </si>
  <si>
    <t>Grant</t>
  </si>
  <si>
    <t>Contract</t>
  </si>
  <si>
    <t>Cooperative Agreement</t>
  </si>
  <si>
    <t>Subaward</t>
  </si>
  <si>
    <t>Contract for Development</t>
  </si>
  <si>
    <t>ARRA</t>
  </si>
  <si>
    <t xml:space="preserve">New </t>
  </si>
  <si>
    <t>Conversion</t>
  </si>
  <si>
    <t>Submission</t>
  </si>
  <si>
    <t>Electronic</t>
  </si>
  <si>
    <t>Paper</t>
  </si>
  <si>
    <t>1st</t>
  </si>
  <si>
    <t>2nd</t>
  </si>
  <si>
    <t>3rd</t>
  </si>
  <si>
    <t>WkLoc</t>
  </si>
  <si>
    <t>Amistad (10 Amistad St.)</t>
  </si>
  <si>
    <t>CMHC - Connecticut Mental Health Center</t>
  </si>
  <si>
    <t>Off Campus</t>
  </si>
  <si>
    <t>On Campus</t>
  </si>
  <si>
    <t>TAC The Anylan Center</t>
  </si>
  <si>
    <t>Veteran's Administration CT Health Care System</t>
  </si>
  <si>
    <t>YNHH - Yale New Haven Hospital</t>
  </si>
  <si>
    <t>Phase</t>
  </si>
  <si>
    <t>I</t>
  </si>
  <si>
    <t>II</t>
  </si>
  <si>
    <t>III</t>
  </si>
  <si>
    <t>IV</t>
  </si>
  <si>
    <t>Base</t>
  </si>
  <si>
    <t>Modified Total Direct Costs</t>
  </si>
  <si>
    <t>Total Direct Costs</t>
  </si>
  <si>
    <t>Total Direct Costs - Equipment</t>
  </si>
  <si>
    <t>Salary Wages</t>
  </si>
  <si>
    <t>Admin/Institutional Allowance</t>
  </si>
  <si>
    <t>Flat Fee</t>
  </si>
  <si>
    <t>Role</t>
  </si>
  <si>
    <t>PD/PI</t>
  </si>
  <si>
    <t>Co-PD/PI</t>
  </si>
  <si>
    <t>Faculty</t>
  </si>
  <si>
    <t>Post Doctoral</t>
  </si>
  <si>
    <t>Post Doctoral Associate</t>
  </si>
  <si>
    <t>Other Professional</t>
  </si>
  <si>
    <t>Undergraduate Student</t>
  </si>
  <si>
    <t>Technician</t>
  </si>
  <si>
    <t>Consultant</t>
  </si>
  <si>
    <t>Other (Specify)</t>
  </si>
  <si>
    <t>HICLoc</t>
  </si>
  <si>
    <t>Off Campus Subaward</t>
  </si>
  <si>
    <t>Off Campus VA</t>
  </si>
  <si>
    <t>Country</t>
  </si>
  <si>
    <t>Canada</t>
  </si>
  <si>
    <t>China</t>
  </si>
  <si>
    <t>France</t>
  </si>
  <si>
    <t>Japan</t>
  </si>
  <si>
    <t>United Kingdom</t>
  </si>
  <si>
    <t>YesNo</t>
  </si>
  <si>
    <t>Assistant Clinical Professor</t>
  </si>
  <si>
    <t>Assistant Professor</t>
  </si>
  <si>
    <t>Assistant Professor Adjunct</t>
  </si>
  <si>
    <t>Assistant Professor in the Practice</t>
  </si>
  <si>
    <t>Lecturer Convertible</t>
  </si>
  <si>
    <t>BCMM - Boyer Center for Molecular Medicine</t>
  </si>
  <si>
    <t>Professor in the Field</t>
  </si>
  <si>
    <t>Professor in the Practice</t>
  </si>
  <si>
    <t>Research Scientist/Scholar</t>
  </si>
  <si>
    <t>Senior Lecturer</t>
  </si>
  <si>
    <t>Senior Research Scientist/Scholar</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</si>
  <si>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</si>
  <si>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</si>
  <si>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</si>
  <si>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</si>
  <si>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</si>
  <si>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</si>
  <si>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</si>
  <si>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</si>
  <si>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</si>
  <si>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</si>
  <si>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</si>
  <si>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</si>
  <si>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</si>
  <si>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</si>
  <si>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</si>
  <si>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</si>
  <si>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</si>
  <si>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</si>
  <si>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</si>
  <si>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</si>
  <si>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</si>
  <si>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</si>
  <si>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</si>
  <si>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</si>
  <si>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</si>
  <si>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</si>
  <si>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</si>
  <si>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</si>
  <si>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</si>
  <si>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</si>
  <si>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</si>
  <si>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</si>
  <si>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</si>
  <si>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</si>
  <si>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</si>
  <si>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</si>
  <si>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</si>
  <si>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</si>
  <si>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Cape Verde</t>
  </si>
  <si>
    <t>Cayman Islands</t>
  </si>
  <si>
    <t>Central African Republic</t>
  </si>
  <si>
    <t>Chad</t>
  </si>
  <si>
    <t>Channel Islands</t>
  </si>
  <si>
    <t>Chile</t>
  </si>
  <si>
    <t>Christmas Island</t>
  </si>
  <si>
    <t>Cocos (Keeling) Islands</t>
  </si>
  <si>
    <t>Colombia</t>
  </si>
  <si>
    <t>Comoros</t>
  </si>
  <si>
    <t>Congo</t>
  </si>
  <si>
    <t>Congo, The Democratic Republic of the</t>
  </si>
  <si>
    <t>Cook Islands</t>
  </si>
  <si>
    <t>Costa Rica</t>
  </si>
  <si>
    <t>Croatia</t>
  </si>
  <si>
    <t>Cuba</t>
  </si>
  <si>
    <t>Cyprus</t>
  </si>
  <si>
    <t>Czech Republic</t>
  </si>
  <si>
    <t>Côte D'ivoire</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</si>
  <si>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</si>
  <si>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</si>
  <si>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</si>
  <si>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</si>
  <si>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</si>
  <si>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</si>
  <si>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</si>
  <si>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</si>
  <si>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</si>
  <si>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</si>
  <si>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</si>
  <si>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</si>
  <si>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</si>
  <si>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</si>
  <si>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</si>
  <si>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</si>
  <si>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</si>
  <si>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</si>
  <si>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</si>
  <si>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</si>
  <si>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</si>
  <si>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</si>
  <si>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</si>
  <si>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</si>
  <si>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</si>
  <si>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</si>
  <si>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</si>
  <si>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</si>
  <si>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</si>
  <si>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</si>
  <si>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</si>
  <si>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</si>
  <si>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</si>
  <si>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</si>
  <si>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</si>
  <si>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</si>
  <si>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</si>
  <si>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</si>
  <si>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</si>
  <si>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</si>
  <si>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</si>
  <si>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</si>
  <si>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</si>
  <si>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</si>
  <si>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</si>
  <si>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</si>
  <si>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</si>
  <si>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</si>
  <si>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</si>
  <si>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Jordan</t>
  </si>
  <si>
    <t>Kazakhstan</t>
  </si>
  <si>
    <t>Kenya</t>
  </si>
  <si>
    <t>Kiribati</t>
  </si>
  <si>
    <t>Korea</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</si>
  <si>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</si>
  <si>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</si>
  <si>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</si>
  <si>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</si>
  <si>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</si>
  <si>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</si>
  <si>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</si>
  <si>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</si>
  <si>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</si>
  <si>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</si>
  <si>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</si>
  <si>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</si>
  <si>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</si>
  <si>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</si>
  <si>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</si>
  <si>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</si>
  <si>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</si>
  <si>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</si>
  <si>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</si>
  <si>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</si>
  <si>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</si>
  <si>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</si>
  <si>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</si>
  <si>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</si>
  <si>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</si>
  <si>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</si>
  <si>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</si>
  <si>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</si>
  <si>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</si>
  <si>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</si>
  <si>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</si>
  <si>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</si>
  <si>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</si>
  <si>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</si>
  <si>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</si>
  <si>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</si>
  <si>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</si>
  <si>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</si>
  <si>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</si>
  <si>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</si>
  <si>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</si>
  <si>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</si>
  <si>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</si>
  <si>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</si>
  <si>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</si>
  <si>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</si>
  <si>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</si>
  <si>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</si>
  <si>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</si>
  <si>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</si>
  <si>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</si>
  <si>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</si>
  <si>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</si>
  <si>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</si>
  <si>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</si>
  <si>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</si>
  <si>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</si>
  <si>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</si>
  <si>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</si>
  <si>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</si>
  <si>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</si>
  <si>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Qatar</t>
  </si>
  <si>
    <t>Romania</t>
  </si>
  <si>
    <t>Russia</t>
  </si>
  <si>
    <t>Russian Federation</t>
  </si>
  <si>
    <t>Rwanda</t>
  </si>
  <si>
    <t>Réunion</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</si>
  <si>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</si>
  <si>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</si>
  <si>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</si>
  <si>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</si>
  <si>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</si>
  <si>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</si>
  <si>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</si>
  <si>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</si>
  <si>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</si>
  <si>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</si>
  <si>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</si>
  <si>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</si>
  <si>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</si>
  <si>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</si>
  <si>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</si>
  <si>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</si>
  <si>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</si>
  <si>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</si>
  <si>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</si>
  <si>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</si>
  <si>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</si>
  <si>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</si>
  <si>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</si>
  <si>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</si>
  <si>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</si>
  <si>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</si>
  <si>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</si>
  <si>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</si>
  <si>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</si>
  <si>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</si>
  <si>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R.O.C.</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</si>
  <si>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</si>
  <si>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</si>
  <si>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</si>
  <si>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</si>
  <si>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</si>
  <si>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</si>
  <si>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</si>
  <si>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</si>
  <si>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</si>
  <si>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</si>
  <si>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</si>
  <si>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</si>
  <si>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</si>
  <si>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</si>
  <si>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</si>
  <si>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</si>
  <si>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States Minor Outlying Islands</t>
  </si>
  <si>
    <t>Uruguay</t>
  </si>
  <si>
    <t>Uzbekistan</t>
  </si>
  <si>
    <t>Vanuatu</t>
  </si>
  <si>
    <t>Venezuela</t>
  </si>
  <si>
    <t>Viet Nam</t>
  </si>
  <si>
    <t>Virgin Islands, British</t>
  </si>
  <si>
    <t>Virgin Islands, U.S.</t>
  </si>
  <si>
    <t>Wales</t>
  </si>
  <si>
    <t>Wallis and Futuna</t>
  </si>
  <si>
    <t>Western Sahara</t>
  </si>
  <si>
    <t>Yemen</t>
  </si>
  <si>
    <t>Zambia</t>
  </si>
  <si>
    <t>Zimbabwe</t>
  </si>
  <si>
    <t>Proposal Title:</t>
  </si>
  <si>
    <t>Sponsor:</t>
  </si>
  <si>
    <t>Calendar</t>
  </si>
  <si>
    <t>Summer</t>
  </si>
  <si>
    <t>AptType</t>
  </si>
  <si>
    <t>Academic</t>
  </si>
  <si>
    <t>Clinical Trial Budget Summary</t>
  </si>
  <si>
    <t>Item</t>
  </si>
  <si>
    <t>Direct</t>
  </si>
  <si>
    <t>Indirect</t>
  </si>
  <si>
    <t>Total</t>
  </si>
  <si>
    <t>Patient Costs (5 @ $8500)</t>
  </si>
  <si>
    <t>Patient Costs (5 @ $6538)</t>
  </si>
  <si>
    <t>Administrative Startup</t>
  </si>
  <si>
    <t>Pharmacy Setup</t>
  </si>
  <si>
    <t>Pharmacy Closeout</t>
  </si>
  <si>
    <t>IRB Initial Approval</t>
  </si>
  <si>
    <t>Description of Additional Item</t>
  </si>
  <si>
    <t>Certification of Individual NSRA Fellowships</t>
  </si>
  <si>
    <t xml:space="preserve">http://grants.nih.gov/grants/guide/notice-files/NOT-OD-09-007.html </t>
  </si>
  <si>
    <t>The certification below is intended to fulfill the compliance requirement issued by the National Institutes of Health (NIH) and Agency for Healthcare Research and Quality (AHRQ) wherein Yale University agrees to secure and retain written assurances from the Fellow and Sponsor(s) prior to submitting an individual fellowship application to the PHS. While this assurance is not required as part of the submitted application, it is a sponsor compliance requirement. Therefore, Yale must obtain a unique signature and date from each Fellow and their Sponsor(s) for each submitted application. This assurance must be available to the sponsoring agency or other authorized HHS or Federal officials upon request.</t>
  </si>
  <si>
    <t>Sponsor Certification:</t>
  </si>
  <si>
    <t xml:space="preserve">I hereby certify: </t>
  </si>
  <si>
    <t xml:space="preserve">(1) that the information submitted within the application is true, complete and accurate to the best of my knowledge; </t>
  </si>
  <si>
    <t>(2) that any false, fictitious, or fraudulent statements or claims may subject me to criminal, civil, or administrative penalties; and</t>
  </si>
  <si>
    <t>(3) that I will provide appropriate training, adequate facilities, and supervision if a fellowship is awarded as a result of the application.</t>
  </si>
  <si>
    <t>Fellow Certification:</t>
  </si>
  <si>
    <t>(3) that I have read the Ruth L. Kirschstein National Research Service Award Payback Assurance and will abide by the Assurance if an award is made, and that the award will not support residency training.</t>
  </si>
  <si>
    <t xml:space="preserve">Fellow: </t>
  </si>
  <si>
    <t xml:space="preserve">Sponsor: </t>
  </si>
  <si>
    <t xml:space="preserve">IRES Record Number: </t>
  </si>
  <si>
    <t>Total of Budgets</t>
  </si>
  <si>
    <t>Core D</t>
  </si>
  <si>
    <t>Core C</t>
  </si>
  <si>
    <t>Core B</t>
  </si>
  <si>
    <t>Core A</t>
  </si>
  <si>
    <t>Project 5</t>
  </si>
  <si>
    <t>Project 4</t>
  </si>
  <si>
    <t>Project 3</t>
  </si>
  <si>
    <t>Project 2</t>
  </si>
  <si>
    <t>Project 1</t>
  </si>
  <si>
    <t>IDC Rate</t>
  </si>
  <si>
    <r>
      <t>Project Owning Org #</t>
    </r>
    <r>
      <rPr>
        <b/>
        <sz val="11"/>
        <color indexed="23"/>
        <rFont val="Arial"/>
        <family val="2"/>
      </rPr>
      <t xml:space="preserve"> [7]</t>
    </r>
  </si>
  <si>
    <r>
      <t xml:space="preserve">Home Dept of Project PI/PD </t>
    </r>
    <r>
      <rPr>
        <b/>
        <sz val="11"/>
        <color indexed="23"/>
        <rFont val="Arial"/>
        <family val="2"/>
      </rPr>
      <t>[6]</t>
    </r>
  </si>
  <si>
    <t>Project PI/PD</t>
  </si>
  <si>
    <r>
      <t xml:space="preserve">Project/Core Short Name </t>
    </r>
    <r>
      <rPr>
        <b/>
        <sz val="11"/>
        <color indexed="23"/>
        <rFont val="Arial"/>
        <family val="2"/>
      </rPr>
      <t>[5]</t>
    </r>
  </si>
  <si>
    <t>Project Number or  Core Letter</t>
  </si>
  <si>
    <t>Grand Total</t>
  </si>
  <si>
    <t>Year 5</t>
  </si>
  <si>
    <t>Year 4</t>
  </si>
  <si>
    <t>Year 3</t>
  </si>
  <si>
    <t>Year 2</t>
  </si>
  <si>
    <t>Year 1</t>
  </si>
  <si>
    <t>Award</t>
  </si>
  <si>
    <t>(use the same transum number as is on the proposal)</t>
  </si>
  <si>
    <t>TranSum Number:</t>
  </si>
  <si>
    <t>Admin Contact</t>
  </si>
  <si>
    <t>(6 characters)</t>
  </si>
  <si>
    <t>Owning ORG Number:</t>
  </si>
  <si>
    <t>Owning ORG Name:</t>
  </si>
  <si>
    <t>Principal Investigator:</t>
  </si>
  <si>
    <t>Department Worksheet for Program Projects and Other Activities with Projects</t>
  </si>
  <si>
    <t xml:space="preserve">Signatures: </t>
  </si>
  <si>
    <t>Key: Yes</t>
  </si>
  <si>
    <t>Key: No</t>
  </si>
  <si>
    <t>Key</t>
  </si>
  <si>
    <t xml:space="preserve">PI Name: </t>
  </si>
  <si>
    <t>Pharmacy Quarterly Fees ($550 x 8 qtrs.)</t>
  </si>
  <si>
    <t>Assurance of Compliance</t>
  </si>
  <si>
    <t>Form 1304 FR.03B</t>
  </si>
  <si>
    <t>Form 1304 FR.03C</t>
  </si>
  <si>
    <t>Form1304 FR.03D</t>
  </si>
  <si>
    <t>Subrecipient Spreadsheet</t>
  </si>
  <si>
    <t>Form 1304 FR.03B Continued</t>
  </si>
  <si>
    <t>SubType</t>
  </si>
  <si>
    <t>Postmark</t>
  </si>
  <si>
    <t>Receipt</t>
  </si>
  <si>
    <t>None/Not Allowed IDC = 0</t>
  </si>
  <si>
    <t>Effective Date: 07/15/2010</t>
  </si>
  <si>
    <t>Subrecipient Organization Name</t>
  </si>
  <si>
    <t>Sub Direct Costs
Year One
(Numeric)</t>
  </si>
  <si>
    <t>Sub F&amp;A Costs
Year One
(Numeric)</t>
  </si>
  <si>
    <t>Sub Total Costs
Year One
(Numeric)</t>
  </si>
  <si>
    <t>Sub Direct Costs
Year Two
(Numeric)</t>
  </si>
  <si>
    <t>Sub Direct Costs
Year Four
(Numeric)</t>
  </si>
  <si>
    <t>Sub Total Costs
Year Five
(Numeric)</t>
  </si>
  <si>
    <t>Sub Total F&amp;A
All Years
(Numeric)</t>
  </si>
  <si>
    <t>Sub Total Direct Costs
All Years
(Numeric)</t>
  </si>
  <si>
    <t>Sub Total Costs
All Years
(Numeric)</t>
  </si>
  <si>
    <t>Subrecipient Organization Fax
(Numeric)</t>
  </si>
  <si>
    <t>Subrecipient Organization Phone
(Numeric)</t>
  </si>
  <si>
    <t>Foreign Organ-ization? 
(Yes/No)</t>
  </si>
  <si>
    <t>Subrecipient Organization Address
(Text)</t>
  </si>
  <si>
    <t>Subrecipient Organization Contact
(Text)</t>
  </si>
  <si>
    <t>Subrecipient Organization Name
(Text)</t>
  </si>
  <si>
    <t>Subcontract Number
(Numeric)</t>
  </si>
  <si>
    <t>Name of Sub Principal/Project Director
(Text)</t>
  </si>
  <si>
    <t>Sub Direct Costs 
Year Five
(Numeric)</t>
  </si>
  <si>
    <t>Name of Sub Principal/Project Director
Dept.  
(Text)</t>
  </si>
  <si>
    <t>Sub F &amp; A Costs
Year Two
(Numeric)</t>
  </si>
  <si>
    <t>Sub Total Costs 
Year Two
(Numeric)</t>
  </si>
  <si>
    <t>Sub Direct Costs
Year Three
(Numeric)</t>
  </si>
  <si>
    <t>Sub F&amp;A Costs
Year Three
(Numeric)</t>
  </si>
  <si>
    <t>Sub Total Costs
Year Three
(Numeric)</t>
  </si>
  <si>
    <t>Sub F&amp;A Costs
Year Four
(Numeric)</t>
  </si>
  <si>
    <t xml:space="preserve">Sub Total Costs
Year Four
(Numeric)
</t>
  </si>
  <si>
    <t>Sub F&amp;A Costs Year Five
(Numeric)</t>
  </si>
  <si>
    <t>Is Human Subject Research Proposed at the Subrecipient Site? 
(Yes/No)</t>
  </si>
  <si>
    <t>Is Animal Subject Research Proposed at the Subrecipient Site? 
(Yes/No)</t>
  </si>
  <si>
    <t>Effective Date: 05/01/2010</t>
  </si>
  <si>
    <t xml:space="preserve">Protocol Identifier: </t>
  </si>
  <si>
    <r>
      <t>Note:</t>
    </r>
    <r>
      <rPr>
        <i/>
        <sz val="9"/>
        <color indexed="10"/>
        <rFont val="Arial"/>
        <family val="2"/>
      </rPr>
      <t xml:space="preserve">   In many cases the sponsor's final approved contract budget can be used in place of this form when</t>
    </r>
  </si>
  <si>
    <t>the Sponsor's budget already provides a complete summary of the direct, indirect, and total project costs.</t>
  </si>
  <si>
    <t>Please consult the contract manager to determine if the Sponsor's budget form is sufficient.</t>
  </si>
  <si>
    <t>Sponsor-Paid Treatment Costs</t>
  </si>
  <si>
    <t xml:space="preserve">All budget numbers should be rounded to whole dollars whenever possible. </t>
  </si>
  <si>
    <t>Patient Cost Summary</t>
  </si>
  <si>
    <t>Subtotal Patient Costs:</t>
  </si>
  <si>
    <t>Administrative Costs</t>
  </si>
  <si>
    <t>Administrative Close Out</t>
  </si>
  <si>
    <t>Archiving</t>
  </si>
  <si>
    <t xml:space="preserve">   (calculated at $550/quarter x 8 quarters for study duration)</t>
  </si>
  <si>
    <t xml:space="preserve">Subtotal Administrative Costs: </t>
  </si>
  <si>
    <t>Total Estimated Project Costs:</t>
  </si>
  <si>
    <t>Additional Items</t>
  </si>
  <si>
    <t>This area is meant to capture costs for which you have agreed on a unit price, but which will only occur</t>
  </si>
  <si>
    <t xml:space="preserve">on an occasional basis and where including it within the total project budget amount may be inappropriate. </t>
  </si>
  <si>
    <t>The items listed below are examples; please edit to include the items pertinent to your study.</t>
  </si>
  <si>
    <t>e.g., Liver Biopsy</t>
  </si>
  <si>
    <t>Screen Failures, per subject</t>
  </si>
  <si>
    <t xml:space="preserve">   (specify criteria e.g. 5/site or 1:3 ratio to enrolled subjects)</t>
  </si>
  <si>
    <t>IRB fees for annual renewal</t>
  </si>
  <si>
    <t>IRB fees for major protocol amendment</t>
  </si>
  <si>
    <t>IRB fees for minor protocol amendment</t>
  </si>
  <si>
    <t xml:space="preserve">the sponsor will not be billed to the Study Subject or submitted for reimbursement to any third party. </t>
  </si>
  <si>
    <t xml:space="preserve"> </t>
  </si>
  <si>
    <t>Note:  The PI signature on the TranSum certifies that items identified in the budget that will be paid by</t>
  </si>
  <si>
    <t>(Please adjust the items listed below to suit each specific protocol; items below are examples only)</t>
  </si>
  <si>
    <t>Please send this form in Excel format to your OSP Contract Reviewer</t>
  </si>
  <si>
    <t>This certification must be provided to the Office of Sponsored Projects with all new competing and non-competing (progress reports) applications and all prior approval requests for Individual NRSA Fellowships.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</si>
</sst>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F800]dddd\,\ mmmm\ dd\,\ yyyy"/>
    <numFmt numFmtId="165" formatCode="0.0%"/>
    <numFmt numFmtId="166" formatCode="&quot;$&quot;#,##0"/>
  </numFmts>
  <fonts count="73">
    <font>
      <sz val="10"/>
      <name val="Arial"/>
      <family val="0"/>
    </font>
    <font>
      <sz val="11"/>
      <color indexed="8"/>
      <name val="Calibri"/>
      <family val="2"/>
    </font>
    <font>
      <b/>
      <sz val="10"/>
      <name val="Arial"/>
      <family val="2"/>
    </font>
    <font>
      <b/>
      <sz val="12"/>
      <name val="Arial"/>
      <family val="2"/>
    </font>
    <font>
      <sz val="8"/>
      <name val="Arial"/>
      <family val="2"/>
    </font>
    <font>
      <b/>
      <sz val="14"/>
      <name val="Arial"/>
      <family val="2"/>
    </font>
    <font>
      <sz val="12"/>
      <name val="Arial"/>
      <family val="2"/>
    </font>
    <font>
      <i/>
      <sz val="10"/>
      <name val="Arial"/>
      <family val="2"/>
    </font>
    <font>
      <b/>
      <u val="single"/>
      <sz val="10"/>
      <name val="Arial"/>
      <family val="2"/>
    </font>
    <font>
      <b/>
      <sz val="9"/>
      <name val="Arial"/>
      <family val="2"/>
    </font>
    <font>
      <sz val="11"/>
      <name val="Arial"/>
      <family val="2"/>
    </font>
    <font>
      <b/>
      <sz val="11"/>
      <name val="Arial"/>
      <family val="2"/>
    </font>
    <font>
      <sz val="10"/>
      <name val="Arial Narrow"/>
      <family val="2"/>
    </font>
    <font>
      <u val="single"/>
      <sz val="12"/>
      <name val="Arial"/>
      <family val="2"/>
    </font>
    <font>
      <b/>
      <sz val="11"/>
      <color indexed="23"/>
      <name val="Arial"/>
      <family val="2"/>
    </font>
    <font>
      <b/>
      <sz val="18"/>
      <name val="Arial"/>
      <family val="2"/>
    </font>
    <font>
      <b/>
      <sz val="8"/>
      <name val="Arial"/>
      <family val="2"/>
    </font>
    <font>
      <sz val="14"/>
      <name val="Arial"/>
      <family val="2"/>
    </font>
    <font>
      <sz val="16"/>
      <name val="Arial"/>
      <family val="2"/>
    </font>
    <font>
      <b/>
      <sz val="16"/>
      <name val="Arial"/>
      <family val="2"/>
    </font>
    <font>
      <u val="single"/>
      <sz val="12.5"/>
      <color indexed="12"/>
      <name val="Arial"/>
      <family val="2"/>
    </font>
    <font>
      <b/>
      <sz val="10"/>
      <color indexed="10"/>
      <name val="Arial"/>
      <family val="2"/>
    </font>
    <font>
      <b/>
      <sz val="10"/>
      <color indexed="57"/>
      <name val="Arial"/>
      <family val="2"/>
    </font>
    <font>
      <u val="single"/>
      <sz val="10"/>
      <color indexed="12"/>
      <name val="Arial"/>
      <family val="2"/>
    </font>
    <font>
      <sz val="11"/>
      <color indexed="8"/>
      <name val="Arial Narrow"/>
      <family val="2"/>
    </font>
    <font>
      <sz val="9"/>
      <name val="Arial"/>
      <family val="2"/>
    </font>
    <font>
      <i/>
      <sz val="9"/>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10"/>
      <name val="Arial"/>
      <family val="2"/>
    </font>
    <font>
      <sz val="12"/>
      <color indexed="10"/>
      <name val="Arial"/>
      <family val="2"/>
    </font>
    <font>
      <b/>
      <i/>
      <sz val="9"/>
      <color indexed="10"/>
      <name val="Arial"/>
      <family val="2"/>
    </font>
    <font>
      <i/>
      <sz val="10"/>
      <color indexed="10"/>
      <name val="Arial"/>
      <family val="2"/>
    </font>
    <font>
      <b/>
      <i/>
      <u val="single"/>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b/>
      <sz val="11"/>
      <color theme="1"/>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12"/>
      <color rgb="FFFF0000"/>
      <name val="Arial"/>
      <family val="2"/>
    </font>
    <font>
      <sz val="12"/>
      <color rgb="FFFF0000"/>
      <name val="Arial"/>
      <family val="2"/>
    </font>
    <font>
      <b/>
      <i/>
      <sz val="9"/>
      <color rgb="FFFF0000"/>
      <name val="Arial"/>
      <family val="2"/>
    </font>
    <font>
      <i/>
      <sz val="9"/>
      <color rgb="FFFF0000"/>
      <name val="Arial"/>
      <family val="2"/>
    </font>
    <font>
      <i/>
      <sz val="10"/>
      <color rgb="FFFF0000"/>
      <name val="Arial"/>
      <family val="2"/>
    </font>
    <font>
      <b/>
      <i/>
      <u val="single"/>
      <sz val="9"/>
      <color rgb="FFFF0000"/>
      <name val="Arial"/>
      <family val="2"/>
    </font>
  </fonts>
  <fills count="6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lightUp">
        <fgColor theme="0"/>
        <bgColor theme="4" tint="0.19999000430107117"/>
      </patternFill>
    </fill>
    <fill>
      <patternFill patternType="lightUp">
        <fgColor theme="0"/>
        <bgColor theme="5" tint="0.19999000430107117"/>
      </patternFill>
    </fill>
    <fill>
      <patternFill patternType="lightUp">
        <fgColor theme="0"/>
        <bgColor theme="6" tint="0.19999000430107117"/>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0" tint="-0.1499900072813034"/>
        <bgColor indexed="64"/>
      </patternFill>
    </fill>
    <fill>
      <patternFill patternType="solid">
        <fgColor rgb="FFFFFFCC"/>
        <bgColor indexed="64"/>
      </patternFill>
    </fill>
    <fill>
      <patternFill patternType="solid">
        <fgColor indexed="17"/>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style="thin"/>
      <top/>
      <bottom style="thin"/>
    </border>
    <border>
      <left/>
      <right style="thin"/>
      <top/>
      <bottom/>
    </border>
    <border>
      <left style="thin"/>
      <right/>
      <top style="thin"/>
      <bottom/>
    </border>
    <border>
      <left style="thin"/>
      <right/>
      <top/>
      <bottom/>
    </border>
    <border>
      <left style="thin"/>
      <right/>
      <top/>
      <bottom style="thin"/>
    </border>
    <border>
      <left/>
      <right style="thin">
        <color indexed="9"/>
      </right>
      <top style="thin">
        <color indexed="9"/>
      </top>
      <bottom style="thin">
        <color indexed="9"/>
      </bottom>
    </border>
    <border>
      <left style="thin">
        <color indexed="9"/>
      </left>
      <right style="thin">
        <color indexed="9"/>
      </right>
      <top style="thin">
        <color indexed="9"/>
      </top>
      <bottom style="thick">
        <color indexed="62"/>
      </bottom>
    </border>
    <border>
      <left style="thin">
        <color indexed="9"/>
      </left>
      <right style="thin">
        <color indexed="9"/>
      </right>
      <top/>
      <bottom style="thick">
        <color indexed="62"/>
      </bottom>
    </border>
    <border>
      <left style="thin">
        <color indexed="9"/>
      </left>
      <right style="thin"/>
      <top style="thin">
        <color indexed="9"/>
      </top>
      <bottom style="thin">
        <color indexed="9"/>
      </bottom>
    </border>
    <border>
      <left/>
      <right/>
      <top/>
      <bottom style="thin"/>
    </border>
    <border>
      <left/>
      <right/>
      <top style="thin"/>
      <bottom/>
    </border>
    <border>
      <left style="thin">
        <color indexed="9"/>
      </left>
      <right/>
      <top/>
      <bottom/>
    </border>
    <border>
      <left/>
      <right style="thin">
        <color indexed="9"/>
      </right>
      <top/>
      <bottom/>
    </border>
    <border>
      <left style="thin"/>
      <right style="thin"/>
      <top style="thin"/>
      <bottom style="thin"/>
    </border>
    <border>
      <left/>
      <right/>
      <top style="thin"/>
      <bottom style="thin"/>
    </border>
    <border>
      <left style="medium"/>
      <right style="thin"/>
      <top style="medium"/>
      <bottom style="thin"/>
    </border>
    <border>
      <left/>
      <right/>
      <top style="medium"/>
      <bottom style="thin"/>
    </border>
    <border>
      <left style="thin"/>
      <right style="medium"/>
      <top style="medium"/>
      <bottom style="thin"/>
    </border>
    <border>
      <left style="medium"/>
      <right style="medium"/>
      <top style="medium"/>
      <bottom style="medium"/>
    </border>
    <border>
      <left style="medium"/>
      <right style="thin"/>
      <top style="medium"/>
      <bottom style="medium"/>
    </border>
    <border>
      <left style="thin"/>
      <right style="medium"/>
      <top/>
      <bottom/>
    </border>
    <border>
      <left style="thin"/>
      <right style="medium"/>
      <top/>
      <bottom style="thin"/>
    </border>
    <border>
      <left style="thin"/>
      <right/>
      <top style="thin"/>
      <bottom style="thin"/>
    </border>
    <border>
      <left style="medium"/>
      <right style="thin"/>
      <top style="thin"/>
      <bottom style="medium"/>
    </border>
    <border>
      <left/>
      <right/>
      <top style="thin"/>
      <bottom style="medium"/>
    </border>
    <border>
      <left style="thin"/>
      <right style="medium"/>
      <top style="thin"/>
      <bottom style="medium"/>
    </border>
    <border>
      <left style="medium"/>
      <right style="thin"/>
      <top/>
      <bottom style="medium"/>
    </border>
    <border>
      <left/>
      <right/>
      <top/>
      <bottom style="medium"/>
    </border>
    <border>
      <left style="thin"/>
      <right style="medium"/>
      <top/>
      <bottom style="medium"/>
    </border>
    <border>
      <left style="medium"/>
      <right style="thin"/>
      <top style="thin"/>
      <bottom style="thin"/>
    </border>
    <border>
      <left style="thin"/>
      <right style="medium"/>
      <top style="thin"/>
      <bottom style="thin"/>
    </border>
    <border>
      <left style="medium"/>
      <right style="thin"/>
      <top/>
      <bottom style="thin"/>
    </border>
    <border>
      <left style="medium"/>
      <right style="medium"/>
      <top style="medium"/>
      <bottom style="thin"/>
    </border>
    <border>
      <left style="medium"/>
      <right style="thin"/>
      <top/>
      <bottom/>
    </border>
    <border>
      <left/>
      <right style="thin"/>
      <top style="thin"/>
      <bottom/>
    </border>
    <border>
      <left style="thin"/>
      <right style="thin">
        <color indexed="9"/>
      </right>
      <top style="thin"/>
      <bottom style="thin">
        <color indexed="9"/>
      </bottom>
    </border>
    <border>
      <left style="thin">
        <color indexed="9"/>
      </left>
      <right style="thin">
        <color indexed="9"/>
      </right>
      <top style="thin"/>
      <bottom style="thin">
        <color indexed="9"/>
      </bottom>
    </border>
    <border>
      <left style="thin">
        <color indexed="9"/>
      </left>
      <right style="thin"/>
      <top style="thin"/>
      <bottom style="thin">
        <color indexed="9"/>
      </bottom>
    </border>
    <border>
      <left/>
      <right/>
      <top style="thin">
        <color indexed="9"/>
      </top>
      <bottom/>
    </border>
    <border>
      <left/>
      <right style="thin"/>
      <top style="thin">
        <color indexed="9"/>
      </top>
      <bottom/>
    </border>
    <border>
      <left style="thin">
        <color indexed="9"/>
      </left>
      <right style="thin">
        <color indexed="9"/>
      </right>
      <top/>
      <bottom style="thick">
        <color theme="4" tint="-0.24993999302387238"/>
      </bottom>
    </border>
    <border>
      <left style="thin">
        <color indexed="9"/>
      </left>
      <right/>
      <top/>
      <bottom style="thick">
        <color theme="4" tint="-0.24993999302387238"/>
      </bottom>
    </border>
    <border>
      <left/>
      <right style="thin"/>
      <top style="thin"/>
      <bottom style="thin"/>
    </border>
    <border>
      <left style="thin"/>
      <right style="thin">
        <color indexed="9"/>
      </right>
      <top>
        <color indexed="63"/>
      </top>
      <bottom style="thick">
        <color theme="4" tint="-0.24993999302387238"/>
      </bottom>
    </border>
    <border>
      <left style="thin">
        <color indexed="9"/>
      </left>
      <right style="thin"/>
      <top>
        <color indexed="63"/>
      </top>
      <bottom style="thick">
        <color theme="4" tint="-0.24993999302387238"/>
      </bottom>
    </border>
    <border>
      <left style="thin">
        <color indexed="9"/>
      </left>
      <right style="thin"/>
      <top>
        <color indexed="63"/>
      </top>
      <bottom>
        <color indexed="63"/>
      </bottom>
    </border>
    <border>
      <left style="thin">
        <color indexed="9"/>
      </left>
      <right style="thin">
        <color indexed="9"/>
      </right>
      <top/>
      <bottom/>
    </border>
    <border>
      <left style="thin">
        <color indexed="9"/>
      </left>
      <right style="thin">
        <color indexed="9"/>
      </right>
      <top/>
      <bottom style="thin"/>
    </border>
    <border>
      <left/>
      <right/>
      <top/>
      <bottom style="thin">
        <color indexed="9"/>
      </bottom>
    </border>
    <border>
      <left style="thin"/>
      <right/>
      <top style="thin"/>
      <bottom style="medium"/>
    </border>
    <border>
      <left/>
      <right style="thin"/>
      <top style="thin"/>
      <bottom style="medium"/>
    </border>
    <border>
      <left style="thin"/>
      <right/>
      <top style="medium"/>
      <bottom style="thin"/>
    </border>
    <border>
      <left/>
      <right style="thin"/>
      <top style="medium"/>
      <bottom style="thin"/>
    </border>
    <border>
      <left style="thin"/>
      <right style="thin"/>
      <top style="medium"/>
      <bottom style="thin"/>
    </border>
    <border>
      <left/>
      <right style="medium"/>
      <top style="thin"/>
      <bottom style="thin"/>
    </border>
    <border>
      <left style="medium"/>
      <right/>
      <top style="thin"/>
      <bottom style="thin"/>
    </border>
    <border>
      <left style="medium"/>
      <right/>
      <top style="thin"/>
      <bottom style="medium"/>
    </border>
    <border>
      <left style="thin"/>
      <right style="thin"/>
      <top style="thin"/>
      <bottom style="medium"/>
    </border>
    <border>
      <left style="thick"/>
      <right style="thin"/>
      <top style="thin"/>
      <bottom style="thin"/>
    </border>
    <border>
      <left style="thick"/>
      <right style="thin"/>
      <top style="thin"/>
      <bottom style="thick"/>
    </border>
    <border>
      <left style="thin"/>
      <right style="thin"/>
      <top style="thin"/>
      <bottom style="thick"/>
    </border>
    <border>
      <left/>
      <right style="medium"/>
      <top style="thin"/>
      <bottom style="medium"/>
    </border>
    <border>
      <left style="thin"/>
      <right style="thin"/>
      <top style="thick"/>
      <bottom style="thin"/>
    </border>
    <border>
      <left style="thin"/>
      <right style="thick"/>
      <top style="thin"/>
      <bottom style="thin"/>
    </border>
    <border>
      <left style="thin"/>
      <right style="thick"/>
      <top style="thin"/>
      <bottom style="thick"/>
    </border>
    <border>
      <left style="thick"/>
      <right style="thin"/>
      <top style="thick"/>
      <bottom style="thin"/>
    </border>
    <border>
      <left style="thin"/>
      <right style="thick"/>
      <top style="thick"/>
      <bottom style="thin"/>
    </border>
    <border>
      <left style="medium"/>
      <right style="thin"/>
      <top style="medium"/>
      <bottom/>
    </border>
    <border>
      <left style="thin"/>
      <right style="thin"/>
      <top style="medium"/>
      <bottom/>
    </border>
    <border>
      <left style="thin"/>
      <right style="thin"/>
      <top/>
      <bottom style="thin"/>
    </border>
    <border>
      <left style="thin"/>
      <right/>
      <top/>
      <bottom style="medium"/>
    </border>
    <border>
      <left/>
      <right style="thin"/>
      <top/>
      <bottom style="medium"/>
    </border>
    <border>
      <left style="medium"/>
      <right style="medium"/>
      <top/>
      <bottom style="medium"/>
    </border>
    <border>
      <left style="thin"/>
      <right style="thin"/>
      <top style="medium"/>
      <bottom style="mediu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49" fillId="37" borderId="0" applyNumberFormat="0" applyBorder="0" applyAlignment="0" applyProtection="0"/>
    <xf numFmtId="0" fontId="49"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49" fillId="41" borderId="0" applyNumberFormat="0" applyBorder="0" applyAlignment="0" applyProtection="0"/>
    <xf numFmtId="0" fontId="49" fillId="42" borderId="0" applyNumberFormat="0" applyBorder="0" applyAlignment="0" applyProtection="0"/>
    <xf numFmtId="0" fontId="50" fillId="43" borderId="0" applyNumberFormat="0" applyBorder="0" applyAlignment="0" applyProtection="0"/>
    <xf numFmtId="0" fontId="51" fillId="44" borderId="0" applyNumberFormat="0" applyBorder="0" applyAlignment="0" applyProtection="0"/>
    <xf numFmtId="0" fontId="52" fillId="45" borderId="1" applyNumberFormat="0" applyAlignment="0" applyProtection="0"/>
    <xf numFmtId="0" fontId="53" fillId="4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4" fillId="47"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5" fillId="0" borderId="0" applyNumberFormat="0" applyFill="0" applyBorder="0" applyAlignment="0" applyProtection="0"/>
    <xf numFmtId="0" fontId="56" fillId="50"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20" fillId="0" borderId="0" applyNumberFormat="0" applyFill="0" applyBorder="0" applyAlignment="0" applyProtection="0"/>
    <xf numFmtId="0" fontId="61" fillId="51" borderId="1" applyNumberFormat="0" applyAlignment="0" applyProtection="0"/>
    <xf numFmtId="0" fontId="62" fillId="0" borderId="6" applyNumberFormat="0" applyFill="0" applyAlignment="0" applyProtection="0"/>
    <xf numFmtId="0" fontId="63" fillId="52" borderId="0" applyNumberFormat="0" applyBorder="0" applyAlignment="0" applyProtection="0"/>
    <xf numFmtId="0" fontId="0" fillId="0" borderId="0">
      <alignment/>
      <protection/>
    </xf>
    <xf numFmtId="0" fontId="49" fillId="0" borderId="0">
      <alignment/>
      <protection/>
    </xf>
    <xf numFmtId="0" fontId="0" fillId="53" borderId="7" applyNumberFormat="0" applyFont="0" applyAlignment="0" applyProtection="0"/>
    <xf numFmtId="0" fontId="64" fillId="45"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54" fillId="0" borderId="9" applyNumberFormat="0" applyFill="0" applyAlignment="0" applyProtection="0"/>
    <xf numFmtId="0" fontId="66" fillId="0" borderId="0" applyNumberFormat="0" applyFill="0" applyBorder="0" applyAlignment="0" applyProtection="0"/>
  </cellStyleXfs>
  <cellXfs count="348">
    <xf numFmtId="0" fontId="0" fillId="0" borderId="0" xfId="0" applyAlignment="1">
      <alignment/>
    </xf>
    <xf numFmtId="0" fontId="0" fillId="0" borderId="0" xfId="0" applyFont="1" applyAlignment="1">
      <alignment/>
    </xf>
    <xf numFmtId="0" fontId="21" fillId="0" borderId="0" xfId="0" applyFont="1" applyAlignment="1">
      <alignment/>
    </xf>
    <xf numFmtId="0" fontId="22" fillId="0" borderId="0" xfId="0" applyFont="1" applyAlignment="1">
      <alignment/>
    </xf>
    <xf numFmtId="0" fontId="8" fillId="0" borderId="0" xfId="0" applyFont="1" applyAlignment="1">
      <alignment/>
    </xf>
    <xf numFmtId="0" fontId="0" fillId="0" borderId="0" xfId="0" applyFont="1" applyAlignment="1" applyProtection="1">
      <alignment/>
      <protection locked="0"/>
    </xf>
    <xf numFmtId="0" fontId="0" fillId="0" borderId="0" xfId="0" applyFont="1" applyFill="1" applyAlignment="1" applyProtection="1">
      <alignment/>
      <protection locked="0"/>
    </xf>
    <xf numFmtId="0" fontId="0" fillId="0" borderId="0" xfId="0" applyFont="1" applyAlignment="1">
      <alignment horizontal="right"/>
    </xf>
    <xf numFmtId="0" fontId="8" fillId="0" borderId="0" xfId="0" applyFont="1" applyAlignment="1">
      <alignment horizontal="right"/>
    </xf>
    <xf numFmtId="0" fontId="0" fillId="0" borderId="10" xfId="0" applyBorder="1" applyAlignment="1" applyProtection="1">
      <alignment/>
      <protection hidden="1"/>
    </xf>
    <xf numFmtId="0" fontId="0" fillId="0" borderId="0" xfId="0" applyBorder="1" applyAlignment="1" applyProtection="1">
      <alignment/>
      <protection hidden="1"/>
    </xf>
    <xf numFmtId="49" fontId="0" fillId="0" borderId="0" xfId="0" applyNumberFormat="1" applyBorder="1" applyAlignment="1" applyProtection="1">
      <alignment horizontal="center"/>
      <protection hidden="1"/>
    </xf>
    <xf numFmtId="49" fontId="0" fillId="0" borderId="0" xfId="0" applyNumberFormat="1" applyBorder="1" applyAlignment="1" applyProtection="1">
      <alignment/>
      <protection hidden="1"/>
    </xf>
    <xf numFmtId="0" fontId="0" fillId="0" borderId="0" xfId="0" applyBorder="1" applyAlignment="1" applyProtection="1">
      <alignment horizontal="left"/>
      <protection hidden="1"/>
    </xf>
    <xf numFmtId="0" fontId="0" fillId="0" borderId="0" xfId="0" applyBorder="1" applyAlignment="1" applyProtection="1">
      <alignment horizontal="left" vertical="center"/>
      <protection hidden="1"/>
    </xf>
    <xf numFmtId="0" fontId="0" fillId="0" borderId="0" xfId="0" applyAlignment="1" applyProtection="1">
      <alignment/>
      <protection hidden="1"/>
    </xf>
    <xf numFmtId="0" fontId="6" fillId="0" borderId="11" xfId="0" applyFont="1" applyBorder="1" applyAlignment="1" applyProtection="1">
      <alignment horizontal="center"/>
      <protection hidden="1"/>
    </xf>
    <xf numFmtId="0" fontId="7" fillId="54" borderId="0" xfId="0" applyNumberFormat="1" applyFont="1" applyFill="1" applyBorder="1" applyAlignment="1" applyProtection="1">
      <alignment horizontal="left" vertical="center" wrapText="1"/>
      <protection hidden="1"/>
    </xf>
    <xf numFmtId="0" fontId="0" fillId="0" borderId="12" xfId="0" applyBorder="1" applyAlignment="1" applyProtection="1">
      <alignment/>
      <protection hidden="1"/>
    </xf>
    <xf numFmtId="0" fontId="0" fillId="0" borderId="13" xfId="0" applyBorder="1" applyAlignment="1" applyProtection="1">
      <alignment/>
      <protection hidden="1"/>
    </xf>
    <xf numFmtId="0" fontId="0" fillId="0" borderId="14" xfId="0" applyBorder="1" applyAlignment="1" applyProtection="1">
      <alignment/>
      <protection hidden="1"/>
    </xf>
    <xf numFmtId="0" fontId="0" fillId="0" borderId="15" xfId="0" applyBorder="1" applyAlignment="1" applyProtection="1">
      <alignment/>
      <protection hidden="1"/>
    </xf>
    <xf numFmtId="0" fontId="0" fillId="0" borderId="16" xfId="0" applyBorder="1" applyAlignment="1" applyProtection="1">
      <alignment/>
      <protection hidden="1"/>
    </xf>
    <xf numFmtId="0" fontId="0" fillId="0" borderId="17" xfId="0" applyBorder="1" applyAlignment="1" applyProtection="1">
      <alignment/>
      <protection hidden="1"/>
    </xf>
    <xf numFmtId="0" fontId="0" fillId="0" borderId="18" xfId="0" applyBorder="1" applyAlignment="1" applyProtection="1">
      <alignment/>
      <protection hidden="1"/>
    </xf>
    <xf numFmtId="0" fontId="0" fillId="0" borderId="0" xfId="0" applyBorder="1" applyAlignment="1" applyProtection="1">
      <alignment wrapText="1"/>
      <protection hidden="1"/>
    </xf>
    <xf numFmtId="0" fontId="0" fillId="0" borderId="19" xfId="0" applyBorder="1" applyAlignment="1" applyProtection="1">
      <alignment/>
      <protection hidden="1"/>
    </xf>
    <xf numFmtId="0" fontId="0" fillId="0" borderId="20" xfId="0" applyBorder="1" applyAlignment="1" applyProtection="1">
      <alignment/>
      <protection hidden="1"/>
    </xf>
    <xf numFmtId="0" fontId="0" fillId="0" borderId="21" xfId="0" applyBorder="1" applyAlignment="1" applyProtection="1">
      <alignment/>
      <protection hidden="1"/>
    </xf>
    <xf numFmtId="0" fontId="0" fillId="0" borderId="22" xfId="0" applyBorder="1" applyAlignment="1" applyProtection="1">
      <alignment/>
      <protection hidden="1"/>
    </xf>
    <xf numFmtId="0" fontId="0" fillId="0" borderId="13" xfId="0" applyBorder="1" applyAlignment="1" applyProtection="1">
      <alignment horizontal="left" vertical="center"/>
      <protection hidden="1"/>
    </xf>
    <xf numFmtId="0" fontId="0" fillId="0" borderId="22" xfId="0" applyBorder="1" applyAlignment="1" applyProtection="1">
      <alignment horizontal="left" vertical="center"/>
      <protection hidden="1"/>
    </xf>
    <xf numFmtId="0" fontId="0" fillId="0" borderId="18" xfId="0" applyBorder="1" applyAlignment="1" applyProtection="1">
      <alignment horizontal="left" vertical="center"/>
      <protection hidden="1"/>
    </xf>
    <xf numFmtId="0" fontId="0" fillId="0" borderId="13" xfId="0" applyBorder="1" applyAlignment="1" applyProtection="1">
      <alignment horizontal="left" vertical="top"/>
      <protection hidden="1"/>
    </xf>
    <xf numFmtId="0" fontId="0" fillId="0" borderId="0" xfId="0" applyBorder="1" applyAlignment="1" applyProtection="1">
      <alignment horizontal="left" vertical="top"/>
      <protection hidden="1"/>
    </xf>
    <xf numFmtId="0" fontId="0" fillId="0" borderId="18" xfId="0" applyBorder="1" applyAlignment="1" applyProtection="1">
      <alignment horizontal="left" vertical="top"/>
      <protection hidden="1"/>
    </xf>
    <xf numFmtId="0" fontId="6" fillId="0" borderId="0" xfId="0" applyFont="1" applyBorder="1" applyAlignment="1" applyProtection="1">
      <alignment horizontal="left"/>
      <protection hidden="1"/>
    </xf>
    <xf numFmtId="0" fontId="0" fillId="0" borderId="0" xfId="0" applyFont="1" applyBorder="1" applyAlignment="1" applyProtection="1">
      <alignment vertical="top" wrapText="1"/>
      <protection hidden="1"/>
    </xf>
    <xf numFmtId="0" fontId="18" fillId="55" borderId="0" xfId="80" applyFont="1" applyFill="1" applyProtection="1">
      <alignment/>
      <protection hidden="1"/>
    </xf>
    <xf numFmtId="0" fontId="18" fillId="54" borderId="0" xfId="80" applyFont="1" applyFill="1" applyProtection="1">
      <alignment/>
      <protection hidden="1"/>
    </xf>
    <xf numFmtId="0" fontId="17" fillId="54" borderId="13" xfId="80" applyFont="1" applyFill="1" applyBorder="1" applyProtection="1">
      <alignment/>
      <protection hidden="1"/>
    </xf>
    <xf numFmtId="165" fontId="5" fillId="54" borderId="0" xfId="80" applyNumberFormat="1" applyFont="1" applyFill="1" applyBorder="1" applyAlignment="1" applyProtection="1">
      <alignment horizontal="right"/>
      <protection hidden="1"/>
    </xf>
    <xf numFmtId="0" fontId="5" fillId="54" borderId="0" xfId="80" applyFont="1" applyFill="1" applyBorder="1" applyProtection="1">
      <alignment/>
      <protection hidden="1"/>
    </xf>
    <xf numFmtId="0" fontId="17" fillId="54" borderId="0" xfId="80" applyFont="1" applyFill="1" applyBorder="1" applyProtection="1">
      <alignment/>
      <protection hidden="1"/>
    </xf>
    <xf numFmtId="0" fontId="5" fillId="54" borderId="0" xfId="80" applyFont="1" applyFill="1" applyBorder="1" applyAlignment="1" applyProtection="1">
      <alignment horizontal="right"/>
      <protection hidden="1"/>
    </xf>
    <xf numFmtId="0" fontId="5" fillId="54" borderId="0" xfId="80" applyFont="1" applyFill="1" applyBorder="1" applyAlignment="1" applyProtection="1">
      <alignment horizontal="left" indent="1"/>
      <protection hidden="1"/>
    </xf>
    <xf numFmtId="0" fontId="5" fillId="54" borderId="11" xfId="80" applyFont="1" applyFill="1" applyBorder="1" applyAlignment="1" applyProtection="1">
      <alignment horizontal="left" indent="1"/>
      <protection hidden="1"/>
    </xf>
    <xf numFmtId="0" fontId="17" fillId="55" borderId="0" xfId="80" applyFont="1" applyFill="1" applyProtection="1">
      <alignment/>
      <protection hidden="1"/>
    </xf>
    <xf numFmtId="0" fontId="17" fillId="54" borderId="0" xfId="80" applyFont="1" applyFill="1" applyProtection="1">
      <alignment/>
      <protection hidden="1"/>
    </xf>
    <xf numFmtId="0" fontId="5" fillId="54" borderId="13" xfId="80" applyFont="1" applyFill="1" applyBorder="1" applyAlignment="1" applyProtection="1">
      <alignment/>
      <protection hidden="1"/>
    </xf>
    <xf numFmtId="0" fontId="5" fillId="54" borderId="0" xfId="80" applyFont="1" applyFill="1" applyBorder="1" applyAlignment="1" applyProtection="1">
      <alignment/>
      <protection hidden="1"/>
    </xf>
    <xf numFmtId="0" fontId="17" fillId="54" borderId="0" xfId="80" applyFont="1" applyFill="1" applyBorder="1" applyAlignment="1" applyProtection="1">
      <alignment/>
      <protection hidden="1"/>
    </xf>
    <xf numFmtId="0" fontId="17" fillId="0" borderId="0" xfId="80" applyFont="1" applyFill="1" applyBorder="1" applyAlignment="1" applyProtection="1">
      <alignment/>
      <protection hidden="1"/>
    </xf>
    <xf numFmtId="0" fontId="17" fillId="54" borderId="11" xfId="80" applyFont="1" applyFill="1" applyBorder="1" applyAlignment="1" applyProtection="1">
      <alignment/>
      <protection hidden="1"/>
    </xf>
    <xf numFmtId="0" fontId="5" fillId="54" borderId="13" xfId="80" applyFont="1" applyFill="1" applyBorder="1" applyProtection="1">
      <alignment/>
      <protection hidden="1"/>
    </xf>
    <xf numFmtId="0" fontId="17" fillId="54" borderId="11" xfId="80" applyFont="1" applyFill="1" applyBorder="1" applyProtection="1">
      <alignment/>
      <protection hidden="1"/>
    </xf>
    <xf numFmtId="0" fontId="17" fillId="55" borderId="0" xfId="80" applyFont="1" applyFill="1" applyBorder="1" applyProtection="1">
      <alignment/>
      <protection hidden="1"/>
    </xf>
    <xf numFmtId="0" fontId="17" fillId="55" borderId="11" xfId="80" applyFont="1" applyFill="1" applyBorder="1" applyProtection="1">
      <alignment/>
      <protection hidden="1"/>
    </xf>
    <xf numFmtId="49" fontId="5" fillId="54" borderId="0" xfId="80" applyNumberFormat="1" applyFont="1" applyFill="1" applyBorder="1" applyAlignment="1" applyProtection="1">
      <alignment horizontal="left" indent="1"/>
      <protection hidden="1"/>
    </xf>
    <xf numFmtId="42" fontId="17" fillId="54" borderId="0" xfId="80" applyNumberFormat="1" applyFont="1" applyFill="1" applyBorder="1" applyProtection="1">
      <alignment/>
      <protection hidden="1"/>
    </xf>
    <xf numFmtId="42" fontId="17" fillId="54" borderId="11" xfId="80" applyNumberFormat="1" applyFont="1" applyFill="1" applyBorder="1" applyProtection="1">
      <alignment/>
      <protection hidden="1"/>
    </xf>
    <xf numFmtId="0" fontId="6" fillId="55" borderId="13" xfId="80" applyFont="1" applyFill="1" applyBorder="1" applyProtection="1">
      <alignment/>
      <protection hidden="1"/>
    </xf>
    <xf numFmtId="165" fontId="16" fillId="55" borderId="0" xfId="80" applyNumberFormat="1" applyFont="1" applyFill="1" applyBorder="1" applyAlignment="1" applyProtection="1">
      <alignment horizontal="right"/>
      <protection hidden="1"/>
    </xf>
    <xf numFmtId="0" fontId="16" fillId="55" borderId="0" xfId="80" applyFont="1" applyFill="1" applyBorder="1" applyProtection="1">
      <alignment/>
      <protection hidden="1"/>
    </xf>
    <xf numFmtId="0" fontId="0" fillId="55" borderId="0" xfId="80" applyFill="1" applyBorder="1" applyAlignment="1" applyProtection="1">
      <alignment horizontal="center"/>
      <protection hidden="1"/>
    </xf>
    <xf numFmtId="165" fontId="16" fillId="54" borderId="0" xfId="80" applyNumberFormat="1" applyFont="1" applyFill="1" applyBorder="1" applyAlignment="1" applyProtection="1">
      <alignment horizontal="right"/>
      <protection hidden="1"/>
    </xf>
    <xf numFmtId="0" fontId="4" fillId="54" borderId="0" xfId="80" applyFont="1" applyFill="1" applyBorder="1" applyProtection="1">
      <alignment/>
      <protection hidden="1"/>
    </xf>
    <xf numFmtId="42" fontId="4" fillId="54" borderId="0" xfId="80" applyNumberFormat="1" applyFont="1" applyFill="1" applyBorder="1" applyProtection="1">
      <alignment/>
      <protection hidden="1"/>
    </xf>
    <xf numFmtId="42" fontId="4" fillId="54" borderId="11" xfId="80" applyNumberFormat="1" applyFont="1" applyFill="1" applyBorder="1" applyProtection="1">
      <alignment/>
      <protection hidden="1"/>
    </xf>
    <xf numFmtId="0" fontId="4" fillId="55" borderId="0" xfId="80" applyFont="1" applyFill="1" applyProtection="1">
      <alignment/>
      <protection hidden="1"/>
    </xf>
    <xf numFmtId="0" fontId="4" fillId="0" borderId="0" xfId="80" applyFont="1" applyProtection="1">
      <alignment/>
      <protection hidden="1"/>
    </xf>
    <xf numFmtId="0" fontId="4" fillId="55" borderId="13" xfId="80" applyFont="1" applyFill="1" applyBorder="1" applyProtection="1">
      <alignment/>
      <protection hidden="1"/>
    </xf>
    <xf numFmtId="0" fontId="11" fillId="56" borderId="23" xfId="80" applyFont="1" applyFill="1" applyBorder="1" applyAlignment="1" applyProtection="1">
      <alignment horizontal="center" wrapText="1"/>
      <protection hidden="1"/>
    </xf>
    <xf numFmtId="0" fontId="11" fillId="56" borderId="24" xfId="80" applyFont="1" applyFill="1" applyBorder="1" applyAlignment="1" applyProtection="1">
      <alignment horizontal="center" wrapText="1"/>
      <protection hidden="1"/>
    </xf>
    <xf numFmtId="165" fontId="11" fillId="56" borderId="24" xfId="80" applyNumberFormat="1" applyFont="1" applyFill="1" applyBorder="1" applyAlignment="1" applyProtection="1">
      <alignment horizontal="center" wrapText="1"/>
      <protection hidden="1"/>
    </xf>
    <xf numFmtId="42" fontId="11" fillId="56" borderId="25" xfId="80" applyNumberFormat="1" applyFont="1" applyFill="1" applyBorder="1" applyAlignment="1" applyProtection="1">
      <alignment horizontal="center" wrapText="1"/>
      <protection hidden="1"/>
    </xf>
    <xf numFmtId="42" fontId="11" fillId="56" borderId="26" xfId="80" applyNumberFormat="1" applyFont="1" applyFill="1" applyBorder="1" applyAlignment="1" applyProtection="1">
      <alignment horizontal="center" wrapText="1"/>
      <protection hidden="1"/>
    </xf>
    <xf numFmtId="42" fontId="11" fillId="56" borderId="27" xfId="80" applyNumberFormat="1" applyFont="1" applyFill="1" applyBorder="1" applyAlignment="1" applyProtection="1">
      <alignment horizontal="center" wrapText="1"/>
      <protection hidden="1"/>
    </xf>
    <xf numFmtId="42" fontId="11" fillId="57" borderId="28" xfId="80" applyNumberFormat="1" applyFont="1" applyFill="1" applyBorder="1" applyAlignment="1" applyProtection="1">
      <alignment horizontal="center" wrapText="1"/>
      <protection hidden="1"/>
    </xf>
    <xf numFmtId="42" fontId="11" fillId="57" borderId="29" xfId="80" applyNumberFormat="1" applyFont="1" applyFill="1" applyBorder="1" applyAlignment="1" applyProtection="1">
      <alignment horizontal="center" wrapText="1"/>
      <protection hidden="1"/>
    </xf>
    <xf numFmtId="0" fontId="10" fillId="55" borderId="0" xfId="80" applyFont="1" applyFill="1" applyAlignment="1" applyProtection="1">
      <alignment wrapText="1"/>
      <protection hidden="1"/>
    </xf>
    <xf numFmtId="0" fontId="10" fillId="0" borderId="0" xfId="80" applyFont="1" applyAlignment="1" applyProtection="1">
      <alignment wrapText="1"/>
      <protection hidden="1"/>
    </xf>
    <xf numFmtId="0" fontId="11" fillId="0" borderId="23" xfId="80" applyFont="1" applyFill="1" applyBorder="1" applyAlignment="1" applyProtection="1">
      <alignment vertical="center"/>
      <protection hidden="1"/>
    </xf>
    <xf numFmtId="42" fontId="10" fillId="0" borderId="30" xfId="80" applyNumberFormat="1" applyFont="1" applyFill="1" applyBorder="1" applyAlignment="1" applyProtection="1">
      <alignment vertical="center"/>
      <protection hidden="1"/>
    </xf>
    <xf numFmtId="42" fontId="10" fillId="57" borderId="28" xfId="80" applyNumberFormat="1" applyFont="1" applyFill="1" applyBorder="1" applyAlignment="1" applyProtection="1">
      <alignment vertical="center"/>
      <protection hidden="1"/>
    </xf>
    <xf numFmtId="42" fontId="10" fillId="57" borderId="29" xfId="80" applyNumberFormat="1" applyFont="1" applyFill="1" applyBorder="1" applyAlignment="1" applyProtection="1">
      <alignment vertical="center"/>
      <protection hidden="1"/>
    </xf>
    <xf numFmtId="0" fontId="10" fillId="55" borderId="0" xfId="80" applyFont="1" applyFill="1" applyAlignment="1" applyProtection="1">
      <alignment vertical="center"/>
      <protection hidden="1"/>
    </xf>
    <xf numFmtId="0" fontId="10" fillId="0" borderId="0" xfId="80" applyFont="1" applyAlignment="1" applyProtection="1">
      <alignment vertical="center"/>
      <protection hidden="1"/>
    </xf>
    <xf numFmtId="42" fontId="10" fillId="0" borderId="31" xfId="80" applyNumberFormat="1" applyFont="1" applyFill="1" applyBorder="1" applyAlignment="1" applyProtection="1">
      <alignment vertical="center"/>
      <protection hidden="1"/>
    </xf>
    <xf numFmtId="0" fontId="11" fillId="56" borderId="23" xfId="80" applyFont="1" applyFill="1" applyBorder="1" applyProtection="1">
      <alignment/>
      <protection hidden="1"/>
    </xf>
    <xf numFmtId="0" fontId="11" fillId="56" borderId="24" xfId="80" applyFont="1" applyFill="1" applyBorder="1" applyProtection="1">
      <alignment/>
      <protection hidden="1"/>
    </xf>
    <xf numFmtId="165" fontId="11" fillId="56" borderId="32" xfId="80" applyNumberFormat="1" applyFont="1" applyFill="1" applyBorder="1" applyAlignment="1" applyProtection="1">
      <alignment horizontal="center"/>
      <protection hidden="1"/>
    </xf>
    <xf numFmtId="42" fontId="11" fillId="56" borderId="33" xfId="80" applyNumberFormat="1" applyFont="1" applyFill="1" applyBorder="1" applyProtection="1">
      <alignment/>
      <protection hidden="1"/>
    </xf>
    <xf numFmtId="42" fontId="11" fillId="56" borderId="34" xfId="80" applyNumberFormat="1" applyFont="1" applyFill="1" applyBorder="1" applyProtection="1">
      <alignment/>
      <protection hidden="1"/>
    </xf>
    <xf numFmtId="42" fontId="11" fillId="56" borderId="35" xfId="80" applyNumberFormat="1" applyFont="1" applyFill="1" applyBorder="1" applyProtection="1">
      <alignment/>
      <protection hidden="1"/>
    </xf>
    <xf numFmtId="42" fontId="11" fillId="56" borderId="36" xfId="80" applyNumberFormat="1" applyFont="1" applyFill="1" applyBorder="1" applyProtection="1">
      <alignment/>
      <protection hidden="1"/>
    </xf>
    <xf numFmtId="42" fontId="11" fillId="56" borderId="37" xfId="80" applyNumberFormat="1" applyFont="1" applyFill="1" applyBorder="1" applyProtection="1">
      <alignment/>
      <protection hidden="1"/>
    </xf>
    <xf numFmtId="42" fontId="11" fillId="56" borderId="38" xfId="80" applyNumberFormat="1" applyFont="1" applyFill="1" applyBorder="1" applyProtection="1">
      <alignment/>
      <protection hidden="1"/>
    </xf>
    <xf numFmtId="42" fontId="11" fillId="57" borderId="28" xfId="80" applyNumberFormat="1" applyFont="1" applyFill="1" applyBorder="1" applyProtection="1">
      <alignment/>
      <protection hidden="1"/>
    </xf>
    <xf numFmtId="42" fontId="11" fillId="57" borderId="29" xfId="80" applyNumberFormat="1" applyFont="1" applyFill="1" applyBorder="1" applyProtection="1">
      <alignment/>
      <protection hidden="1"/>
    </xf>
    <xf numFmtId="0" fontId="11" fillId="55" borderId="0" xfId="80" applyFont="1" applyFill="1" applyProtection="1">
      <alignment/>
      <protection hidden="1"/>
    </xf>
    <xf numFmtId="0" fontId="11" fillId="0" borderId="0" xfId="80" applyFont="1" applyProtection="1">
      <alignment/>
      <protection hidden="1"/>
    </xf>
    <xf numFmtId="0" fontId="4" fillId="54" borderId="13" xfId="80" applyFont="1" applyFill="1" applyBorder="1" applyProtection="1">
      <alignment/>
      <protection hidden="1"/>
    </xf>
    <xf numFmtId="0" fontId="4" fillId="0" borderId="0" xfId="80" applyFont="1" applyBorder="1" applyProtection="1">
      <alignment/>
      <protection hidden="1"/>
    </xf>
    <xf numFmtId="165" fontId="4" fillId="54" borderId="0" xfId="80" applyNumberFormat="1" applyFont="1" applyFill="1" applyBorder="1" applyProtection="1">
      <alignment/>
      <protection hidden="1"/>
    </xf>
    <xf numFmtId="0" fontId="4" fillId="54" borderId="0" xfId="80" applyFont="1" applyFill="1" applyProtection="1">
      <alignment/>
      <protection hidden="1"/>
    </xf>
    <xf numFmtId="0" fontId="4" fillId="0" borderId="13" xfId="80" applyFont="1" applyBorder="1" applyProtection="1">
      <alignment/>
      <protection hidden="1"/>
    </xf>
    <xf numFmtId="0" fontId="10" fillId="55" borderId="0" xfId="80" applyFont="1" applyFill="1" applyProtection="1">
      <alignment/>
      <protection hidden="1"/>
    </xf>
    <xf numFmtId="0" fontId="10" fillId="54" borderId="0" xfId="80" applyFont="1" applyFill="1" applyProtection="1">
      <alignment/>
      <protection hidden="1"/>
    </xf>
    <xf numFmtId="0" fontId="10" fillId="0" borderId="0" xfId="80" applyFont="1" applyProtection="1">
      <alignment/>
      <protection hidden="1"/>
    </xf>
    <xf numFmtId="42" fontId="11" fillId="56" borderId="39" xfId="80" applyNumberFormat="1" applyFont="1" applyFill="1" applyBorder="1" applyProtection="1">
      <alignment/>
      <protection hidden="1"/>
    </xf>
    <xf numFmtId="42" fontId="11" fillId="56" borderId="24" xfId="80" applyNumberFormat="1" applyFont="1" applyFill="1" applyBorder="1" applyProtection="1">
      <alignment/>
      <protection hidden="1"/>
    </xf>
    <xf numFmtId="42" fontId="11" fillId="56" borderId="40" xfId="80" applyNumberFormat="1" applyFont="1" applyFill="1" applyBorder="1" applyProtection="1">
      <alignment/>
      <protection hidden="1"/>
    </xf>
    <xf numFmtId="42" fontId="11" fillId="56" borderId="41" xfId="80" applyNumberFormat="1" applyFont="1" applyFill="1" applyBorder="1" applyProtection="1">
      <alignment/>
      <protection hidden="1"/>
    </xf>
    <xf numFmtId="42" fontId="11" fillId="56" borderId="19" xfId="80" applyNumberFormat="1" applyFont="1" applyFill="1" applyBorder="1" applyProtection="1">
      <alignment/>
      <protection hidden="1"/>
    </xf>
    <xf numFmtId="42" fontId="11" fillId="56" borderId="31" xfId="80" applyNumberFormat="1" applyFont="1" applyFill="1" applyBorder="1" applyProtection="1">
      <alignment/>
      <protection hidden="1"/>
    </xf>
    <xf numFmtId="42" fontId="11" fillId="57" borderId="42" xfId="80" applyNumberFormat="1" applyFont="1" applyFill="1" applyBorder="1" applyProtection="1">
      <alignment/>
      <protection hidden="1"/>
    </xf>
    <xf numFmtId="42" fontId="11" fillId="57" borderId="25" xfId="80" applyNumberFormat="1" applyFont="1" applyFill="1" applyBorder="1" applyProtection="1">
      <alignment/>
      <protection hidden="1"/>
    </xf>
    <xf numFmtId="165" fontId="4" fillId="0" borderId="0" xfId="80" applyNumberFormat="1" applyFont="1" applyProtection="1">
      <alignment/>
      <protection hidden="1"/>
    </xf>
    <xf numFmtId="42" fontId="4" fillId="0" borderId="0" xfId="80" applyNumberFormat="1" applyFont="1" applyProtection="1">
      <alignment/>
      <protection hidden="1"/>
    </xf>
    <xf numFmtId="0" fontId="10" fillId="0" borderId="23" xfId="80" applyFont="1" applyFill="1" applyBorder="1" applyAlignment="1" applyProtection="1">
      <alignment vertical="center"/>
      <protection locked="0"/>
    </xf>
    <xf numFmtId="165" fontId="10" fillId="0" borderId="40" xfId="80" applyNumberFormat="1" applyFont="1" applyFill="1" applyBorder="1" applyAlignment="1" applyProtection="1">
      <alignment horizontal="center" vertical="center"/>
      <protection locked="0"/>
    </xf>
    <xf numFmtId="42" fontId="10" fillId="0" borderId="43" xfId="80" applyNumberFormat="1" applyFont="1" applyFill="1" applyBorder="1" applyAlignment="1" applyProtection="1">
      <alignment vertical="center"/>
      <protection locked="0"/>
    </xf>
    <xf numFmtId="42" fontId="10" fillId="0" borderId="0" xfId="80" applyNumberFormat="1" applyFont="1" applyFill="1" applyBorder="1" applyAlignment="1" applyProtection="1">
      <alignment vertical="center"/>
      <protection locked="0"/>
    </xf>
    <xf numFmtId="42" fontId="10" fillId="0" borderId="41" xfId="80" applyNumberFormat="1" applyFont="1" applyFill="1" applyBorder="1" applyAlignment="1" applyProtection="1">
      <alignment vertical="center"/>
      <protection locked="0"/>
    </xf>
    <xf numFmtId="42" fontId="10" fillId="0" borderId="19" xfId="80" applyNumberFormat="1" applyFont="1" applyFill="1" applyBorder="1" applyAlignment="1" applyProtection="1">
      <alignment vertical="center"/>
      <protection locked="0"/>
    </xf>
    <xf numFmtId="0" fontId="0" fillId="0" borderId="0" xfId="0" applyBorder="1" applyAlignment="1" applyProtection="1">
      <alignment horizontal="left" wrapText="1"/>
      <protection hidden="1"/>
    </xf>
    <xf numFmtId="0" fontId="5" fillId="54" borderId="23" xfId="80" applyFont="1" applyFill="1" applyBorder="1" applyAlignment="1" applyProtection="1">
      <alignment horizontal="left" indent="1"/>
      <protection locked="0"/>
    </xf>
    <xf numFmtId="0" fontId="0" fillId="0" borderId="0" xfId="0" applyBorder="1" applyAlignment="1">
      <alignment/>
    </xf>
    <xf numFmtId="0" fontId="0" fillId="0" borderId="0" xfId="0" applyFill="1" applyBorder="1" applyAlignment="1" applyProtection="1">
      <alignment/>
      <protection hidden="1"/>
    </xf>
    <xf numFmtId="0" fontId="0" fillId="0" borderId="0" xfId="0" applyFont="1" applyFill="1" applyBorder="1" applyAlignment="1" applyProtection="1">
      <alignment vertical="top" wrapText="1"/>
      <protection hidden="1"/>
    </xf>
    <xf numFmtId="0" fontId="0" fillId="0" borderId="0" xfId="0" applyFill="1" applyBorder="1" applyAlignment="1" applyProtection="1">
      <alignment wrapText="1"/>
      <protection hidden="1"/>
    </xf>
    <xf numFmtId="0" fontId="0" fillId="0" borderId="0" xfId="0" applyFont="1" applyBorder="1" applyAlignment="1" applyProtection="1">
      <alignment horizontal="left" vertical="top" wrapText="1"/>
      <protection hidden="1"/>
    </xf>
    <xf numFmtId="49" fontId="3" fillId="54" borderId="13" xfId="0" applyNumberFormat="1" applyFont="1" applyFill="1" applyBorder="1" applyAlignment="1" applyProtection="1">
      <alignment horizontal="left"/>
      <protection hidden="1"/>
    </xf>
    <xf numFmtId="49" fontId="3" fillId="54" borderId="0" xfId="0" applyNumberFormat="1" applyFont="1" applyFill="1" applyBorder="1" applyAlignment="1" applyProtection="1">
      <alignment horizontal="left"/>
      <protection hidden="1"/>
    </xf>
    <xf numFmtId="49" fontId="2" fillId="0" borderId="20" xfId="0" applyNumberFormat="1" applyFont="1" applyBorder="1" applyAlignment="1" applyProtection="1">
      <alignment/>
      <protection hidden="1"/>
    </xf>
    <xf numFmtId="49" fontId="2" fillId="0" borderId="20" xfId="0" applyNumberFormat="1" applyFont="1" applyBorder="1" applyAlignment="1" applyProtection="1">
      <alignment horizontal="center"/>
      <protection hidden="1"/>
    </xf>
    <xf numFmtId="49" fontId="3" fillId="0" borderId="44" xfId="0" applyNumberFormat="1" applyFont="1" applyBorder="1" applyAlignment="1" applyProtection="1">
      <alignment horizontal="right"/>
      <protection hidden="1"/>
    </xf>
    <xf numFmtId="0" fontId="0" fillId="0" borderId="20" xfId="0" applyFill="1" applyBorder="1" applyAlignment="1" applyProtection="1">
      <alignment/>
      <protection hidden="1"/>
    </xf>
    <xf numFmtId="0" fontId="0" fillId="0" borderId="44" xfId="0" applyFill="1" applyBorder="1" applyAlignment="1" applyProtection="1">
      <alignment/>
      <protection hidden="1"/>
    </xf>
    <xf numFmtId="0" fontId="0" fillId="0" borderId="11" xfId="0" applyFill="1" applyBorder="1" applyAlignment="1" applyProtection="1">
      <alignment/>
      <protection hidden="1"/>
    </xf>
    <xf numFmtId="0" fontId="0" fillId="0" borderId="11" xfId="0" applyFont="1" applyFill="1" applyBorder="1" applyAlignment="1" applyProtection="1">
      <alignment vertical="top" wrapText="1"/>
      <protection hidden="1"/>
    </xf>
    <xf numFmtId="0" fontId="0" fillId="0" borderId="11" xfId="0" applyFill="1" applyBorder="1" applyAlignment="1" applyProtection="1">
      <alignment wrapText="1"/>
      <protection hidden="1"/>
    </xf>
    <xf numFmtId="0" fontId="0" fillId="0" borderId="19" xfId="0" applyFill="1" applyBorder="1" applyAlignment="1" applyProtection="1">
      <alignment/>
      <protection hidden="1"/>
    </xf>
    <xf numFmtId="0" fontId="0" fillId="0" borderId="10" xfId="0" applyFill="1" applyBorder="1" applyAlignment="1" applyProtection="1">
      <alignment/>
      <protection hidden="1"/>
    </xf>
    <xf numFmtId="166" fontId="12" fillId="0" borderId="0" xfId="0" applyNumberFormat="1" applyFont="1" applyFill="1" applyBorder="1" applyAlignment="1" applyProtection="1">
      <alignment horizontal="center" wrapText="1"/>
      <protection/>
    </xf>
    <xf numFmtId="0" fontId="0" fillId="0" borderId="19" xfId="0" applyBorder="1" applyAlignment="1" applyProtection="1">
      <alignment/>
      <protection locked="0"/>
    </xf>
    <xf numFmtId="0" fontId="0" fillId="0" borderId="12" xfId="0" applyBorder="1" applyAlignment="1" applyProtection="1">
      <alignment/>
      <protection locked="0"/>
    </xf>
    <xf numFmtId="49" fontId="2" fillId="0" borderId="45" xfId="0" applyNumberFormat="1" applyFont="1" applyBorder="1" applyAlignment="1" applyProtection="1">
      <alignment/>
      <protection/>
    </xf>
    <xf numFmtId="49" fontId="0" fillId="0" borderId="46" xfId="0" applyNumberFormat="1" applyFont="1" applyBorder="1" applyAlignment="1" applyProtection="1">
      <alignment/>
      <protection/>
    </xf>
    <xf numFmtId="0" fontId="0" fillId="0" borderId="47" xfId="0" applyBorder="1" applyAlignment="1" applyProtection="1">
      <alignment/>
      <protection/>
    </xf>
    <xf numFmtId="0" fontId="0" fillId="0" borderId="0" xfId="0" applyAlignment="1">
      <alignment/>
    </xf>
    <xf numFmtId="0" fontId="0" fillId="0" borderId="13" xfId="0" applyBorder="1" applyAlignment="1" applyProtection="1">
      <alignment/>
      <protection locked="0"/>
    </xf>
    <xf numFmtId="49" fontId="5" fillId="0" borderId="48" xfId="0" applyNumberFormat="1" applyFont="1" applyBorder="1" applyAlignment="1" applyProtection="1">
      <alignment/>
      <protection/>
    </xf>
    <xf numFmtId="0" fontId="0" fillId="0" borderId="48" xfId="0" applyBorder="1" applyAlignment="1" applyProtection="1">
      <alignment/>
      <protection/>
    </xf>
    <xf numFmtId="0" fontId="0" fillId="0" borderId="49" xfId="0" applyBorder="1" applyAlignment="1" applyProtection="1">
      <alignment/>
      <protection/>
    </xf>
    <xf numFmtId="49" fontId="5" fillId="54" borderId="0" xfId="0" applyNumberFormat="1" applyFont="1" applyFill="1" applyBorder="1" applyAlignment="1" applyProtection="1">
      <alignment horizontal="left"/>
      <protection/>
    </xf>
    <xf numFmtId="0" fontId="0" fillId="0" borderId="0" xfId="0" applyBorder="1" applyAlignment="1" applyProtection="1">
      <alignment horizontal="left"/>
      <protection/>
    </xf>
    <xf numFmtId="0" fontId="0" fillId="0" borderId="11" xfId="0" applyBorder="1" applyAlignment="1" applyProtection="1">
      <alignment horizontal="left"/>
      <protection/>
    </xf>
    <xf numFmtId="49" fontId="2" fillId="54" borderId="0" xfId="0" applyNumberFormat="1" applyFont="1" applyFill="1" applyBorder="1" applyAlignment="1" applyProtection="1">
      <alignment horizontal="left"/>
      <protection/>
    </xf>
    <xf numFmtId="49" fontId="67" fillId="54" borderId="0" xfId="0" applyNumberFormat="1" applyFont="1" applyFill="1" applyBorder="1" applyAlignment="1" applyProtection="1">
      <alignment horizontal="left"/>
      <protection/>
    </xf>
    <xf numFmtId="0" fontId="68" fillId="0" borderId="0" xfId="0" applyFont="1" applyBorder="1" applyAlignment="1" applyProtection="1">
      <alignment horizontal="center"/>
      <protection/>
    </xf>
    <xf numFmtId="0" fontId="68" fillId="0" borderId="11" xfId="0" applyFont="1" applyBorder="1" applyAlignment="1" applyProtection="1">
      <alignment horizontal="center"/>
      <protection/>
    </xf>
    <xf numFmtId="0" fontId="0" fillId="0" borderId="50" xfId="0" applyBorder="1" applyAlignment="1" applyProtection="1">
      <alignment/>
      <protection/>
    </xf>
    <xf numFmtId="0" fontId="0" fillId="0" borderId="51"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protection/>
    </xf>
    <xf numFmtId="0" fontId="0" fillId="0" borderId="19" xfId="0" applyFont="1" applyBorder="1" applyAlignment="1" applyProtection="1">
      <alignment horizontal="left"/>
      <protection/>
    </xf>
    <xf numFmtId="0" fontId="0" fillId="0" borderId="11" xfId="0" applyFont="1" applyBorder="1" applyAlignment="1" applyProtection="1">
      <alignment horizontal="left"/>
      <protection/>
    </xf>
    <xf numFmtId="0" fontId="0" fillId="0" borderId="24" xfId="0" applyBorder="1" applyAlignment="1" applyProtection="1">
      <alignment/>
      <protection locked="0"/>
    </xf>
    <xf numFmtId="0" fontId="0" fillId="0" borderId="11" xfId="0" applyBorder="1" applyAlignment="1" applyProtection="1">
      <alignment/>
      <protection locked="0"/>
    </xf>
    <xf numFmtId="0" fontId="0" fillId="0" borderId="0" xfId="0" applyBorder="1" applyAlignment="1" applyProtection="1">
      <alignment/>
      <protection locked="0"/>
    </xf>
    <xf numFmtId="0" fontId="25" fillId="0" borderId="13" xfId="0" applyFont="1" applyBorder="1" applyAlignment="1" applyProtection="1">
      <alignment horizontal="center"/>
      <protection locked="0"/>
    </xf>
    <xf numFmtId="0" fontId="69" fillId="0" borderId="0"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9" fillId="0" borderId="11" xfId="0" applyFont="1" applyBorder="1" applyAlignment="1" applyProtection="1">
      <alignment horizontal="left" vertical="center"/>
      <protection/>
    </xf>
    <xf numFmtId="0" fontId="25" fillId="0" borderId="0" xfId="0" applyFont="1" applyAlignment="1">
      <alignment/>
    </xf>
    <xf numFmtId="0" fontId="0" fillId="0" borderId="13" xfId="0" applyBorder="1" applyAlignment="1" applyProtection="1">
      <alignment horizontal="center"/>
      <protection locked="0"/>
    </xf>
    <xf numFmtId="0" fontId="70" fillId="0" borderId="0"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2" fillId="0" borderId="11" xfId="0" applyFont="1" applyBorder="1" applyAlignment="1" applyProtection="1">
      <alignment horizontal="left" vertical="center"/>
      <protection/>
    </xf>
    <xf numFmtId="0" fontId="2" fillId="0" borderId="0" xfId="0" applyFont="1" applyBorder="1" applyAlignment="1" applyProtection="1">
      <alignment/>
      <protection/>
    </xf>
    <xf numFmtId="0" fontId="71" fillId="0" borderId="0" xfId="0" applyFont="1" applyBorder="1" applyAlignment="1" applyProtection="1">
      <alignment horizontal="left" vertical="center"/>
      <protection/>
    </xf>
    <xf numFmtId="0" fontId="2" fillId="58" borderId="23" xfId="0" applyFont="1" applyFill="1" applyBorder="1" applyAlignment="1" applyProtection="1">
      <alignment/>
      <protection/>
    </xf>
    <xf numFmtId="0" fontId="2" fillId="58" borderId="23" xfId="0" applyFont="1" applyFill="1" applyBorder="1" applyAlignment="1" applyProtection="1">
      <alignment horizontal="center"/>
      <protection/>
    </xf>
    <xf numFmtId="0" fontId="2" fillId="58" borderId="23" xfId="0" applyFont="1" applyFill="1" applyBorder="1" applyAlignment="1" applyProtection="1">
      <alignment horizontal="center"/>
      <protection locked="0"/>
    </xf>
    <xf numFmtId="0" fontId="0" fillId="0" borderId="23" xfId="0" applyFont="1" applyBorder="1" applyAlignment="1" applyProtection="1">
      <alignment horizontal="left"/>
      <protection/>
    </xf>
    <xf numFmtId="6" fontId="0" fillId="0" borderId="23" xfId="65" applyNumberFormat="1" applyFont="1" applyBorder="1" applyAlignment="1" applyProtection="1">
      <alignment horizontal="right"/>
      <protection locked="0"/>
    </xf>
    <xf numFmtId="0" fontId="2" fillId="59" borderId="32" xfId="0" applyFont="1" applyFill="1" applyBorder="1" applyAlignment="1" applyProtection="1">
      <alignment horizontal="left"/>
      <protection/>
    </xf>
    <xf numFmtId="6" fontId="0" fillId="59" borderId="24" xfId="65" applyNumberFormat="1" applyFont="1" applyFill="1" applyBorder="1" applyAlignment="1" applyProtection="1">
      <alignment horizontal="right"/>
      <protection locked="0"/>
    </xf>
    <xf numFmtId="6" fontId="0" fillId="59" borderId="52" xfId="65" applyNumberFormat="1" applyFont="1" applyFill="1" applyBorder="1" applyAlignment="1" applyProtection="1">
      <alignment horizontal="right"/>
      <protection locked="0"/>
    </xf>
    <xf numFmtId="0" fontId="2" fillId="59" borderId="32" xfId="0" applyFont="1" applyFill="1" applyBorder="1" applyAlignment="1" applyProtection="1">
      <alignment horizontal="right"/>
      <protection/>
    </xf>
    <xf numFmtId="6" fontId="2" fillId="59" borderId="24" xfId="65" applyNumberFormat="1" applyFont="1" applyFill="1" applyBorder="1" applyAlignment="1" applyProtection="1">
      <alignment horizontal="right"/>
      <protection locked="0"/>
    </xf>
    <xf numFmtId="6" fontId="2" fillId="59" borderId="52" xfId="65" applyNumberFormat="1" applyFont="1" applyFill="1" applyBorder="1" applyAlignment="1" applyProtection="1">
      <alignment horizontal="right"/>
      <protection locked="0"/>
    </xf>
    <xf numFmtId="0" fontId="2" fillId="0" borderId="0" xfId="0" applyFont="1" applyFill="1" applyBorder="1" applyAlignment="1" applyProtection="1">
      <alignment horizontal="left"/>
      <protection/>
    </xf>
    <xf numFmtId="6" fontId="0" fillId="0" borderId="0" xfId="65" applyNumberFormat="1" applyFont="1" applyFill="1" applyBorder="1" applyAlignment="1" applyProtection="1">
      <alignment horizontal="right"/>
      <protection locked="0"/>
    </xf>
    <xf numFmtId="0" fontId="0" fillId="0" borderId="14" xfId="0" applyBorder="1" applyAlignment="1" applyProtection="1">
      <alignment/>
      <protection locked="0"/>
    </xf>
    <xf numFmtId="0" fontId="0" fillId="0" borderId="10" xfId="0" applyBorder="1" applyAlignment="1" applyProtection="1">
      <alignment/>
      <protection locked="0"/>
    </xf>
    <xf numFmtId="0" fontId="0" fillId="0" borderId="53" xfId="0" applyBorder="1" applyAlignment="1" applyProtection="1">
      <alignment horizontal="right"/>
      <protection/>
    </xf>
    <xf numFmtId="0" fontId="0" fillId="0" borderId="50" xfId="0" applyFont="1" applyBorder="1" applyAlignment="1" applyProtection="1">
      <alignment horizontal="right"/>
      <protection/>
    </xf>
    <xf numFmtId="0" fontId="0" fillId="0" borderId="50" xfId="0" applyBorder="1" applyAlignment="1" applyProtection="1">
      <alignment horizontal="right"/>
      <protection/>
    </xf>
    <xf numFmtId="0" fontId="0" fillId="0" borderId="54" xfId="0" applyBorder="1" applyAlignment="1" applyProtection="1">
      <alignment horizontal="right"/>
      <protection/>
    </xf>
    <xf numFmtId="0" fontId="0" fillId="0" borderId="13" xfId="0" applyBorder="1" applyAlignment="1" applyProtection="1">
      <alignment horizontal="right"/>
      <protection/>
    </xf>
    <xf numFmtId="0" fontId="0" fillId="0" borderId="22" xfId="0" applyFont="1" applyBorder="1" applyAlignment="1" applyProtection="1">
      <alignment horizontal="right"/>
      <protection/>
    </xf>
    <xf numFmtId="0" fontId="0" fillId="0" borderId="0" xfId="0" applyBorder="1" applyAlignment="1" applyProtection="1">
      <alignment horizontal="right"/>
      <protection/>
    </xf>
    <xf numFmtId="0" fontId="0" fillId="0" borderId="11" xfId="0" applyBorder="1" applyAlignment="1" applyProtection="1">
      <alignment horizontal="right"/>
      <protection/>
    </xf>
    <xf numFmtId="0" fontId="0" fillId="0" borderId="13" xfId="0" applyBorder="1" applyAlignment="1" applyProtection="1">
      <alignment horizontal="left"/>
      <protection locked="0"/>
    </xf>
    <xf numFmtId="0" fontId="0" fillId="0" borderId="15" xfId="0" applyBorder="1" applyAlignment="1" applyProtection="1">
      <alignment/>
      <protection/>
    </xf>
    <xf numFmtId="0" fontId="13" fillId="0" borderId="0" xfId="0" applyFont="1" applyBorder="1" applyAlignment="1" applyProtection="1">
      <alignment horizontal="center" vertical="center"/>
      <protection/>
    </xf>
    <xf numFmtId="0" fontId="13" fillId="0" borderId="11" xfId="0" applyFont="1" applyBorder="1" applyAlignment="1" applyProtection="1">
      <alignment horizontal="center" vertical="center"/>
      <protection/>
    </xf>
    <xf numFmtId="49" fontId="72" fillId="54" borderId="0" xfId="0" applyNumberFormat="1" applyFont="1" applyFill="1" applyBorder="1" applyAlignment="1" applyProtection="1">
      <alignment horizontal="left" vertical="center"/>
      <protection/>
    </xf>
    <xf numFmtId="0" fontId="70" fillId="0" borderId="0" xfId="0" applyFont="1" applyBorder="1" applyAlignment="1">
      <alignment/>
    </xf>
    <xf numFmtId="49" fontId="70" fillId="54" borderId="0" xfId="0" applyNumberFormat="1" applyFont="1" applyFill="1" applyBorder="1" applyAlignment="1" applyProtection="1">
      <alignment horizontal="left" vertical="center"/>
      <protection/>
    </xf>
    <xf numFmtId="0" fontId="2" fillId="58" borderId="23" xfId="0" applyFont="1" applyFill="1" applyBorder="1" applyAlignment="1" applyProtection="1">
      <alignment/>
      <protection locked="0"/>
    </xf>
    <xf numFmtId="0" fontId="70" fillId="0" borderId="23" xfId="0" applyFont="1" applyBorder="1" applyAlignment="1" applyProtection="1">
      <alignment horizontal="left"/>
      <protection/>
    </xf>
    <xf numFmtId="0" fontId="13" fillId="0" borderId="11" xfId="0" applyFont="1" applyBorder="1" applyAlignment="1" applyProtection="1">
      <alignment horizontal="left" vertical="center"/>
      <protection/>
    </xf>
    <xf numFmtId="0" fontId="0" fillId="0" borderId="0" xfId="0" applyFont="1" applyBorder="1" applyAlignment="1" applyProtection="1">
      <alignment horizontal="left"/>
      <protection/>
    </xf>
    <xf numFmtId="6" fontId="0" fillId="0" borderId="0" xfId="65" applyNumberFormat="1" applyFont="1" applyBorder="1" applyAlignment="1" applyProtection="1">
      <alignment horizontal="right"/>
      <protection locked="0"/>
    </xf>
    <xf numFmtId="0" fontId="0" fillId="0" borderId="55" xfId="0" applyBorder="1" applyAlignment="1" applyProtection="1">
      <alignment/>
      <protection/>
    </xf>
    <xf numFmtId="0" fontId="0" fillId="0" borderId="56" xfId="0" applyBorder="1" applyAlignment="1" applyProtection="1">
      <alignment/>
      <protection/>
    </xf>
    <xf numFmtId="49" fontId="9" fillId="54" borderId="0" xfId="0" applyNumberFormat="1" applyFont="1" applyFill="1" applyBorder="1" applyAlignment="1" applyProtection="1">
      <alignment horizontal="left" vertical="center"/>
      <protection/>
    </xf>
    <xf numFmtId="0" fontId="9" fillId="0" borderId="0" xfId="0" applyFont="1" applyBorder="1" applyAlignment="1">
      <alignment/>
    </xf>
    <xf numFmtId="0" fontId="0" fillId="0" borderId="19" xfId="0" applyBorder="1" applyAlignment="1" applyProtection="1">
      <alignment/>
      <protection/>
    </xf>
    <xf numFmtId="0" fontId="0" fillId="0" borderId="57" xfId="0" applyBorder="1" applyAlignment="1" applyProtection="1">
      <alignment/>
      <protection/>
    </xf>
    <xf numFmtId="0" fontId="0" fillId="0" borderId="10" xfId="0" applyBorder="1" applyAlignment="1" applyProtection="1">
      <alignment/>
      <protection/>
    </xf>
    <xf numFmtId="49" fontId="0" fillId="0" borderId="20" xfId="0" applyNumberFormat="1" applyFont="1" applyBorder="1" applyAlignment="1" applyProtection="1">
      <alignment/>
      <protection hidden="1"/>
    </xf>
    <xf numFmtId="0" fontId="0" fillId="0" borderId="58" xfId="0" applyFont="1" applyBorder="1" applyAlignment="1" applyProtection="1">
      <alignment horizontal="left"/>
      <protection hidden="1"/>
    </xf>
    <xf numFmtId="0" fontId="0" fillId="0" borderId="19" xfId="0" applyFont="1" applyBorder="1" applyAlignment="1" applyProtection="1">
      <alignment horizontal="left"/>
      <protection locked="0"/>
    </xf>
    <xf numFmtId="0" fontId="0" fillId="0" borderId="0" xfId="0" applyFont="1" applyBorder="1" applyAlignment="1" applyProtection="1">
      <alignment horizontal="left"/>
      <protection hidden="1"/>
    </xf>
    <xf numFmtId="14" fontId="0" fillId="0" borderId="19" xfId="0" applyNumberFormat="1" applyFont="1" applyBorder="1" applyAlignment="1" applyProtection="1">
      <alignment horizontal="left"/>
      <protection locked="0"/>
    </xf>
    <xf numFmtId="0" fontId="2" fillId="0" borderId="0" xfId="0" applyFont="1" applyBorder="1" applyAlignment="1" applyProtection="1">
      <alignment/>
      <protection hidden="1"/>
    </xf>
    <xf numFmtId="0" fontId="2" fillId="0" borderId="22" xfId="0" applyFont="1" applyBorder="1" applyAlignment="1" applyProtection="1">
      <alignment/>
      <protection hidden="1"/>
    </xf>
    <xf numFmtId="0" fontId="0" fillId="0" borderId="0" xfId="0" applyFont="1" applyBorder="1" applyAlignment="1" applyProtection="1">
      <alignment horizontal="left" vertical="center"/>
      <protection hidden="1"/>
    </xf>
    <xf numFmtId="0" fontId="0" fillId="0" borderId="0" xfId="0" applyBorder="1" applyAlignment="1" applyProtection="1">
      <alignment horizontal="left" vertical="center"/>
      <protection hidden="1"/>
    </xf>
    <xf numFmtId="0" fontId="0" fillId="0" borderId="0" xfId="0" applyFont="1" applyBorder="1" applyAlignment="1" applyProtection="1">
      <alignment horizontal="left" vertical="top"/>
      <protection hidden="1"/>
    </xf>
    <xf numFmtId="0" fontId="0" fillId="0" borderId="0" xfId="0" applyBorder="1" applyAlignment="1" applyProtection="1">
      <alignment horizontal="left" vertical="top"/>
      <protection hidden="1"/>
    </xf>
    <xf numFmtId="0" fontId="0" fillId="0" borderId="22" xfId="0" applyBorder="1" applyAlignment="1" applyProtection="1">
      <alignment horizontal="left" vertical="top"/>
      <protection hidden="1"/>
    </xf>
    <xf numFmtId="0" fontId="0" fillId="0" borderId="0" xfId="0" applyFont="1" applyBorder="1" applyAlignment="1" applyProtection="1">
      <alignment horizontal="left" vertical="top" wrapText="1"/>
      <protection hidden="1"/>
    </xf>
    <xf numFmtId="0" fontId="0" fillId="0" borderId="0" xfId="0" applyBorder="1" applyAlignment="1" applyProtection="1">
      <alignment horizontal="left" vertical="top" wrapText="1"/>
      <protection hidden="1"/>
    </xf>
    <xf numFmtId="0" fontId="0" fillId="0" borderId="22" xfId="0" applyBorder="1" applyAlignment="1" applyProtection="1">
      <alignment horizontal="left" vertical="top" wrapText="1"/>
      <protection hidden="1"/>
    </xf>
    <xf numFmtId="0" fontId="0" fillId="0" borderId="22" xfId="0" applyFont="1" applyBorder="1" applyAlignment="1" applyProtection="1">
      <alignment horizontal="left" vertical="top" wrapText="1"/>
      <protection hidden="1"/>
    </xf>
    <xf numFmtId="0" fontId="2" fillId="0" borderId="0" xfId="0" applyFont="1" applyBorder="1" applyAlignment="1" applyProtection="1">
      <alignment horizontal="left"/>
      <protection hidden="1"/>
    </xf>
    <xf numFmtId="0" fontId="0" fillId="0" borderId="0" xfId="0" applyFont="1" applyBorder="1" applyAlignment="1" applyProtection="1">
      <alignment horizontal="left" vertical="center" wrapText="1"/>
      <protection hidden="1"/>
    </xf>
    <xf numFmtId="49" fontId="5" fillId="0" borderId="0" xfId="0" applyNumberFormat="1" applyFont="1" applyBorder="1" applyAlignment="1" applyProtection="1">
      <alignment/>
      <protection hidden="1"/>
    </xf>
    <xf numFmtId="0" fontId="0" fillId="0" borderId="0" xfId="0" applyBorder="1" applyAlignment="1" applyProtection="1">
      <alignment/>
      <protection hidden="1"/>
    </xf>
    <xf numFmtId="0" fontId="0" fillId="0" borderId="11" xfId="0" applyBorder="1" applyAlignment="1" applyProtection="1">
      <alignment/>
      <protection hidden="1"/>
    </xf>
    <xf numFmtId="49" fontId="5" fillId="54" borderId="0" xfId="0" applyNumberFormat="1" applyFont="1" applyFill="1" applyBorder="1" applyAlignment="1" applyProtection="1">
      <alignment horizontal="left"/>
      <protection hidden="1"/>
    </xf>
    <xf numFmtId="0" fontId="0" fillId="0" borderId="0" xfId="0" applyBorder="1" applyAlignment="1" applyProtection="1">
      <alignment horizontal="left"/>
      <protection hidden="1"/>
    </xf>
    <xf numFmtId="0" fontId="0" fillId="0" borderId="11" xfId="0" applyBorder="1" applyAlignment="1" applyProtection="1">
      <alignment horizontal="left"/>
      <protection hidden="1"/>
    </xf>
    <xf numFmtId="49" fontId="2" fillId="54" borderId="19" xfId="0" applyNumberFormat="1" applyFont="1" applyFill="1" applyBorder="1" applyAlignment="1" applyProtection="1">
      <alignment horizontal="left"/>
      <protection hidden="1"/>
    </xf>
    <xf numFmtId="0" fontId="0" fillId="0" borderId="19" xfId="0" applyBorder="1" applyAlignment="1" applyProtection="1">
      <alignment horizontal="left"/>
      <protection hidden="1"/>
    </xf>
    <xf numFmtId="0" fontId="0" fillId="0" borderId="10" xfId="0" applyBorder="1" applyAlignment="1" applyProtection="1">
      <alignment horizontal="left"/>
      <protection hidden="1"/>
    </xf>
    <xf numFmtId="49" fontId="3" fillId="54" borderId="20" xfId="0" applyNumberFormat="1" applyFont="1" applyFill="1" applyBorder="1" applyAlignment="1" applyProtection="1">
      <alignment horizontal="center"/>
      <protection hidden="1"/>
    </xf>
    <xf numFmtId="0" fontId="6" fillId="0" borderId="20" xfId="0" applyFont="1" applyBorder="1" applyAlignment="1" applyProtection="1">
      <alignment horizontal="center"/>
      <protection hidden="1"/>
    </xf>
    <xf numFmtId="0" fontId="6" fillId="0" borderId="44" xfId="0" applyFont="1" applyBorder="1" applyAlignment="1" applyProtection="1">
      <alignment horizontal="center"/>
      <protection hidden="1"/>
    </xf>
    <xf numFmtId="0" fontId="23" fillId="0" borderId="0" xfId="75" applyFont="1" applyBorder="1" applyAlignment="1" applyProtection="1">
      <alignment horizontal="center" wrapText="1"/>
      <protection locked="0"/>
    </xf>
    <xf numFmtId="0" fontId="24" fillId="0" borderId="23" xfId="81" applyNumberFormat="1" applyFont="1" applyBorder="1" applyAlignment="1" applyProtection="1">
      <alignment horizontal="center" wrapText="1"/>
      <protection locked="0"/>
    </xf>
    <xf numFmtId="166" fontId="0" fillId="0" borderId="32" xfId="0" applyNumberFormat="1" applyBorder="1" applyAlignment="1" applyProtection="1">
      <alignment/>
      <protection locked="0"/>
    </xf>
    <xf numFmtId="166" fontId="0" fillId="0" borderId="52" xfId="0" applyNumberFormat="1" applyBorder="1" applyAlignment="1" applyProtection="1">
      <alignment/>
      <protection locked="0"/>
    </xf>
    <xf numFmtId="166" fontId="0" fillId="0" borderId="59" xfId="0" applyNumberFormat="1" applyBorder="1" applyAlignment="1" applyProtection="1">
      <alignment/>
      <protection locked="0"/>
    </xf>
    <xf numFmtId="166" fontId="0" fillId="0" borderId="60" xfId="0" applyNumberFormat="1" applyBorder="1" applyAlignment="1" applyProtection="1">
      <alignment/>
      <protection locked="0"/>
    </xf>
    <xf numFmtId="0" fontId="9" fillId="57" borderId="61" xfId="0" applyFont="1" applyFill="1" applyBorder="1" applyAlignment="1" applyProtection="1">
      <alignment horizontal="center" vertical="top" wrapText="1"/>
      <protection hidden="1"/>
    </xf>
    <xf numFmtId="0" fontId="9" fillId="57" borderId="26" xfId="0" applyFont="1" applyFill="1" applyBorder="1" applyAlignment="1" applyProtection="1">
      <alignment horizontal="center" vertical="top" wrapText="1"/>
      <protection hidden="1"/>
    </xf>
    <xf numFmtId="0" fontId="9" fillId="57" borderId="62" xfId="0" applyFont="1" applyFill="1" applyBorder="1" applyAlignment="1" applyProtection="1">
      <alignment horizontal="center" vertical="top" wrapText="1"/>
      <protection hidden="1"/>
    </xf>
    <xf numFmtId="0" fontId="9" fillId="57" borderId="63" xfId="0" applyFont="1" applyFill="1" applyBorder="1" applyAlignment="1" applyProtection="1">
      <alignment horizontal="center" vertical="top" wrapText="1"/>
      <protection hidden="1"/>
    </xf>
    <xf numFmtId="0" fontId="9" fillId="57" borderId="27" xfId="0" applyFont="1" applyFill="1" applyBorder="1" applyAlignment="1" applyProtection="1">
      <alignment horizontal="center" vertical="top" wrapText="1"/>
      <protection hidden="1"/>
    </xf>
    <xf numFmtId="166" fontId="0" fillId="0" borderId="32" xfId="0" applyNumberFormat="1" applyBorder="1" applyAlignment="1" applyProtection="1">
      <alignment/>
      <protection hidden="1"/>
    </xf>
    <xf numFmtId="166" fontId="0" fillId="0" borderId="24" xfId="0" applyNumberFormat="1" applyBorder="1" applyAlignment="1" applyProtection="1">
      <alignment/>
      <protection hidden="1"/>
    </xf>
    <xf numFmtId="166" fontId="0" fillId="0" borderId="64" xfId="0" applyNumberFormat="1" applyBorder="1" applyAlignment="1" applyProtection="1">
      <alignment/>
      <protection hidden="1"/>
    </xf>
    <xf numFmtId="166" fontId="0" fillId="0" borderId="65" xfId="0" applyNumberFormat="1" applyBorder="1" applyAlignment="1" applyProtection="1">
      <alignment/>
      <protection locked="0"/>
    </xf>
    <xf numFmtId="166" fontId="0" fillId="0" borderId="24" xfId="0" applyNumberFormat="1" applyBorder="1" applyAlignment="1" applyProtection="1">
      <alignment/>
      <protection locked="0"/>
    </xf>
    <xf numFmtId="166" fontId="0" fillId="0" borderId="23" xfId="0" applyNumberFormat="1" applyBorder="1" applyAlignment="1" applyProtection="1">
      <alignment/>
      <protection hidden="1"/>
    </xf>
    <xf numFmtId="166" fontId="0" fillId="0" borderId="66" xfId="0" applyNumberFormat="1" applyBorder="1" applyAlignment="1" applyProtection="1">
      <alignment/>
      <protection locked="0"/>
    </xf>
    <xf numFmtId="166" fontId="0" fillId="0" borderId="34" xfId="0" applyNumberFormat="1" applyBorder="1" applyAlignment="1" applyProtection="1">
      <alignment/>
      <protection locked="0"/>
    </xf>
    <xf numFmtId="166" fontId="0" fillId="0" borderId="67" xfId="0" applyNumberFormat="1" applyBorder="1" applyAlignment="1" applyProtection="1">
      <alignment/>
      <protection hidden="1"/>
    </xf>
    <xf numFmtId="166" fontId="0" fillId="0" borderId="59" xfId="0" applyNumberFormat="1" applyBorder="1" applyAlignment="1" applyProtection="1">
      <alignment/>
      <protection hidden="1"/>
    </xf>
    <xf numFmtId="0" fontId="24" fillId="0" borderId="23" xfId="81" applyNumberFormat="1" applyFont="1" applyBorder="1" applyAlignment="1" applyProtection="1">
      <alignment horizontal="left" wrapText="1"/>
      <protection locked="0"/>
    </xf>
    <xf numFmtId="0" fontId="9" fillId="57" borderId="23" xfId="0" applyFont="1" applyFill="1" applyBorder="1" applyAlignment="1" applyProtection="1">
      <alignment horizontal="center" vertical="top" wrapText="1"/>
      <protection hidden="1"/>
    </xf>
    <xf numFmtId="166" fontId="0" fillId="0" borderId="68" xfId="0" applyNumberFormat="1" applyBorder="1" applyAlignment="1" applyProtection="1">
      <alignment/>
      <protection hidden="1"/>
    </xf>
    <xf numFmtId="166" fontId="0" fillId="0" borderId="69" xfId="0" applyNumberFormat="1" applyBorder="1" applyAlignment="1" applyProtection="1">
      <alignment/>
      <protection hidden="1"/>
    </xf>
    <xf numFmtId="166" fontId="0" fillId="0" borderId="70" xfId="0" applyNumberFormat="1" applyBorder="1" applyAlignment="1" applyProtection="1">
      <alignment/>
      <protection hidden="1"/>
    </xf>
    <xf numFmtId="166" fontId="0" fillId="0" borderId="34" xfId="0" applyNumberFormat="1" applyBorder="1" applyAlignment="1" applyProtection="1">
      <alignment/>
      <protection hidden="1"/>
    </xf>
    <xf numFmtId="166" fontId="0" fillId="0" borderId="71" xfId="0" applyNumberFormat="1" applyBorder="1" applyAlignment="1" applyProtection="1">
      <alignment/>
      <protection hidden="1"/>
    </xf>
    <xf numFmtId="166" fontId="0" fillId="0" borderId="40" xfId="0" applyNumberFormat="1" applyBorder="1" applyAlignment="1" applyProtection="1">
      <alignment/>
      <protection hidden="1"/>
    </xf>
    <xf numFmtId="166" fontId="0" fillId="0" borderId="35" xfId="0" applyNumberFormat="1" applyBorder="1" applyAlignment="1" applyProtection="1">
      <alignment/>
      <protection hidden="1"/>
    </xf>
    <xf numFmtId="0" fontId="12" fillId="0" borderId="32" xfId="0" applyNumberFormat="1" applyFont="1" applyBorder="1" applyAlignment="1" applyProtection="1">
      <alignment horizontal="center" wrapText="1"/>
      <protection locked="0"/>
    </xf>
    <xf numFmtId="0" fontId="12" fillId="0" borderId="24" xfId="0" applyNumberFormat="1" applyFont="1" applyBorder="1" applyAlignment="1" applyProtection="1">
      <alignment horizontal="center" wrapText="1"/>
      <protection locked="0"/>
    </xf>
    <xf numFmtId="0" fontId="9" fillId="57" borderId="72" xfId="0" applyFont="1" applyFill="1" applyBorder="1" applyAlignment="1" applyProtection="1">
      <alignment horizontal="center" vertical="top" wrapText="1"/>
      <protection hidden="1"/>
    </xf>
    <xf numFmtId="0" fontId="9" fillId="57" borderId="25" xfId="0" applyFont="1" applyFill="1" applyBorder="1" applyAlignment="1" applyProtection="1">
      <alignment horizontal="center" vertical="top" wrapText="1"/>
      <protection hidden="1"/>
    </xf>
    <xf numFmtId="166" fontId="0" fillId="0" borderId="39" xfId="0" applyNumberFormat="1" applyBorder="1" applyAlignment="1" applyProtection="1">
      <alignment/>
      <protection locked="0"/>
    </xf>
    <xf numFmtId="166" fontId="0" fillId="0" borderId="23" xfId="0" applyNumberFormat="1" applyBorder="1" applyAlignment="1" applyProtection="1">
      <alignment/>
      <protection locked="0"/>
    </xf>
    <xf numFmtId="166" fontId="0" fillId="0" borderId="0" xfId="0" applyNumberFormat="1" applyFill="1" applyBorder="1" applyAlignment="1" applyProtection="1">
      <alignment/>
      <protection hidden="1"/>
    </xf>
    <xf numFmtId="166" fontId="0" fillId="0" borderId="11" xfId="0" applyNumberFormat="1" applyFill="1" applyBorder="1" applyAlignment="1" applyProtection="1">
      <alignment/>
      <protection hidden="1"/>
    </xf>
    <xf numFmtId="166" fontId="0" fillId="0" borderId="73" xfId="0" applyNumberFormat="1" applyBorder="1" applyAlignment="1" applyProtection="1">
      <alignment/>
      <protection hidden="1"/>
    </xf>
    <xf numFmtId="166" fontId="0" fillId="0" borderId="74" xfId="0" applyNumberFormat="1" applyBorder="1" applyAlignment="1" applyProtection="1">
      <alignment/>
      <protection hidden="1"/>
    </xf>
    <xf numFmtId="0" fontId="0" fillId="0" borderId="23" xfId="0" applyBorder="1" applyAlignment="1" applyProtection="1">
      <alignment horizontal="left"/>
      <protection locked="0"/>
    </xf>
    <xf numFmtId="0" fontId="0" fillId="0" borderId="32" xfId="0" applyBorder="1" applyAlignment="1" applyProtection="1">
      <alignment horizontal="left"/>
      <protection locked="0"/>
    </xf>
    <xf numFmtId="0" fontId="9" fillId="57" borderId="75" xfId="0" applyFont="1" applyFill="1" applyBorder="1" applyAlignment="1" applyProtection="1">
      <alignment horizontal="center" vertical="top" wrapText="1"/>
      <protection hidden="1"/>
    </xf>
    <xf numFmtId="0" fontId="9" fillId="57" borderId="76" xfId="0" applyFont="1" applyFill="1" applyBorder="1" applyAlignment="1" applyProtection="1">
      <alignment horizontal="center" vertical="top" wrapText="1"/>
      <protection hidden="1"/>
    </xf>
    <xf numFmtId="0" fontId="9" fillId="0" borderId="0" xfId="0" applyFont="1" applyFill="1" applyBorder="1" applyAlignment="1" applyProtection="1">
      <alignment horizontal="center" vertical="top" wrapText="1"/>
      <protection hidden="1"/>
    </xf>
    <xf numFmtId="0" fontId="9" fillId="0" borderId="11" xfId="0" applyFont="1" applyFill="1" applyBorder="1" applyAlignment="1" applyProtection="1">
      <alignment horizontal="center" vertical="top" wrapText="1"/>
      <protection hidden="1"/>
    </xf>
    <xf numFmtId="49" fontId="5" fillId="54" borderId="13" xfId="0" applyNumberFormat="1" applyFont="1" applyFill="1" applyBorder="1" applyAlignment="1" applyProtection="1">
      <alignment horizontal="left"/>
      <protection hidden="1"/>
    </xf>
    <xf numFmtId="49" fontId="5" fillId="54" borderId="0" xfId="0" applyNumberFormat="1" applyFont="1" applyFill="1" applyBorder="1" applyAlignment="1" applyProtection="1">
      <alignment horizontal="left"/>
      <protection hidden="1"/>
    </xf>
    <xf numFmtId="49" fontId="5" fillId="0" borderId="13" xfId="0" applyNumberFormat="1" applyFont="1" applyBorder="1" applyAlignment="1" applyProtection="1">
      <alignment/>
      <protection hidden="1"/>
    </xf>
    <xf numFmtId="1" fontId="6" fillId="0" borderId="24" xfId="0" applyNumberFormat="1" applyFont="1" applyBorder="1" applyAlignment="1" applyProtection="1">
      <alignment horizontal="left"/>
      <protection locked="0"/>
    </xf>
    <xf numFmtId="0" fontId="2" fillId="57" borderId="32" xfId="0" applyFont="1" applyFill="1" applyBorder="1" applyAlignment="1" applyProtection="1">
      <alignment horizontal="center" vertical="top" wrapText="1"/>
      <protection hidden="1"/>
    </xf>
    <xf numFmtId="0" fontId="2" fillId="57" borderId="24" xfId="0" applyFont="1" applyFill="1" applyBorder="1" applyAlignment="1" applyProtection="1">
      <alignment horizontal="center" vertical="top" wrapText="1"/>
      <protection hidden="1"/>
    </xf>
    <xf numFmtId="0" fontId="9" fillId="57" borderId="77" xfId="0" applyFont="1" applyFill="1" applyBorder="1" applyAlignment="1" applyProtection="1">
      <alignment horizontal="center" vertical="top" wrapText="1"/>
      <protection hidden="1"/>
    </xf>
    <xf numFmtId="0" fontId="9" fillId="57" borderId="78" xfId="0" applyFont="1" applyFill="1" applyBorder="1" applyAlignment="1" applyProtection="1">
      <alignment horizontal="center" vertical="top" wrapText="1"/>
      <protection hidden="1"/>
    </xf>
    <xf numFmtId="0" fontId="12" fillId="54" borderId="32" xfId="0" applyNumberFormat="1" applyFont="1" applyFill="1" applyBorder="1" applyAlignment="1" applyProtection="1">
      <alignment horizontal="left" wrapText="1"/>
      <protection locked="0"/>
    </xf>
    <xf numFmtId="0" fontId="12" fillId="54" borderId="24" xfId="0" applyNumberFormat="1" applyFont="1" applyFill="1" applyBorder="1" applyAlignment="1" applyProtection="1">
      <alignment horizontal="left" wrapText="1"/>
      <protection locked="0"/>
    </xf>
    <xf numFmtId="0" fontId="12" fillId="54" borderId="52" xfId="0" applyNumberFormat="1" applyFont="1" applyFill="1" applyBorder="1" applyAlignment="1" applyProtection="1">
      <alignment horizontal="left" wrapText="1"/>
      <protection locked="0"/>
    </xf>
    <xf numFmtId="0" fontId="24" fillId="0" borderId="79" xfId="81" applyNumberFormat="1" applyFont="1" applyBorder="1" applyAlignment="1" applyProtection="1">
      <alignment horizontal="left" wrapText="1"/>
      <protection locked="0"/>
    </xf>
    <xf numFmtId="1" fontId="6" fillId="0" borderId="19" xfId="0" applyNumberFormat="1" applyFont="1" applyBorder="1" applyAlignment="1" applyProtection="1">
      <alignment horizontal="left"/>
      <protection locked="0"/>
    </xf>
    <xf numFmtId="49" fontId="3" fillId="54" borderId="13" xfId="0" applyNumberFormat="1" applyFont="1" applyFill="1" applyBorder="1" applyAlignment="1" applyProtection="1">
      <alignment horizontal="left"/>
      <protection hidden="1"/>
    </xf>
    <xf numFmtId="49" fontId="3" fillId="54" borderId="0" xfId="0" applyNumberFormat="1" applyFont="1" applyFill="1" applyBorder="1" applyAlignment="1" applyProtection="1">
      <alignment horizontal="left"/>
      <protection hidden="1"/>
    </xf>
    <xf numFmtId="49" fontId="11" fillId="54" borderId="13" xfId="0" applyNumberFormat="1" applyFont="1" applyFill="1" applyBorder="1" applyAlignment="1" applyProtection="1">
      <alignment horizontal="left"/>
      <protection hidden="1"/>
    </xf>
    <xf numFmtId="49" fontId="11" fillId="54" borderId="0" xfId="0" applyNumberFormat="1" applyFont="1" applyFill="1" applyBorder="1" applyAlignment="1" applyProtection="1">
      <alignment horizontal="left"/>
      <protection hidden="1"/>
    </xf>
    <xf numFmtId="49" fontId="9" fillId="57" borderId="23" xfId="0" applyNumberFormat="1" applyFont="1" applyFill="1" applyBorder="1" applyAlignment="1" applyProtection="1">
      <alignment horizontal="center" vertical="top" wrapText="1"/>
      <protection hidden="1"/>
    </xf>
    <xf numFmtId="166" fontId="12" fillId="0" borderId="0" xfId="0" applyNumberFormat="1" applyFont="1" applyFill="1" applyBorder="1" applyAlignment="1" applyProtection="1">
      <alignment horizontal="center" wrapText="1"/>
      <protection/>
    </xf>
    <xf numFmtId="0" fontId="12" fillId="54" borderId="14" xfId="0" applyNumberFormat="1" applyFont="1" applyFill="1" applyBorder="1" applyAlignment="1" applyProtection="1">
      <alignment horizontal="left" wrapText="1"/>
      <protection locked="0"/>
    </xf>
    <xf numFmtId="0" fontId="12" fillId="54" borderId="19" xfId="0" applyNumberFormat="1" applyFont="1" applyFill="1" applyBorder="1" applyAlignment="1" applyProtection="1">
      <alignment horizontal="left" wrapText="1"/>
      <protection locked="0"/>
    </xf>
    <xf numFmtId="0" fontId="12" fillId="54" borderId="10" xfId="0" applyNumberFormat="1" applyFont="1" applyFill="1" applyBorder="1" applyAlignment="1" applyProtection="1">
      <alignment horizontal="left" wrapText="1"/>
      <protection locked="0"/>
    </xf>
    <xf numFmtId="0" fontId="19" fillId="54" borderId="12" xfId="80" applyFont="1" applyFill="1" applyBorder="1" applyAlignment="1" applyProtection="1">
      <alignment horizontal="center"/>
      <protection hidden="1"/>
    </xf>
    <xf numFmtId="0" fontId="19" fillId="54" borderId="20" xfId="80" applyFont="1" applyFill="1" applyBorder="1" applyAlignment="1" applyProtection="1">
      <alignment horizontal="center"/>
      <protection hidden="1"/>
    </xf>
    <xf numFmtId="0" fontId="19" fillId="54" borderId="44" xfId="80" applyFont="1" applyFill="1" applyBorder="1" applyAlignment="1" applyProtection="1">
      <alignment horizontal="center"/>
      <protection hidden="1"/>
    </xf>
    <xf numFmtId="0" fontId="19" fillId="54" borderId="13" xfId="80" applyFont="1" applyFill="1" applyBorder="1" applyAlignment="1" applyProtection="1">
      <alignment horizontal="center"/>
      <protection hidden="1"/>
    </xf>
    <xf numFmtId="0" fontId="19" fillId="54" borderId="0" xfId="80" applyFont="1" applyFill="1" applyBorder="1" applyAlignment="1" applyProtection="1">
      <alignment horizontal="center"/>
      <protection hidden="1"/>
    </xf>
    <xf numFmtId="0" fontId="19" fillId="54" borderId="11" xfId="80" applyFont="1" applyFill="1" applyBorder="1" applyAlignment="1" applyProtection="1">
      <alignment horizontal="center"/>
      <protection hidden="1"/>
    </xf>
    <xf numFmtId="0" fontId="19" fillId="54" borderId="80" xfId="80" applyFont="1" applyFill="1" applyBorder="1" applyAlignment="1" applyProtection="1">
      <alignment horizontal="center"/>
      <protection hidden="1"/>
    </xf>
    <xf numFmtId="0" fontId="19" fillId="54" borderId="37" xfId="80" applyFont="1" applyFill="1" applyBorder="1" applyAlignment="1" applyProtection="1">
      <alignment horizontal="center"/>
      <protection hidden="1"/>
    </xf>
    <xf numFmtId="0" fontId="19" fillId="54" borderId="81" xfId="80" applyFont="1" applyFill="1" applyBorder="1" applyAlignment="1" applyProtection="1">
      <alignment horizontal="center"/>
      <protection hidden="1"/>
    </xf>
    <xf numFmtId="0" fontId="3" fillId="60" borderId="82" xfId="80" applyFont="1" applyFill="1" applyBorder="1" applyAlignment="1" applyProtection="1">
      <alignment horizontal="center"/>
      <protection hidden="1"/>
    </xf>
    <xf numFmtId="0" fontId="3" fillId="57" borderId="28" xfId="80" applyFont="1" applyFill="1" applyBorder="1" applyAlignment="1" applyProtection="1">
      <alignment horizontal="center"/>
      <protection hidden="1"/>
    </xf>
    <xf numFmtId="0" fontId="3" fillId="57" borderId="29" xfId="80" applyFont="1" applyFill="1" applyBorder="1" applyAlignment="1" applyProtection="1">
      <alignment horizontal="center"/>
      <protection hidden="1"/>
    </xf>
    <xf numFmtId="0" fontId="5" fillId="54" borderId="32" xfId="80" applyFont="1" applyFill="1" applyBorder="1" applyAlignment="1" applyProtection="1">
      <alignment horizontal="left" indent="1"/>
      <protection locked="0"/>
    </xf>
    <xf numFmtId="0" fontId="5" fillId="54" borderId="24" xfId="80" applyFont="1" applyFill="1" applyBorder="1" applyAlignment="1" applyProtection="1">
      <alignment horizontal="left" indent="1"/>
      <protection locked="0"/>
    </xf>
    <xf numFmtId="0" fontId="5" fillId="54" borderId="52" xfId="80" applyFont="1" applyFill="1" applyBorder="1" applyAlignment="1" applyProtection="1">
      <alignment horizontal="left" indent="1"/>
      <protection locked="0"/>
    </xf>
    <xf numFmtId="0" fontId="0" fillId="55" borderId="0" xfId="80" applyFill="1" applyBorder="1" applyAlignment="1" applyProtection="1">
      <alignment horizontal="center"/>
      <protection hidden="1"/>
    </xf>
    <xf numFmtId="0" fontId="15" fillId="57" borderId="29" xfId="80" applyFont="1" applyFill="1" applyBorder="1" applyAlignment="1" applyProtection="1">
      <alignment horizontal="center"/>
      <protection hidden="1"/>
    </xf>
    <xf numFmtId="0" fontId="15" fillId="57" borderId="83" xfId="80" applyFont="1" applyFill="1" applyBorder="1" applyAlignment="1" applyProtection="1">
      <alignment horizontal="center"/>
      <protection hidden="1"/>
    </xf>
    <xf numFmtId="0" fontId="15" fillId="57" borderId="84" xfId="80" applyFont="1" applyFill="1" applyBorder="1" applyAlignment="1" applyProtection="1">
      <alignment horizontal="center"/>
      <protection hidden="1"/>
    </xf>
    <xf numFmtId="42" fontId="15" fillId="57" borderId="85" xfId="80" applyNumberFormat="1" applyFont="1" applyFill="1" applyBorder="1" applyAlignment="1" applyProtection="1">
      <alignment horizontal="center"/>
      <protection hidden="1"/>
    </xf>
    <xf numFmtId="42" fontId="15" fillId="57" borderId="86" xfId="80" applyNumberFormat="1" applyFont="1" applyFill="1" applyBorder="1" applyAlignment="1" applyProtection="1">
      <alignment horizontal="center"/>
      <protection hidden="1"/>
    </xf>
    <xf numFmtId="42" fontId="15" fillId="57" borderId="87" xfId="80" applyNumberFormat="1" applyFont="1" applyFill="1" applyBorder="1" applyAlignment="1" applyProtection="1">
      <alignment horizontal="center"/>
      <protection hidden="1"/>
    </xf>
    <xf numFmtId="0" fontId="3" fillId="60" borderId="28" xfId="80" applyFont="1" applyFill="1" applyBorder="1" applyAlignment="1" applyProtection="1">
      <alignment horizontal="center"/>
      <protection hidden="1"/>
    </xf>
    <xf numFmtId="0" fontId="21" fillId="0" borderId="0" xfId="0" applyFont="1" applyAlignment="1">
      <alignment vertical="top"/>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2" xfId="37"/>
    <cellStyle name="Accent2 - 20%" xfId="38"/>
    <cellStyle name="Accent2 - 40%" xfId="39"/>
    <cellStyle name="Accent2 - 60%" xfId="40"/>
    <cellStyle name="Accent3" xfId="41"/>
    <cellStyle name="Accent3 - 20%" xfId="42"/>
    <cellStyle name="Accent3 - 40%" xfId="43"/>
    <cellStyle name="Accent3 - 60%" xfId="44"/>
    <cellStyle name="Accent4" xfId="45"/>
    <cellStyle name="Accent4 - 20%" xfId="46"/>
    <cellStyle name="Accent4 - 40%" xfId="47"/>
    <cellStyle name="Accent4 - 60%" xfId="48"/>
    <cellStyle name="Accent5" xfId="49"/>
    <cellStyle name="Accent5 - 20%" xfId="50"/>
    <cellStyle name="Accent5 - 40%" xfId="51"/>
    <cellStyle name="Accent5 - 60%" xfId="52"/>
    <cellStyle name="Accent6" xfId="53"/>
    <cellStyle name="Accent6 - 20%" xfId="54"/>
    <cellStyle name="Accent6 - 40%" xfId="55"/>
    <cellStyle name="Accent6 - 60%" xfId="56"/>
    <cellStyle name="Bad" xfId="57"/>
    <cellStyle name="Calculation" xfId="58"/>
    <cellStyle name="Check Cell" xfId="59"/>
    <cellStyle name="Comma" xfId="60"/>
    <cellStyle name="Comma [0]" xfId="61"/>
    <cellStyle name="Currency" xfId="62"/>
    <cellStyle name="Currency [0]" xfId="63"/>
    <cellStyle name="Currency 2" xfId="64"/>
    <cellStyle name="Currency 3" xfId="65"/>
    <cellStyle name="Emphasis 1" xfId="66"/>
    <cellStyle name="Emphasis 2" xfId="67"/>
    <cellStyle name="Emphasis 3" xfId="68"/>
    <cellStyle name="Explanatory Text" xfId="69"/>
    <cellStyle name="Good" xfId="70"/>
    <cellStyle name="Heading 1" xfId="71"/>
    <cellStyle name="Heading 2" xfId="72"/>
    <cellStyle name="Heading 3" xfId="73"/>
    <cellStyle name="Heading 4" xfId="74"/>
    <cellStyle name="Hyperlink" xfId="75"/>
    <cellStyle name="Hyperlink 2" xfId="76"/>
    <cellStyle name="Input" xfId="77"/>
    <cellStyle name="Linked Cell" xfId="78"/>
    <cellStyle name="Neutral" xfId="79"/>
    <cellStyle name="Normal 2" xfId="80"/>
    <cellStyle name="Normal 3" xfId="81"/>
    <cellStyle name="Note" xfId="82"/>
    <cellStyle name="Output" xfId="83"/>
    <cellStyle name="Percent" xfId="84"/>
    <cellStyle name="Sheet Title" xfId="85"/>
    <cellStyle name="Title" xfId="86"/>
    <cellStyle name="Total" xfId="87"/>
    <cellStyle name="Warning Text"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5</xdr:col>
      <xdr:colOff>209550</xdr:colOff>
      <xdr:row>1</xdr:row>
      <xdr:rowOff>304800</xdr:rowOff>
    </xdr:to>
    <xdr:pic>
      <xdr:nvPicPr>
        <xdr:cNvPr id="1" name="Picture 2"/>
        <xdr:cNvPicPr preferRelativeResize="1">
          <a:picLocks noChangeAspect="1"/>
        </xdr:cNvPicPr>
      </xdr:nvPicPr>
      <xdr:blipFill>
        <a:blip r:embed="rId1"/>
        <a:stretch>
          <a:fillRect/>
        </a:stretch>
      </xdr:blipFill>
      <xdr:spPr>
        <a:xfrm>
          <a:off x="247650" y="0"/>
          <a:ext cx="581025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29</xdr:col>
      <xdr:colOff>133350</xdr:colOff>
      <xdr:row>0</xdr:row>
      <xdr:rowOff>504825</xdr:rowOff>
    </xdr:to>
    <xdr:pic>
      <xdr:nvPicPr>
        <xdr:cNvPr id="1" name="Picture 2"/>
        <xdr:cNvPicPr preferRelativeResize="1">
          <a:picLocks noChangeAspect="1"/>
        </xdr:cNvPicPr>
      </xdr:nvPicPr>
      <xdr:blipFill>
        <a:blip r:embed="rId1"/>
        <a:stretch>
          <a:fillRect/>
        </a:stretch>
      </xdr:blipFill>
      <xdr:spPr>
        <a:xfrm>
          <a:off x="0" y="0"/>
          <a:ext cx="6457950" cy="504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0</xdr:rowOff>
    </xdr:from>
    <xdr:to>
      <xdr:col>57</xdr:col>
      <xdr:colOff>47625</xdr:colOff>
      <xdr:row>4</xdr:row>
      <xdr:rowOff>57150</xdr:rowOff>
    </xdr:to>
    <xdr:pic>
      <xdr:nvPicPr>
        <xdr:cNvPr id="1" name="Picture 2"/>
        <xdr:cNvPicPr preferRelativeResize="1">
          <a:picLocks noChangeAspect="1"/>
        </xdr:cNvPicPr>
      </xdr:nvPicPr>
      <xdr:blipFill>
        <a:blip r:embed="rId1"/>
        <a:stretch>
          <a:fillRect/>
        </a:stretch>
      </xdr:blipFill>
      <xdr:spPr>
        <a:xfrm>
          <a:off x="161925" y="0"/>
          <a:ext cx="17668875"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381000</xdr:colOff>
      <xdr:row>2</xdr:row>
      <xdr:rowOff>142875</xdr:rowOff>
    </xdr:to>
    <xdr:pic>
      <xdr:nvPicPr>
        <xdr:cNvPr id="1" name="Picture 2"/>
        <xdr:cNvPicPr preferRelativeResize="1">
          <a:picLocks noChangeAspect="1"/>
        </xdr:cNvPicPr>
      </xdr:nvPicPr>
      <xdr:blipFill>
        <a:blip r:embed="rId1"/>
        <a:stretch>
          <a:fillRect/>
        </a:stretch>
      </xdr:blipFill>
      <xdr:spPr>
        <a:xfrm>
          <a:off x="0" y="0"/>
          <a:ext cx="12401550" cy="542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k27\Documents\Office%20of%20Sponsored%20Projects\Policies,%20Procedures,%20Guides%20and%20Forms\Policy,%20Procedure,%20Forms%20and%20Guides\1304.FR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lin Trial Budget Summary"/>
      <sheetName val="NRSA Fellowship"/>
      <sheetName val="Sub Spreadsheet"/>
      <sheetName val="Project_Budget"/>
      <sheetName val="Names"/>
    </sheetNames>
    <sheetDataSet>
      <sheetData sheetId="4">
        <row r="3">
          <cell r="A3" t="str">
            <v>Yes</v>
          </cell>
        </row>
        <row r="4">
          <cell r="A4"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76"/>
  <sheetViews>
    <sheetView tabSelected="1" zoomScalePageLayoutView="0" workbookViewId="0" topLeftCell="A1">
      <selection activeCell="B94" sqref="B94"/>
    </sheetView>
  </sheetViews>
  <sheetFormatPr defaultColWidth="9.140625" defaultRowHeight="12.75"/>
  <cols>
    <col min="1" max="1" width="3.7109375" style="151" customWidth="1"/>
    <col min="2" max="2" width="51.140625" style="151" customWidth="1"/>
    <col min="3" max="4" width="10.7109375" style="151" customWidth="1"/>
    <col min="5" max="5" width="11.421875" style="151" customWidth="1"/>
    <col min="6" max="6" width="3.7109375" style="151" customWidth="1"/>
    <col min="7" max="16384" width="9.140625" style="151" customWidth="1"/>
  </cols>
  <sheetData>
    <row r="1" spans="1:6" ht="12.75">
      <c r="A1" s="147"/>
      <c r="B1" s="148"/>
      <c r="C1" s="149"/>
      <c r="D1" s="149"/>
      <c r="E1" s="149"/>
      <c r="F1" s="150"/>
    </row>
    <row r="2" spans="1:6" ht="41.25" customHeight="1">
      <c r="A2" s="152"/>
      <c r="B2" s="153" t="s">
        <v>427</v>
      </c>
      <c r="C2" s="154"/>
      <c r="D2" s="154"/>
      <c r="E2" s="154"/>
      <c r="F2" s="155"/>
    </row>
    <row r="3" spans="1:6" ht="14.25" customHeight="1">
      <c r="A3" s="152"/>
      <c r="B3" s="156" t="s">
        <v>364</v>
      </c>
      <c r="C3" s="157"/>
      <c r="D3" s="157"/>
      <c r="E3" s="157"/>
      <c r="F3" s="158"/>
    </row>
    <row r="4" spans="1:6" ht="12.75">
      <c r="A4" s="152"/>
      <c r="B4" s="159" t="s">
        <v>467</v>
      </c>
      <c r="C4" s="157"/>
      <c r="D4" s="157"/>
      <c r="E4" s="157"/>
      <c r="F4" s="158"/>
    </row>
    <row r="5" spans="1:6" ht="15.75">
      <c r="A5" s="152"/>
      <c r="B5" s="160" t="s">
        <v>496</v>
      </c>
      <c r="C5" s="161"/>
      <c r="D5" s="161"/>
      <c r="E5" s="161"/>
      <c r="F5" s="162"/>
    </row>
    <row r="6" spans="1:6" ht="13.5" thickBot="1">
      <c r="A6" s="152"/>
      <c r="B6" s="163"/>
      <c r="C6" s="163"/>
      <c r="D6" s="163"/>
      <c r="E6" s="164"/>
      <c r="F6" s="165"/>
    </row>
    <row r="7" spans="1:6" ht="13.5" thickTop="1">
      <c r="A7" s="152"/>
      <c r="B7" s="166"/>
      <c r="C7" s="166"/>
      <c r="D7" s="166"/>
      <c r="E7" s="166"/>
      <c r="F7" s="165"/>
    </row>
    <row r="8" spans="1:6" ht="12.75">
      <c r="A8" s="152"/>
      <c r="B8" s="167" t="s">
        <v>418</v>
      </c>
      <c r="C8" s="168"/>
      <c r="D8" s="168"/>
      <c r="E8" s="168"/>
      <c r="F8" s="169"/>
    </row>
    <row r="9" spans="1:6" ht="12.75">
      <c r="A9" s="152"/>
      <c r="B9" s="167" t="s">
        <v>359</v>
      </c>
      <c r="C9" s="168"/>
      <c r="D9" s="168"/>
      <c r="E9" s="168"/>
      <c r="F9" s="169"/>
    </row>
    <row r="10" spans="1:6" ht="12.75">
      <c r="A10" s="152"/>
      <c r="B10" s="167" t="s">
        <v>468</v>
      </c>
      <c r="C10" s="168"/>
      <c r="D10" s="168"/>
      <c r="E10" s="168"/>
      <c r="F10" s="169"/>
    </row>
    <row r="11" spans="1:6" ht="12.75">
      <c r="A11" s="152"/>
      <c r="B11" s="167" t="s">
        <v>413</v>
      </c>
      <c r="C11" s="170"/>
      <c r="D11" s="170"/>
      <c r="E11" s="170"/>
      <c r="F11" s="171"/>
    </row>
    <row r="12" spans="1:6" ht="12.75">
      <c r="A12" s="152"/>
      <c r="B12" s="167"/>
      <c r="C12" s="172"/>
      <c r="D12" s="172"/>
      <c r="E12" s="172"/>
      <c r="F12" s="171"/>
    </row>
    <row r="13" spans="1:6" s="177" customFormat="1" ht="12">
      <c r="A13" s="173"/>
      <c r="B13" s="174" t="s">
        <v>469</v>
      </c>
      <c r="C13" s="175"/>
      <c r="D13" s="175"/>
      <c r="E13" s="175"/>
      <c r="F13" s="176"/>
    </row>
    <row r="14" spans="1:6" ht="12.75">
      <c r="A14" s="178"/>
      <c r="B14" s="179" t="s">
        <v>470</v>
      </c>
      <c r="C14" s="180"/>
      <c r="D14" s="180"/>
      <c r="E14" s="180"/>
      <c r="F14" s="181"/>
    </row>
    <row r="15" spans="1:6" ht="12.75">
      <c r="A15" s="178"/>
      <c r="B15" s="179" t="s">
        <v>471</v>
      </c>
      <c r="C15" s="180"/>
      <c r="D15" s="180"/>
      <c r="E15" s="180"/>
      <c r="F15" s="181"/>
    </row>
    <row r="16" spans="1:6" ht="13.5" thickBot="1">
      <c r="A16" s="152"/>
      <c r="B16" s="163"/>
      <c r="C16" s="163"/>
      <c r="D16" s="163"/>
      <c r="E16" s="164"/>
      <c r="F16" s="165"/>
    </row>
    <row r="17" spans="1:6" ht="13.5" thickTop="1">
      <c r="A17" s="152"/>
      <c r="B17" s="166"/>
      <c r="C17" s="166"/>
      <c r="D17" s="166"/>
      <c r="E17" s="166"/>
      <c r="F17" s="165"/>
    </row>
    <row r="18" spans="1:6" ht="12.75">
      <c r="A18" s="152"/>
      <c r="B18" s="182" t="s">
        <v>472</v>
      </c>
      <c r="C18" s="182"/>
      <c r="D18" s="172"/>
      <c r="E18" s="172"/>
      <c r="F18" s="171"/>
    </row>
    <row r="19" spans="1:6" ht="12.75">
      <c r="A19" s="152"/>
      <c r="B19" s="183" t="s">
        <v>495</v>
      </c>
      <c r="C19" s="180"/>
      <c r="D19" s="180"/>
      <c r="E19" s="180"/>
      <c r="F19" s="181"/>
    </row>
    <row r="20" spans="1:6" ht="12.75">
      <c r="A20" s="152"/>
      <c r="B20" s="183" t="s">
        <v>473</v>
      </c>
      <c r="C20" s="180"/>
      <c r="D20" s="180"/>
      <c r="E20" s="180"/>
      <c r="F20" s="181"/>
    </row>
    <row r="21" spans="1:6" ht="12.75">
      <c r="A21" s="152"/>
      <c r="B21" s="183"/>
      <c r="C21" s="180"/>
      <c r="D21" s="180"/>
      <c r="E21" s="180"/>
      <c r="F21" s="181"/>
    </row>
    <row r="22" spans="1:6" ht="12.75">
      <c r="A22" s="152"/>
      <c r="B22" s="184" t="s">
        <v>365</v>
      </c>
      <c r="C22" s="185" t="s">
        <v>366</v>
      </c>
      <c r="D22" s="186" t="s">
        <v>367</v>
      </c>
      <c r="E22" s="186" t="s">
        <v>368</v>
      </c>
      <c r="F22" s="171"/>
    </row>
    <row r="23" spans="1:6" ht="12.75">
      <c r="A23" s="152"/>
      <c r="B23" s="187"/>
      <c r="C23" s="188"/>
      <c r="D23" s="188"/>
      <c r="E23" s="188"/>
      <c r="F23" s="171"/>
    </row>
    <row r="24" spans="1:6" ht="12.75">
      <c r="A24" s="152"/>
      <c r="B24" s="189" t="s">
        <v>474</v>
      </c>
      <c r="C24" s="190"/>
      <c r="D24" s="190"/>
      <c r="E24" s="191"/>
      <c r="F24" s="171"/>
    </row>
    <row r="25" spans="1:6" ht="12.75">
      <c r="A25" s="152"/>
      <c r="B25" s="187"/>
      <c r="C25" s="188"/>
      <c r="D25" s="188"/>
      <c r="E25" s="188"/>
      <c r="F25" s="171"/>
    </row>
    <row r="26" spans="1:6" ht="12.75">
      <c r="A26" s="152"/>
      <c r="B26" s="187" t="s">
        <v>370</v>
      </c>
      <c r="C26" s="188"/>
      <c r="D26" s="188"/>
      <c r="E26" s="188"/>
      <c r="F26" s="171"/>
    </row>
    <row r="27" spans="1:6" ht="12.75">
      <c r="A27" s="152"/>
      <c r="B27" s="187" t="s">
        <v>369</v>
      </c>
      <c r="C27" s="188"/>
      <c r="D27" s="188"/>
      <c r="E27" s="188"/>
      <c r="F27" s="171"/>
    </row>
    <row r="28" spans="1:6" ht="12.75">
      <c r="A28" s="152"/>
      <c r="B28" s="187"/>
      <c r="C28" s="188"/>
      <c r="D28" s="188"/>
      <c r="E28" s="188"/>
      <c r="F28" s="171"/>
    </row>
    <row r="29" spans="1:6" ht="12.75">
      <c r="A29" s="152"/>
      <c r="B29" s="192" t="s">
        <v>475</v>
      </c>
      <c r="C29" s="193">
        <f>SUM(C25:C28)</f>
        <v>0</v>
      </c>
      <c r="D29" s="193">
        <f>SUM(D25:D28)</f>
        <v>0</v>
      </c>
      <c r="E29" s="194">
        <f>SUM(E25:E28)</f>
        <v>0</v>
      </c>
      <c r="F29" s="171"/>
    </row>
    <row r="30" spans="1:6" ht="12.75">
      <c r="A30" s="152"/>
      <c r="B30" s="187"/>
      <c r="C30" s="188"/>
      <c r="D30" s="188"/>
      <c r="E30" s="188"/>
      <c r="F30" s="171"/>
    </row>
    <row r="31" spans="1:6" ht="12.75">
      <c r="A31" s="152"/>
      <c r="B31" s="189" t="s">
        <v>476</v>
      </c>
      <c r="C31" s="190"/>
      <c r="D31" s="190"/>
      <c r="E31" s="191"/>
      <c r="F31" s="171"/>
    </row>
    <row r="32" spans="1:6" ht="12.75">
      <c r="A32" s="152"/>
      <c r="B32" s="187"/>
      <c r="C32" s="188"/>
      <c r="D32" s="188"/>
      <c r="E32" s="188"/>
      <c r="F32" s="171"/>
    </row>
    <row r="33" spans="1:6" ht="12.75">
      <c r="A33" s="152"/>
      <c r="B33" s="187" t="s">
        <v>371</v>
      </c>
      <c r="C33" s="188"/>
      <c r="D33" s="188"/>
      <c r="E33" s="188"/>
      <c r="F33" s="171"/>
    </row>
    <row r="34" spans="1:6" ht="12.75">
      <c r="A34" s="152"/>
      <c r="B34" s="187" t="s">
        <v>477</v>
      </c>
      <c r="C34" s="188"/>
      <c r="D34" s="188"/>
      <c r="E34" s="188"/>
      <c r="F34" s="171"/>
    </row>
    <row r="35" spans="1:6" ht="12.75">
      <c r="A35" s="152"/>
      <c r="B35" s="187" t="s">
        <v>478</v>
      </c>
      <c r="C35" s="188"/>
      <c r="D35" s="188"/>
      <c r="E35" s="188"/>
      <c r="F35" s="171"/>
    </row>
    <row r="36" spans="1:6" ht="12.75">
      <c r="A36" s="152"/>
      <c r="B36" s="187"/>
      <c r="C36" s="188"/>
      <c r="D36" s="188"/>
      <c r="E36" s="188"/>
      <c r="F36" s="171"/>
    </row>
    <row r="37" spans="1:6" ht="12.75">
      <c r="A37" s="152"/>
      <c r="B37" s="187" t="s">
        <v>372</v>
      </c>
      <c r="C37" s="188"/>
      <c r="D37" s="188"/>
      <c r="E37" s="188"/>
      <c r="F37" s="171"/>
    </row>
    <row r="38" spans="1:6" ht="12.75">
      <c r="A38" s="152"/>
      <c r="B38" s="187" t="s">
        <v>373</v>
      </c>
      <c r="C38" s="188">
        <f>550*8</f>
        <v>4400</v>
      </c>
      <c r="D38" s="188">
        <f>ROUND(C38*0.3,0)</f>
        <v>1320</v>
      </c>
      <c r="E38" s="188">
        <f>C38+D38</f>
        <v>5720</v>
      </c>
      <c r="F38" s="171"/>
    </row>
    <row r="39" spans="1:6" ht="12.75">
      <c r="A39" s="152"/>
      <c r="B39" s="187" t="s">
        <v>425</v>
      </c>
      <c r="C39" s="188"/>
      <c r="D39" s="188"/>
      <c r="E39" s="188"/>
      <c r="F39" s="171"/>
    </row>
    <row r="40" spans="1:6" ht="12.75">
      <c r="A40" s="152"/>
      <c r="B40" s="187" t="s">
        <v>479</v>
      </c>
      <c r="C40" s="188"/>
      <c r="D40" s="188"/>
      <c r="E40" s="188"/>
      <c r="F40" s="171"/>
    </row>
    <row r="41" spans="1:6" ht="12.75">
      <c r="A41" s="152"/>
      <c r="B41" s="187"/>
      <c r="C41" s="188"/>
      <c r="D41" s="188"/>
      <c r="E41" s="188"/>
      <c r="F41" s="171"/>
    </row>
    <row r="42" spans="1:6" ht="12.75">
      <c r="A42" s="152"/>
      <c r="B42" s="187" t="s">
        <v>374</v>
      </c>
      <c r="C42" s="188">
        <v>2000</v>
      </c>
      <c r="D42" s="188">
        <v>0</v>
      </c>
      <c r="E42" s="188">
        <f>C42+D42</f>
        <v>2000</v>
      </c>
      <c r="F42" s="171"/>
    </row>
    <row r="43" spans="1:6" ht="12.75">
      <c r="A43" s="152"/>
      <c r="B43" s="187"/>
      <c r="C43" s="188"/>
      <c r="D43" s="188"/>
      <c r="E43" s="188"/>
      <c r="F43" s="171"/>
    </row>
    <row r="44" spans="1:6" ht="12.75">
      <c r="A44" s="152"/>
      <c r="B44" s="192" t="s">
        <v>480</v>
      </c>
      <c r="C44" s="193">
        <f>SUM(C32:C43)</f>
        <v>6400</v>
      </c>
      <c r="D44" s="193">
        <f>SUM(D32:D43)</f>
        <v>1320</v>
      </c>
      <c r="E44" s="194">
        <f>SUM(E32:E43)</f>
        <v>7720</v>
      </c>
      <c r="F44" s="171"/>
    </row>
    <row r="45" spans="1:6" ht="12.75">
      <c r="A45" s="152"/>
      <c r="B45" s="187"/>
      <c r="C45" s="188"/>
      <c r="D45" s="188"/>
      <c r="E45" s="188"/>
      <c r="F45" s="171"/>
    </row>
    <row r="46" spans="1:6" ht="12.75">
      <c r="A46" s="152"/>
      <c r="B46" s="189" t="s">
        <v>481</v>
      </c>
      <c r="C46" s="193">
        <f>SUM(C44,C29)</f>
        <v>6400</v>
      </c>
      <c r="D46" s="193">
        <f>SUM(D44,D29)</f>
        <v>1320</v>
      </c>
      <c r="E46" s="194">
        <f>SUM(E44,E29)</f>
        <v>7720</v>
      </c>
      <c r="F46" s="171"/>
    </row>
    <row r="47" spans="1:6" ht="12.75">
      <c r="A47" s="152"/>
      <c r="B47" s="195"/>
      <c r="C47" s="196"/>
      <c r="D47" s="196"/>
      <c r="E47" s="196"/>
      <c r="F47" s="171"/>
    </row>
    <row r="48" spans="1:6" ht="12.75">
      <c r="A48" s="197"/>
      <c r="B48" s="146"/>
      <c r="C48" s="146"/>
      <c r="D48" s="146"/>
      <c r="E48" s="146"/>
      <c r="F48" s="198"/>
    </row>
    <row r="49" spans="1:6" ht="13.5" thickBot="1">
      <c r="A49" s="199"/>
      <c r="B49" s="200"/>
      <c r="C49" s="201"/>
      <c r="D49" s="201"/>
      <c r="E49" s="201"/>
      <c r="F49" s="202"/>
    </row>
    <row r="50" spans="1:6" ht="13.5" thickTop="1">
      <c r="A50" s="203"/>
      <c r="B50" s="204" t="s">
        <v>431</v>
      </c>
      <c r="C50" s="205"/>
      <c r="D50" s="205"/>
      <c r="E50" s="205"/>
      <c r="F50" s="206"/>
    </row>
    <row r="51" spans="1:6" ht="15">
      <c r="A51" s="207"/>
      <c r="B51" s="208"/>
      <c r="C51" s="209"/>
      <c r="D51" s="209"/>
      <c r="E51" s="209"/>
      <c r="F51" s="210"/>
    </row>
    <row r="52" spans="1:6" ht="15">
      <c r="A52" s="207"/>
      <c r="B52" s="211" t="s">
        <v>482</v>
      </c>
      <c r="C52" s="209"/>
      <c r="D52" s="209"/>
      <c r="E52" s="209"/>
      <c r="F52" s="210"/>
    </row>
    <row r="53" spans="1:6" ht="15">
      <c r="A53" s="207"/>
      <c r="B53" s="212" t="s">
        <v>483</v>
      </c>
      <c r="C53" s="209"/>
      <c r="D53" s="209"/>
      <c r="E53" s="209"/>
      <c r="F53" s="210"/>
    </row>
    <row r="54" spans="1:6" ht="15">
      <c r="A54" s="207"/>
      <c r="B54" s="213" t="s">
        <v>484</v>
      </c>
      <c r="C54" s="209"/>
      <c r="D54" s="209"/>
      <c r="E54" s="209"/>
      <c r="F54" s="210"/>
    </row>
    <row r="55" spans="1:6" ht="15">
      <c r="A55" s="207"/>
      <c r="B55" s="213" t="s">
        <v>485</v>
      </c>
      <c r="C55" s="128"/>
      <c r="D55" s="128"/>
      <c r="E55" s="128"/>
      <c r="F55" s="210"/>
    </row>
    <row r="56" spans="1:6" ht="15">
      <c r="A56" s="207"/>
      <c r="B56" s="213"/>
      <c r="C56" s="128"/>
      <c r="D56" s="128"/>
      <c r="E56" s="128"/>
      <c r="F56" s="210"/>
    </row>
    <row r="57" spans="1:6" ht="15">
      <c r="A57" s="207"/>
      <c r="B57" s="184" t="s">
        <v>375</v>
      </c>
      <c r="C57" s="184" t="s">
        <v>366</v>
      </c>
      <c r="D57" s="214" t="s">
        <v>367</v>
      </c>
      <c r="E57" s="214" t="s">
        <v>368</v>
      </c>
      <c r="F57" s="210"/>
    </row>
    <row r="58" spans="1:6" ht="15">
      <c r="A58" s="207"/>
      <c r="B58" s="187" t="s">
        <v>486</v>
      </c>
      <c r="C58" s="188">
        <v>500</v>
      </c>
      <c r="D58" s="188">
        <v>150</v>
      </c>
      <c r="E58" s="188">
        <v>650</v>
      </c>
      <c r="F58" s="210"/>
    </row>
    <row r="59" spans="1:6" ht="15">
      <c r="A59" s="207"/>
      <c r="B59" s="187" t="s">
        <v>487</v>
      </c>
      <c r="C59" s="188">
        <v>800</v>
      </c>
      <c r="D59" s="188">
        <f>ROUND(C59*0.3,0)</f>
        <v>240</v>
      </c>
      <c r="E59" s="188">
        <f>SUM(C59:D59)</f>
        <v>1040</v>
      </c>
      <c r="F59" s="210"/>
    </row>
    <row r="60" spans="1:6" ht="15">
      <c r="A60" s="207"/>
      <c r="B60" s="215" t="s">
        <v>488</v>
      </c>
      <c r="C60" s="188"/>
      <c r="D60" s="188"/>
      <c r="E60" s="188"/>
      <c r="F60" s="210"/>
    </row>
    <row r="61" spans="1:6" ht="15">
      <c r="A61" s="207"/>
      <c r="B61" s="187" t="s">
        <v>489</v>
      </c>
      <c r="C61" s="188">
        <v>750</v>
      </c>
      <c r="D61" s="188">
        <v>0</v>
      </c>
      <c r="E61" s="188">
        <f>SUM(C61:D61)</f>
        <v>750</v>
      </c>
      <c r="F61" s="210"/>
    </row>
    <row r="62" spans="1:6" ht="15">
      <c r="A62" s="207"/>
      <c r="B62" s="187" t="s">
        <v>490</v>
      </c>
      <c r="C62" s="188">
        <v>550</v>
      </c>
      <c r="D62" s="188">
        <v>0</v>
      </c>
      <c r="E62" s="188">
        <f>SUM(C62:D62)</f>
        <v>550</v>
      </c>
      <c r="F62" s="210"/>
    </row>
    <row r="63" spans="1:6" ht="15">
      <c r="A63" s="207"/>
      <c r="B63" s="187" t="s">
        <v>491</v>
      </c>
      <c r="C63" s="188">
        <v>250</v>
      </c>
      <c r="D63" s="188">
        <v>0</v>
      </c>
      <c r="E63" s="188">
        <f>SUM(C63:D63)</f>
        <v>250</v>
      </c>
      <c r="F63" s="210"/>
    </row>
    <row r="64" spans="1:6" ht="15">
      <c r="A64" s="207"/>
      <c r="B64" s="187"/>
      <c r="C64" s="188"/>
      <c r="D64" s="188"/>
      <c r="E64" s="188"/>
      <c r="F64" s="210"/>
    </row>
    <row r="65" spans="1:6" ht="15">
      <c r="A65" s="207"/>
      <c r="B65" s="187"/>
      <c r="C65" s="188"/>
      <c r="D65" s="188"/>
      <c r="E65" s="188"/>
      <c r="F65" s="210"/>
    </row>
    <row r="66" spans="1:6" ht="15">
      <c r="A66" s="207"/>
      <c r="B66" s="187"/>
      <c r="C66" s="188"/>
      <c r="D66" s="188"/>
      <c r="E66" s="188"/>
      <c r="F66" s="210"/>
    </row>
    <row r="67" spans="1:6" ht="15">
      <c r="A67" s="207"/>
      <c r="B67" s="187"/>
      <c r="C67" s="188"/>
      <c r="D67" s="188"/>
      <c r="E67" s="188"/>
      <c r="F67" s="210"/>
    </row>
    <row r="68" spans="1:6" ht="15">
      <c r="A68" s="207"/>
      <c r="B68" s="187"/>
      <c r="C68" s="188"/>
      <c r="D68" s="188"/>
      <c r="E68" s="188"/>
      <c r="F68" s="210"/>
    </row>
    <row r="69" spans="1:6" ht="15">
      <c r="A69" s="152"/>
      <c r="B69" s="187"/>
      <c r="C69" s="188"/>
      <c r="D69" s="188"/>
      <c r="E69" s="188"/>
      <c r="F69" s="216"/>
    </row>
    <row r="70" spans="1:6" ht="15">
      <c r="A70" s="152"/>
      <c r="B70" s="217"/>
      <c r="C70" s="218"/>
      <c r="D70" s="218"/>
      <c r="E70" s="218"/>
      <c r="F70" s="216"/>
    </row>
    <row r="71" spans="1:6" ht="13.5" thickBot="1">
      <c r="A71" s="152"/>
      <c r="B71" s="163"/>
      <c r="C71" s="163"/>
      <c r="D71" s="163"/>
      <c r="E71" s="163"/>
      <c r="F71" s="219"/>
    </row>
    <row r="72" spans="1:6" ht="13.5" thickTop="1">
      <c r="A72" s="152"/>
      <c r="B72" s="166"/>
      <c r="C72" s="166"/>
      <c r="D72" s="220"/>
      <c r="E72" s="166"/>
      <c r="F72" s="165"/>
    </row>
    <row r="73" spans="1:6" ht="12.75">
      <c r="A73" s="152"/>
      <c r="B73" s="221" t="s">
        <v>494</v>
      </c>
      <c r="C73" s="166"/>
      <c r="D73" s="220"/>
      <c r="E73" s="166"/>
      <c r="F73" s="165"/>
    </row>
    <row r="74" spans="1:6" ht="12.75">
      <c r="A74" s="152"/>
      <c r="B74" s="222" t="s">
        <v>492</v>
      </c>
      <c r="C74" s="166"/>
      <c r="D74" s="220"/>
      <c r="E74" s="166"/>
      <c r="F74" s="165"/>
    </row>
    <row r="75" spans="1:6" ht="12.75">
      <c r="A75" s="152"/>
      <c r="B75" s="221" t="s">
        <v>493</v>
      </c>
      <c r="C75" s="166"/>
      <c r="D75" s="220"/>
      <c r="E75" s="166"/>
      <c r="F75" s="165"/>
    </row>
    <row r="76" spans="1:6" ht="12.75">
      <c r="A76" s="197"/>
      <c r="B76" s="223"/>
      <c r="C76" s="223"/>
      <c r="D76" s="224"/>
      <c r="E76" s="223"/>
      <c r="F76" s="225"/>
    </row>
  </sheetData>
  <sheetProtection/>
  <printOptions horizontalCentered="1" verticalCentered="1"/>
  <pageMargins left="0" right="0" top="0.5" bottom="0.5" header="0.25" footer="0.25"/>
  <pageSetup horizontalDpi="600" verticalDpi="600" orientation="portrait" r:id="rId2"/>
  <headerFooter alignWithMargins="0">
    <oddFooter>&amp;R&amp;8v. &amp;D</oddFooter>
  </headerFooter>
  <rowBreaks count="1" manualBreakCount="1">
    <brk id="48"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M27"/>
  <sheetViews>
    <sheetView showGridLines="0" zoomScale="90" zoomScaleNormal="90" zoomScalePageLayoutView="0" workbookViewId="0" topLeftCell="A1">
      <selection activeCell="AJ1" sqref="AJ1"/>
    </sheetView>
  </sheetViews>
  <sheetFormatPr defaultColWidth="9.140625" defaultRowHeight="12.75"/>
  <cols>
    <col min="1" max="1" width="2.28125" style="15" customWidth="1"/>
    <col min="2" max="2" width="2.140625" style="15" customWidth="1"/>
    <col min="3" max="13" width="3.28125" style="15" customWidth="1"/>
    <col min="14" max="14" width="2.8515625" style="15" customWidth="1"/>
    <col min="15" max="24" width="3.28125" style="15" customWidth="1"/>
    <col min="25" max="25" width="4.140625" style="15" customWidth="1"/>
    <col min="26" max="26" width="4.57421875" style="15" customWidth="1"/>
    <col min="27" max="32" width="3.28125" style="15" customWidth="1"/>
    <col min="33" max="33" width="1.7109375" style="15" customWidth="1"/>
    <col min="34" max="16384" width="9.140625" style="15" customWidth="1"/>
  </cols>
  <sheetData>
    <row r="1" spans="1:33" s="10" customFormat="1" ht="45" customHeight="1">
      <c r="A1" s="18"/>
      <c r="B1" s="135"/>
      <c r="C1" s="226"/>
      <c r="D1" s="226"/>
      <c r="E1" s="226"/>
      <c r="F1" s="226"/>
      <c r="G1" s="226"/>
      <c r="H1" s="226"/>
      <c r="I1" s="226"/>
      <c r="J1" s="226"/>
      <c r="K1" s="226"/>
      <c r="L1" s="226"/>
      <c r="M1" s="226"/>
      <c r="N1" s="226"/>
      <c r="O1" s="226"/>
      <c r="P1" s="136"/>
      <c r="Q1" s="226"/>
      <c r="R1" s="226"/>
      <c r="S1" s="226"/>
      <c r="T1" s="226"/>
      <c r="U1" s="226"/>
      <c r="V1" s="226"/>
      <c r="W1" s="226"/>
      <c r="X1" s="226"/>
      <c r="Y1" s="226"/>
      <c r="Z1" s="226"/>
      <c r="AA1" s="226"/>
      <c r="AB1" s="226"/>
      <c r="AC1" s="27"/>
      <c r="AD1" s="27"/>
      <c r="AE1" s="27"/>
      <c r="AF1" s="27"/>
      <c r="AG1" s="137"/>
    </row>
    <row r="2" spans="1:39" s="10" customFormat="1" ht="18">
      <c r="A2" s="19"/>
      <c r="B2" s="244" t="s">
        <v>428</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6"/>
      <c r="AH2" s="11"/>
      <c r="AI2" s="11"/>
      <c r="AJ2" s="11"/>
      <c r="AK2" s="11"/>
      <c r="AL2" s="12"/>
      <c r="AM2" s="12"/>
    </row>
    <row r="3" spans="1:39" s="10" customFormat="1" ht="18">
      <c r="A3" s="19"/>
      <c r="B3" s="247" t="s">
        <v>426</v>
      </c>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9"/>
      <c r="AH3" s="13"/>
      <c r="AI3" s="13"/>
      <c r="AJ3" s="13"/>
      <c r="AK3" s="13"/>
      <c r="AL3" s="13"/>
      <c r="AM3" s="13"/>
    </row>
    <row r="4" spans="1:39" s="10" customFormat="1" ht="12.75">
      <c r="A4" s="20"/>
      <c r="B4" s="250" t="s">
        <v>436</v>
      </c>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2"/>
      <c r="AH4" s="13"/>
      <c r="AI4" s="13"/>
      <c r="AJ4" s="13"/>
      <c r="AK4" s="13"/>
      <c r="AL4" s="13"/>
      <c r="AM4" s="13"/>
    </row>
    <row r="5" spans="1:39" s="10" customFormat="1" ht="22.5" customHeight="1">
      <c r="A5" s="19"/>
      <c r="B5" s="253" t="s">
        <v>376</v>
      </c>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5"/>
      <c r="AH5" s="13"/>
      <c r="AI5" s="13"/>
      <c r="AJ5" s="13"/>
      <c r="AK5" s="13"/>
      <c r="AL5" s="13"/>
      <c r="AM5" s="13"/>
    </row>
    <row r="6" spans="1:39" s="10" customFormat="1" ht="18" customHeight="1">
      <c r="A6" s="19"/>
      <c r="B6" s="256" t="s">
        <v>377</v>
      </c>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16"/>
      <c r="AH6" s="13"/>
      <c r="AI6" s="13"/>
      <c r="AJ6" s="13"/>
      <c r="AK6" s="13"/>
      <c r="AL6" s="13"/>
      <c r="AM6" s="13"/>
    </row>
    <row r="7" spans="1:39" s="10" customFormat="1" ht="98.25" customHeight="1">
      <c r="A7" s="19"/>
      <c r="B7" s="243" t="s">
        <v>378</v>
      </c>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16"/>
      <c r="AH7" s="13"/>
      <c r="AI7" s="13"/>
      <c r="AJ7" s="13"/>
      <c r="AK7" s="13"/>
      <c r="AL7" s="13"/>
      <c r="AM7" s="13"/>
    </row>
    <row r="8" spans="1:39" s="10" customFormat="1" ht="40.5" customHeight="1">
      <c r="A8" s="19"/>
      <c r="B8" s="243" t="s">
        <v>497</v>
      </c>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16"/>
      <c r="AH8" s="13"/>
      <c r="AI8" s="13"/>
      <c r="AJ8" s="13"/>
      <c r="AK8" s="13"/>
      <c r="AL8" s="13"/>
      <c r="AM8" s="13"/>
    </row>
    <row r="9" spans="1:33" s="10" customFormat="1" ht="15.75" customHeight="1" thickBot="1">
      <c r="A9" s="19"/>
      <c r="B9" s="21"/>
      <c r="C9" s="22"/>
      <c r="D9" s="22"/>
      <c r="E9" s="22"/>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4"/>
    </row>
    <row r="10" spans="1:33" s="10" customFormat="1" ht="23.25" customHeight="1" thickTop="1">
      <c r="A10" s="19"/>
      <c r="B10" s="231" t="s">
        <v>379</v>
      </c>
      <c r="C10" s="231"/>
      <c r="D10" s="231"/>
      <c r="E10" s="231"/>
      <c r="F10" s="231"/>
      <c r="G10" s="231"/>
      <c r="H10" s="232"/>
      <c r="I10" s="28"/>
      <c r="AE10" s="29"/>
      <c r="AF10" s="29"/>
      <c r="AG10" s="24"/>
    </row>
    <row r="11" spans="1:33" s="14" customFormat="1" ht="21.75" customHeight="1">
      <c r="A11" s="30"/>
      <c r="B11" s="233" t="s">
        <v>380</v>
      </c>
      <c r="C11" s="234"/>
      <c r="D11" s="234"/>
      <c r="E11" s="234"/>
      <c r="F11" s="234"/>
      <c r="G11" s="234"/>
      <c r="H11" s="234"/>
      <c r="I11" s="234"/>
      <c r="J11" s="234"/>
      <c r="K11" s="234"/>
      <c r="L11" s="234"/>
      <c r="AE11" s="31"/>
      <c r="AF11" s="31"/>
      <c r="AG11" s="32"/>
    </row>
    <row r="12" spans="1:33" s="34" customFormat="1" ht="31.5" customHeight="1">
      <c r="A12" s="33"/>
      <c r="B12" s="235" t="s">
        <v>381</v>
      </c>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7"/>
      <c r="AG12" s="35"/>
    </row>
    <row r="13" spans="1:33" s="34" customFormat="1" ht="31.5" customHeight="1">
      <c r="A13" s="33"/>
      <c r="B13" s="238" t="s">
        <v>382</v>
      </c>
      <c r="C13" s="239"/>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40"/>
      <c r="AG13" s="35"/>
    </row>
    <row r="14" spans="1:33" s="34" customFormat="1" ht="31.5" customHeight="1">
      <c r="A14" s="33"/>
      <c r="B14" s="238" t="s">
        <v>383</v>
      </c>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40"/>
      <c r="AG14" s="35"/>
    </row>
    <row r="15" spans="1:33" s="34" customFormat="1" ht="24" customHeight="1">
      <c r="A15" s="19"/>
      <c r="B15" s="231" t="s">
        <v>384</v>
      </c>
      <c r="C15" s="231"/>
      <c r="D15" s="231"/>
      <c r="E15" s="231"/>
      <c r="F15" s="231"/>
      <c r="G15" s="231"/>
      <c r="H15" s="232"/>
      <c r="I15" s="28"/>
      <c r="J15" s="10"/>
      <c r="K15" s="10"/>
      <c r="L15" s="10"/>
      <c r="M15" s="10"/>
      <c r="N15" s="10"/>
      <c r="O15" s="10"/>
      <c r="P15" s="10"/>
      <c r="Q15" s="10"/>
      <c r="R15" s="10"/>
      <c r="S15" s="10"/>
      <c r="T15" s="10"/>
      <c r="U15" s="10"/>
      <c r="V15" s="10"/>
      <c r="W15" s="10"/>
      <c r="X15" s="10"/>
      <c r="Y15" s="10"/>
      <c r="Z15" s="10"/>
      <c r="AA15" s="10"/>
      <c r="AB15" s="10"/>
      <c r="AC15" s="10"/>
      <c r="AD15" s="10"/>
      <c r="AE15" s="29"/>
      <c r="AF15" s="29"/>
      <c r="AG15" s="35"/>
    </row>
    <row r="16" spans="1:33" s="34" customFormat="1" ht="31.5" customHeight="1">
      <c r="A16" s="30"/>
      <c r="B16" s="233" t="s">
        <v>380</v>
      </c>
      <c r="C16" s="234"/>
      <c r="D16" s="234"/>
      <c r="E16" s="234"/>
      <c r="F16" s="234"/>
      <c r="G16" s="234"/>
      <c r="H16" s="234"/>
      <c r="I16" s="234"/>
      <c r="J16" s="234"/>
      <c r="K16" s="234"/>
      <c r="L16" s="234"/>
      <c r="M16" s="14"/>
      <c r="N16" s="14"/>
      <c r="O16" s="14"/>
      <c r="P16" s="14"/>
      <c r="Q16" s="14"/>
      <c r="R16" s="14"/>
      <c r="S16" s="14"/>
      <c r="T16" s="14"/>
      <c r="U16" s="14"/>
      <c r="V16" s="14"/>
      <c r="W16" s="14"/>
      <c r="X16" s="14"/>
      <c r="Y16" s="14"/>
      <c r="Z16" s="14"/>
      <c r="AA16" s="14"/>
      <c r="AB16" s="14"/>
      <c r="AC16" s="14"/>
      <c r="AD16" s="14"/>
      <c r="AE16" s="31"/>
      <c r="AF16" s="31"/>
      <c r="AG16" s="35"/>
    </row>
    <row r="17" spans="1:33" s="34" customFormat="1" ht="29.25" customHeight="1">
      <c r="A17" s="33"/>
      <c r="B17" s="235" t="s">
        <v>381</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7"/>
      <c r="AG17" s="35"/>
    </row>
    <row r="18" spans="1:33" s="34" customFormat="1" ht="34.5" customHeight="1">
      <c r="A18" s="33"/>
      <c r="B18" s="238" t="s">
        <v>382</v>
      </c>
      <c r="C18" s="239"/>
      <c r="D18" s="239"/>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40"/>
      <c r="AG18" s="35"/>
    </row>
    <row r="19" spans="1:33" s="10" customFormat="1" ht="30" customHeight="1">
      <c r="A19" s="33"/>
      <c r="B19" s="238" t="s">
        <v>385</v>
      </c>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41"/>
      <c r="AG19" s="24"/>
    </row>
    <row r="20" spans="1:33" s="10" customFormat="1" ht="15.75" customHeight="1" thickBot="1">
      <c r="A20" s="19"/>
      <c r="B20" s="21"/>
      <c r="C20" s="22"/>
      <c r="D20" s="22"/>
      <c r="E20" s="22"/>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4"/>
    </row>
    <row r="21" spans="1:33" s="10" customFormat="1" ht="24" customHeight="1" thickTop="1">
      <c r="A21" s="19"/>
      <c r="B21" s="242" t="s">
        <v>420</v>
      </c>
      <c r="C21" s="242"/>
      <c r="D21" s="242"/>
      <c r="E21" s="242"/>
      <c r="F21" s="242"/>
      <c r="G21" s="242"/>
      <c r="H21" s="242"/>
      <c r="I21" s="242"/>
      <c r="J21" s="242"/>
      <c r="K21" s="242"/>
      <c r="L21" s="242"/>
      <c r="M21" s="242"/>
      <c r="N21" s="242"/>
      <c r="O21" s="242"/>
      <c r="P21" s="242"/>
      <c r="Q21" s="242"/>
      <c r="R21" s="242"/>
      <c r="S21" s="242"/>
      <c r="T21" s="242"/>
      <c r="U21" s="242"/>
      <c r="V21" s="242"/>
      <c r="W21" s="242"/>
      <c r="X21" s="242"/>
      <c r="Y21" s="242"/>
      <c r="Z21" s="242"/>
      <c r="AA21" s="242"/>
      <c r="AB21" s="242"/>
      <c r="AC21" s="242"/>
      <c r="AD21" s="17"/>
      <c r="AE21" s="17"/>
      <c r="AF21" s="17"/>
      <c r="AG21" s="24"/>
    </row>
    <row r="22" spans="1:33" s="10" customFormat="1" ht="24" customHeight="1">
      <c r="A22" s="19"/>
      <c r="B22" s="227" t="s">
        <v>386</v>
      </c>
      <c r="C22" s="227"/>
      <c r="D22" s="227"/>
      <c r="E22" s="227"/>
      <c r="F22" s="228"/>
      <c r="G22" s="228"/>
      <c r="H22" s="228"/>
      <c r="I22" s="228"/>
      <c r="J22" s="228"/>
      <c r="K22" s="228"/>
      <c r="L22" s="228"/>
      <c r="M22" s="228"/>
      <c r="N22" s="228"/>
      <c r="O22" s="228"/>
      <c r="P22" s="228"/>
      <c r="Q22" s="228"/>
      <c r="R22" s="228"/>
      <c r="S22" s="228"/>
      <c r="T22" s="228"/>
      <c r="U22" s="228"/>
      <c r="V22" s="229" t="s">
        <v>2</v>
      </c>
      <c r="W22" s="229"/>
      <c r="X22" s="230"/>
      <c r="Y22" s="230"/>
      <c r="Z22" s="230"/>
      <c r="AA22" s="230"/>
      <c r="AB22" s="230"/>
      <c r="AC22" s="230"/>
      <c r="AD22" s="230"/>
      <c r="AE22" s="230"/>
      <c r="AF22" s="230"/>
      <c r="AG22" s="24"/>
    </row>
    <row r="23" spans="1:33" s="10" customFormat="1" ht="24" customHeight="1">
      <c r="A23" s="19"/>
      <c r="B23" s="227" t="s">
        <v>387</v>
      </c>
      <c r="C23" s="227"/>
      <c r="D23" s="227"/>
      <c r="E23" s="227"/>
      <c r="F23" s="228"/>
      <c r="G23" s="228"/>
      <c r="H23" s="228"/>
      <c r="I23" s="228"/>
      <c r="J23" s="228"/>
      <c r="K23" s="228"/>
      <c r="L23" s="228"/>
      <c r="M23" s="228"/>
      <c r="N23" s="228"/>
      <c r="O23" s="228"/>
      <c r="P23" s="228"/>
      <c r="Q23" s="228"/>
      <c r="R23" s="228"/>
      <c r="S23" s="228"/>
      <c r="T23" s="228"/>
      <c r="U23" s="228"/>
      <c r="V23" s="229" t="s">
        <v>2</v>
      </c>
      <c r="W23" s="229"/>
      <c r="X23" s="230"/>
      <c r="Y23" s="230"/>
      <c r="Z23" s="230"/>
      <c r="AA23" s="230"/>
      <c r="AB23" s="230"/>
      <c r="AC23" s="230"/>
      <c r="AD23" s="230"/>
      <c r="AE23" s="230"/>
      <c r="AF23" s="230"/>
      <c r="AG23" s="24"/>
    </row>
    <row r="24" spans="1:33" s="10" customFormat="1" ht="24" customHeight="1">
      <c r="A24" s="19"/>
      <c r="B24" s="227" t="s">
        <v>387</v>
      </c>
      <c r="C24" s="227"/>
      <c r="D24" s="227"/>
      <c r="E24" s="227"/>
      <c r="F24" s="228"/>
      <c r="G24" s="228"/>
      <c r="H24" s="228"/>
      <c r="I24" s="228"/>
      <c r="J24" s="228"/>
      <c r="K24" s="228"/>
      <c r="L24" s="228"/>
      <c r="M24" s="228"/>
      <c r="N24" s="228"/>
      <c r="O24" s="228"/>
      <c r="P24" s="228"/>
      <c r="Q24" s="228"/>
      <c r="R24" s="228"/>
      <c r="S24" s="228"/>
      <c r="T24" s="228"/>
      <c r="U24" s="228"/>
      <c r="V24" s="229" t="s">
        <v>2</v>
      </c>
      <c r="W24" s="229"/>
      <c r="X24" s="230"/>
      <c r="Y24" s="230"/>
      <c r="Z24" s="230"/>
      <c r="AA24" s="230"/>
      <c r="AB24" s="230"/>
      <c r="AC24" s="230"/>
      <c r="AD24" s="230"/>
      <c r="AE24" s="230"/>
      <c r="AF24" s="230"/>
      <c r="AG24" s="24"/>
    </row>
    <row r="25" spans="1:33" s="10" customFormat="1" ht="24" customHeight="1">
      <c r="A25" s="19"/>
      <c r="B25" s="227" t="s">
        <v>387</v>
      </c>
      <c r="C25" s="227"/>
      <c r="D25" s="227"/>
      <c r="E25" s="227"/>
      <c r="F25" s="228"/>
      <c r="G25" s="228"/>
      <c r="H25" s="228"/>
      <c r="I25" s="228"/>
      <c r="J25" s="228"/>
      <c r="K25" s="228"/>
      <c r="L25" s="228"/>
      <c r="M25" s="228"/>
      <c r="N25" s="228"/>
      <c r="O25" s="228"/>
      <c r="P25" s="228"/>
      <c r="Q25" s="228"/>
      <c r="R25" s="228"/>
      <c r="S25" s="228"/>
      <c r="T25" s="228"/>
      <c r="U25" s="228"/>
      <c r="V25" s="229" t="s">
        <v>2</v>
      </c>
      <c r="W25" s="229"/>
      <c r="X25" s="230"/>
      <c r="Y25" s="230"/>
      <c r="Z25" s="230"/>
      <c r="AA25" s="230"/>
      <c r="AB25" s="230"/>
      <c r="AC25" s="230"/>
      <c r="AD25" s="230"/>
      <c r="AE25" s="230"/>
      <c r="AF25" s="230"/>
      <c r="AG25" s="24"/>
    </row>
    <row r="26" spans="1:33" s="10" customFormat="1" ht="24" customHeight="1" thickBot="1">
      <c r="A26" s="19"/>
      <c r="B26" s="21"/>
      <c r="C26" s="22"/>
      <c r="D26" s="22"/>
      <c r="E26" s="22"/>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4"/>
    </row>
    <row r="27" spans="1:33" ht="13.5" thickTop="1">
      <c r="A27" s="20"/>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9"/>
    </row>
  </sheetData>
  <sheetProtection selectLockedCells="1"/>
  <mergeCells count="34">
    <mergeCell ref="B2:AG2"/>
    <mergeCell ref="B3:AG3"/>
    <mergeCell ref="B4:AG4"/>
    <mergeCell ref="B5:AG5"/>
    <mergeCell ref="B6:AF6"/>
    <mergeCell ref="B7:AF7"/>
    <mergeCell ref="B8:AF8"/>
    <mergeCell ref="B10:H10"/>
    <mergeCell ref="B11:L11"/>
    <mergeCell ref="B12:AF12"/>
    <mergeCell ref="B13:AF13"/>
    <mergeCell ref="B14:AF14"/>
    <mergeCell ref="B15:H15"/>
    <mergeCell ref="B16:L16"/>
    <mergeCell ref="B17:AF17"/>
    <mergeCell ref="B18:AF18"/>
    <mergeCell ref="B19:AF19"/>
    <mergeCell ref="B21:AC21"/>
    <mergeCell ref="B22:E22"/>
    <mergeCell ref="F22:U22"/>
    <mergeCell ref="V22:W22"/>
    <mergeCell ref="X22:AF22"/>
    <mergeCell ref="B23:E23"/>
    <mergeCell ref="F23:U23"/>
    <mergeCell ref="V23:W23"/>
    <mergeCell ref="X23:AF23"/>
    <mergeCell ref="B24:E24"/>
    <mergeCell ref="F24:U24"/>
    <mergeCell ref="V24:W24"/>
    <mergeCell ref="X24:AF24"/>
    <mergeCell ref="B25:E25"/>
    <mergeCell ref="F25:U25"/>
    <mergeCell ref="V25:W25"/>
    <mergeCell ref="X25:AF25"/>
  </mergeCells>
  <printOptions/>
  <pageMargins left="0.25" right="0.25" top="0.34" bottom="0.4" header="0.21" footer="0.19"/>
  <pageSetup fitToHeight="1" fitToWidth="1" horizontalDpi="600" verticalDpi="600" orientation="portrait" scale="97" r:id="rId2"/>
  <headerFooter alignWithMargins="0">
    <oddFooter>&amp;L&amp;"Arial,Bold"&amp;8 07/15/2010&amp;C&amp;"Arial,Bold"&amp;8Questions? Contact GCA&amp;R&amp;"Arial,Bold"&amp;8Page &amp;P of &amp;N</oddFooter>
  </headerFooter>
  <drawing r:id="rId1"/>
</worksheet>
</file>

<file path=xl/worksheets/sheet3.xml><?xml version="1.0" encoding="utf-8"?>
<worksheet xmlns="http://schemas.openxmlformats.org/spreadsheetml/2006/main" xmlns:r="http://schemas.openxmlformats.org/officeDocument/2006/relationships">
  <dimension ref="A1:BP27"/>
  <sheetViews>
    <sheetView showGridLines="0" view="pageBreakPreview" zoomScale="70" zoomScaleSheetLayoutView="70" zoomScalePageLayoutView="0" workbookViewId="0" topLeftCell="A7">
      <selection activeCell="R9" sqref="R9:AR9"/>
    </sheetView>
  </sheetViews>
  <sheetFormatPr defaultColWidth="9.140625" defaultRowHeight="12.75"/>
  <cols>
    <col min="1" max="1" width="2.28125" style="15" customWidth="1"/>
    <col min="2" max="4" width="2.421875" style="15" customWidth="1"/>
    <col min="5" max="5" width="6.7109375" style="15" customWidth="1"/>
    <col min="6" max="6" width="3.28125" style="15" customWidth="1"/>
    <col min="7" max="10" width="2.421875" style="15" customWidth="1"/>
    <col min="11" max="11" width="7.421875" style="15" customWidth="1"/>
    <col min="12" max="16" width="2.421875" style="15" customWidth="1"/>
    <col min="17" max="17" width="6.140625" style="15" customWidth="1"/>
    <col min="18" max="18" width="2.421875" style="15" customWidth="1"/>
    <col min="19" max="19" width="3.28125" style="15" customWidth="1"/>
    <col min="20" max="20" width="13.28125" style="15" customWidth="1"/>
    <col min="21" max="21" width="3.28125" style="15" customWidth="1"/>
    <col min="22" max="22" width="10.421875" style="15" customWidth="1"/>
    <col min="23" max="23" width="3.140625" style="15" customWidth="1"/>
    <col min="24" max="24" width="4.8515625" style="15" customWidth="1"/>
    <col min="25" max="25" width="12.140625" style="15" customWidth="1"/>
    <col min="26" max="26" width="4.57421875" style="15" customWidth="1"/>
    <col min="27" max="27" width="5.57421875" style="15" customWidth="1"/>
    <col min="28" max="28" width="6.140625" style="15" customWidth="1"/>
    <col min="29" max="29" width="3.28125" style="15" customWidth="1"/>
    <col min="30" max="30" width="7.8515625" style="15" customWidth="1"/>
    <col min="31" max="31" width="4.140625" style="15" customWidth="1"/>
    <col min="32" max="32" width="4.00390625" style="15" customWidth="1"/>
    <col min="33" max="33" width="6.28125" style="15" customWidth="1"/>
    <col min="34" max="34" width="4.7109375" style="15" customWidth="1"/>
    <col min="35" max="35" width="4.28125" style="15" customWidth="1"/>
    <col min="36" max="36" width="6.00390625" style="15" customWidth="1"/>
    <col min="37" max="37" width="3.28125" style="15" customWidth="1"/>
    <col min="38" max="38" width="3.8515625" style="15" customWidth="1"/>
    <col min="39" max="39" width="4.421875" style="15" customWidth="1"/>
    <col min="40" max="40" width="6.421875" style="15" customWidth="1"/>
    <col min="41" max="41" width="5.00390625" style="15" customWidth="1"/>
    <col min="42" max="42" width="3.7109375" style="15" customWidth="1"/>
    <col min="43" max="44" width="5.421875" style="15" customWidth="1"/>
    <col min="45" max="45" width="7.57421875" style="15" customWidth="1"/>
    <col min="46" max="47" width="3.7109375" style="15" customWidth="1"/>
    <col min="48" max="48" width="6.00390625" style="15" customWidth="1"/>
    <col min="49" max="49" width="3.7109375" style="15" customWidth="1"/>
    <col min="50" max="50" width="5.8515625" style="15" customWidth="1"/>
    <col min="51" max="52" width="3.7109375" style="15" customWidth="1"/>
    <col min="53" max="53" width="7.57421875" style="15" customWidth="1"/>
    <col min="54" max="55" width="3.7109375" style="15" customWidth="1"/>
    <col min="56" max="56" width="7.7109375" style="15" customWidth="1"/>
    <col min="57" max="58" width="3.7109375" style="15" customWidth="1"/>
    <col min="59" max="59" width="8.140625" style="15" customWidth="1"/>
    <col min="60" max="60" width="3.7109375" style="15" customWidth="1"/>
    <col min="61" max="61" width="8.140625" style="15" customWidth="1"/>
    <col min="62" max="62" width="3.7109375" style="15" customWidth="1"/>
    <col min="63" max="63" width="2.28125" style="15" customWidth="1"/>
    <col min="64" max="64" width="1.57421875" style="15" customWidth="1"/>
    <col min="65" max="65" width="10.57421875" style="15" customWidth="1"/>
    <col min="66" max="66" width="8.28125" style="15" customWidth="1"/>
    <col min="67" max="67" width="4.140625" style="129" customWidth="1"/>
    <col min="68" max="68" width="4.00390625" style="129" customWidth="1"/>
    <col min="69" max="16384" width="9.140625" style="15" customWidth="1"/>
  </cols>
  <sheetData>
    <row r="1" spans="1:68" ht="12.75">
      <c r="A1" s="10"/>
      <c r="B1" s="18"/>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138"/>
      <c r="BP1" s="139"/>
    </row>
    <row r="2" spans="1:68" ht="12.75">
      <c r="A2" s="10"/>
      <c r="B2" s="19"/>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P2" s="140"/>
    </row>
    <row r="3" spans="1:68" ht="12.75">
      <c r="A3" s="10"/>
      <c r="B3" s="19"/>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P3" s="140"/>
    </row>
    <row r="4" spans="1:68" ht="12.75">
      <c r="A4" s="10"/>
      <c r="B4" s="19"/>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P4" s="140"/>
    </row>
    <row r="5" spans="1:68" ht="12.75" customHeight="1">
      <c r="A5" s="19"/>
      <c r="B5" s="1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P5" s="140"/>
    </row>
    <row r="6" spans="2:68" s="10" customFormat="1" ht="18">
      <c r="B6" s="304" t="s">
        <v>429</v>
      </c>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c r="AT6" s="244"/>
      <c r="AU6" s="244"/>
      <c r="AV6" s="244"/>
      <c r="AW6" s="244"/>
      <c r="AX6" s="244"/>
      <c r="AY6" s="244"/>
      <c r="AZ6" s="244"/>
      <c r="BA6" s="244"/>
      <c r="BB6" s="244"/>
      <c r="BC6" s="244"/>
      <c r="BD6" s="244"/>
      <c r="BE6" s="244"/>
      <c r="BF6" s="244"/>
      <c r="BG6" s="244"/>
      <c r="BH6" s="11"/>
      <c r="BI6" s="11"/>
      <c r="BJ6" s="11"/>
      <c r="BK6" s="12"/>
      <c r="BL6" s="12"/>
      <c r="BO6" s="129"/>
      <c r="BP6" s="140"/>
    </row>
    <row r="7" spans="2:68" s="10" customFormat="1" ht="18">
      <c r="B7" s="302" t="s">
        <v>430</v>
      </c>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c r="AO7" s="303"/>
      <c r="AP7" s="303"/>
      <c r="AQ7" s="303"/>
      <c r="AR7" s="303"/>
      <c r="AS7" s="303"/>
      <c r="AT7" s="303"/>
      <c r="AU7" s="303"/>
      <c r="AV7" s="303"/>
      <c r="AW7" s="303"/>
      <c r="AX7" s="303"/>
      <c r="AY7" s="303"/>
      <c r="AZ7" s="303"/>
      <c r="BA7" s="303"/>
      <c r="BB7" s="303"/>
      <c r="BC7" s="303"/>
      <c r="BD7" s="303"/>
      <c r="BE7" s="303"/>
      <c r="BF7" s="303"/>
      <c r="BG7" s="303"/>
      <c r="BH7" s="13"/>
      <c r="BI7" s="13"/>
      <c r="BJ7" s="13"/>
      <c r="BK7" s="13"/>
      <c r="BL7" s="13"/>
      <c r="BO7" s="129"/>
      <c r="BP7" s="140"/>
    </row>
    <row r="8" spans="2:68" s="10" customFormat="1" ht="15.75" customHeight="1">
      <c r="B8" s="317" t="s">
        <v>436</v>
      </c>
      <c r="C8" s="318"/>
      <c r="D8" s="318"/>
      <c r="E8" s="318"/>
      <c r="F8" s="318"/>
      <c r="G8" s="318"/>
      <c r="H8" s="318"/>
      <c r="I8" s="318"/>
      <c r="J8" s="318"/>
      <c r="K8" s="318"/>
      <c r="L8" s="318"/>
      <c r="M8" s="318"/>
      <c r="N8" s="318"/>
      <c r="O8" s="318"/>
      <c r="P8" s="318"/>
      <c r="Q8" s="318"/>
      <c r="R8" s="318"/>
      <c r="S8" s="318"/>
      <c r="T8" s="318"/>
      <c r="U8" s="318"/>
      <c r="V8" s="318"/>
      <c r="W8" s="318"/>
      <c r="X8" s="318"/>
      <c r="Y8" s="318"/>
      <c r="Z8" s="318"/>
      <c r="AA8" s="318"/>
      <c r="AB8" s="318"/>
      <c r="AC8" s="318"/>
      <c r="AD8" s="318"/>
      <c r="AE8" s="318"/>
      <c r="AF8" s="318"/>
      <c r="AG8" s="318"/>
      <c r="AH8" s="318"/>
      <c r="AI8" s="318"/>
      <c r="AJ8" s="318"/>
      <c r="AK8" s="318"/>
      <c r="AL8" s="318"/>
      <c r="AM8" s="318"/>
      <c r="AN8" s="318"/>
      <c r="AO8" s="318"/>
      <c r="AP8" s="318"/>
      <c r="AQ8" s="318"/>
      <c r="AR8" s="318"/>
      <c r="AS8" s="318"/>
      <c r="AT8" s="318"/>
      <c r="AU8" s="318"/>
      <c r="AV8" s="318"/>
      <c r="AW8" s="318"/>
      <c r="AX8" s="318"/>
      <c r="AY8" s="318"/>
      <c r="AZ8" s="318"/>
      <c r="BA8" s="318"/>
      <c r="BB8" s="318"/>
      <c r="BC8" s="318"/>
      <c r="BD8" s="318"/>
      <c r="BE8" s="318"/>
      <c r="BF8" s="318"/>
      <c r="BG8" s="318"/>
      <c r="BH8" s="13"/>
      <c r="BI8" s="13"/>
      <c r="BJ8" s="13"/>
      <c r="BK8" s="13"/>
      <c r="BL8" s="13"/>
      <c r="BO8" s="129"/>
      <c r="BP8" s="140"/>
    </row>
    <row r="9" spans="2:68" s="10" customFormat="1" ht="24.75" customHeight="1">
      <c r="B9" s="133" t="s">
        <v>388</v>
      </c>
      <c r="C9" s="134"/>
      <c r="D9" s="134"/>
      <c r="E9" s="134"/>
      <c r="F9" s="134"/>
      <c r="G9" s="134"/>
      <c r="H9" s="134"/>
      <c r="I9" s="134"/>
      <c r="J9" s="134"/>
      <c r="K9" s="134"/>
      <c r="L9" s="134"/>
      <c r="M9" s="134"/>
      <c r="N9" s="134"/>
      <c r="O9" s="134"/>
      <c r="P9" s="134"/>
      <c r="Q9" s="134"/>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6"/>
      <c r="AT9" s="36"/>
      <c r="AU9" s="36"/>
      <c r="AV9" s="36"/>
      <c r="AW9" s="36"/>
      <c r="AX9" s="36"/>
      <c r="AY9" s="36"/>
      <c r="AZ9" s="36"/>
      <c r="BA9" s="36"/>
      <c r="BB9" s="36"/>
      <c r="BC9" s="36"/>
      <c r="BD9" s="36"/>
      <c r="BE9" s="36"/>
      <c r="BF9" s="36"/>
      <c r="BG9" s="36"/>
      <c r="BH9" s="13"/>
      <c r="BI9" s="13"/>
      <c r="BJ9" s="13"/>
      <c r="BK9" s="13"/>
      <c r="BL9" s="13"/>
      <c r="BO9" s="129"/>
      <c r="BP9" s="140"/>
    </row>
    <row r="10" spans="2:68" s="10" customFormat="1" ht="24.75" customHeight="1">
      <c r="B10" s="133" t="s">
        <v>424</v>
      </c>
      <c r="C10" s="128"/>
      <c r="D10" s="128"/>
      <c r="E10" s="128"/>
      <c r="F10" s="128"/>
      <c r="G10" s="128"/>
      <c r="H10" s="128"/>
      <c r="I10" s="128"/>
      <c r="J10" s="128"/>
      <c r="K10" s="128"/>
      <c r="L10" s="128"/>
      <c r="M10" s="128"/>
      <c r="N10" s="128"/>
      <c r="O10" s="128"/>
      <c r="P10" s="128"/>
      <c r="Q10" s="128"/>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6"/>
      <c r="AT10" s="36"/>
      <c r="AU10" s="36"/>
      <c r="AV10" s="36"/>
      <c r="AW10" s="36"/>
      <c r="AX10" s="36"/>
      <c r="AY10" s="36"/>
      <c r="AZ10" s="36"/>
      <c r="BA10" s="36"/>
      <c r="BB10" s="36"/>
      <c r="BC10" s="36"/>
      <c r="BD10" s="36"/>
      <c r="BE10" s="36"/>
      <c r="BF10" s="36"/>
      <c r="BG10" s="36"/>
      <c r="BH10" s="13"/>
      <c r="BI10" s="13"/>
      <c r="BJ10" s="13"/>
      <c r="BK10" s="13"/>
      <c r="BL10" s="13"/>
      <c r="BO10" s="129"/>
      <c r="BP10" s="140"/>
    </row>
    <row r="11" spans="2:68" s="10" customFormat="1" ht="17.25" customHeight="1">
      <c r="B11" s="315"/>
      <c r="C11" s="316"/>
      <c r="D11" s="31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13"/>
      <c r="BI11" s="13"/>
      <c r="BJ11" s="13"/>
      <c r="BK11" s="13"/>
      <c r="BL11" s="13"/>
      <c r="BO11" s="129"/>
      <c r="BP11" s="140"/>
    </row>
    <row r="12" spans="2:68" s="37" customFormat="1" ht="84" customHeight="1">
      <c r="B12" s="319" t="s">
        <v>453</v>
      </c>
      <c r="C12" s="319"/>
      <c r="D12" s="319"/>
      <c r="E12" s="319"/>
      <c r="F12" s="319"/>
      <c r="G12" s="319" t="s">
        <v>454</v>
      </c>
      <c r="H12" s="319"/>
      <c r="I12" s="319"/>
      <c r="J12" s="319"/>
      <c r="K12" s="319"/>
      <c r="L12" s="319"/>
      <c r="M12" s="319" t="s">
        <v>456</v>
      </c>
      <c r="N12" s="319"/>
      <c r="O12" s="319"/>
      <c r="P12" s="319"/>
      <c r="Q12" s="319"/>
      <c r="R12" s="319"/>
      <c r="S12" s="319"/>
      <c r="T12" s="278" t="s">
        <v>452</v>
      </c>
      <c r="U12" s="278"/>
      <c r="V12" s="278"/>
      <c r="W12" s="278"/>
      <c r="X12" s="278"/>
      <c r="Y12" s="278" t="s">
        <v>451</v>
      </c>
      <c r="Z12" s="278"/>
      <c r="AA12" s="278"/>
      <c r="AB12" s="278"/>
      <c r="AC12" s="278"/>
      <c r="AD12" s="278"/>
      <c r="AE12" s="278"/>
      <c r="AF12" s="278" t="s">
        <v>450</v>
      </c>
      <c r="AG12" s="278"/>
      <c r="AH12" s="278"/>
      <c r="AI12" s="278"/>
      <c r="AJ12" s="278"/>
      <c r="AK12" s="278"/>
      <c r="AL12" s="278"/>
      <c r="AM12" s="278"/>
      <c r="AN12" s="278"/>
      <c r="AO12" s="278" t="s">
        <v>448</v>
      </c>
      <c r="AP12" s="278"/>
      <c r="AQ12" s="278"/>
      <c r="AR12" s="278"/>
      <c r="AS12" s="278" t="s">
        <v>447</v>
      </c>
      <c r="AT12" s="278"/>
      <c r="AU12" s="278"/>
      <c r="AV12" s="278"/>
      <c r="AW12" s="278" t="s">
        <v>449</v>
      </c>
      <c r="AX12" s="278"/>
      <c r="AY12" s="278"/>
      <c r="AZ12" s="278" t="s">
        <v>465</v>
      </c>
      <c r="BA12" s="278"/>
      <c r="BB12" s="278"/>
      <c r="BC12" s="278"/>
      <c r="BD12" s="278" t="s">
        <v>466</v>
      </c>
      <c r="BE12" s="278"/>
      <c r="BF12" s="278"/>
      <c r="BG12" s="278"/>
      <c r="BH12" s="278"/>
      <c r="BI12" s="300"/>
      <c r="BJ12" s="300"/>
      <c r="BK12" s="300"/>
      <c r="BL12" s="132"/>
      <c r="BO12" s="130"/>
      <c r="BP12" s="141"/>
    </row>
    <row r="13" spans="2:68" s="25" customFormat="1" ht="46.5" customHeight="1">
      <c r="B13" s="321"/>
      <c r="C13" s="322"/>
      <c r="D13" s="322"/>
      <c r="E13" s="322"/>
      <c r="F13" s="323"/>
      <c r="G13" s="313"/>
      <c r="H13" s="313"/>
      <c r="I13" s="313"/>
      <c r="J13" s="313"/>
      <c r="K13" s="313"/>
      <c r="L13" s="313"/>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286"/>
      <c r="AX13" s="287"/>
      <c r="AY13" s="287"/>
      <c r="AZ13" s="257"/>
      <c r="BA13" s="257"/>
      <c r="BB13" s="257"/>
      <c r="BC13" s="257"/>
      <c r="BD13" s="257"/>
      <c r="BE13" s="257"/>
      <c r="BF13" s="257"/>
      <c r="BG13" s="257"/>
      <c r="BH13" s="257"/>
      <c r="BI13" s="320"/>
      <c r="BJ13" s="320"/>
      <c r="BK13" s="320"/>
      <c r="BL13" s="126"/>
      <c r="BO13" s="131"/>
      <c r="BP13" s="142"/>
    </row>
    <row r="14" spans="2:68" s="25" customFormat="1" ht="46.5" customHeight="1">
      <c r="B14" s="310"/>
      <c r="C14" s="311"/>
      <c r="D14" s="311"/>
      <c r="E14" s="311"/>
      <c r="F14" s="312"/>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c r="AV14" s="277"/>
      <c r="AW14" s="286"/>
      <c r="AX14" s="287"/>
      <c r="AY14" s="287"/>
      <c r="AZ14" s="257"/>
      <c r="BA14" s="257"/>
      <c r="BB14" s="257"/>
      <c r="BC14" s="257"/>
      <c r="BD14" s="257"/>
      <c r="BE14" s="257"/>
      <c r="BF14" s="257"/>
      <c r="BG14" s="257"/>
      <c r="BH14" s="257"/>
      <c r="BI14" s="320"/>
      <c r="BJ14" s="320"/>
      <c r="BK14" s="320"/>
      <c r="BL14" s="126"/>
      <c r="BO14" s="131"/>
      <c r="BP14" s="142"/>
    </row>
    <row r="15" spans="2:68" s="25" customFormat="1" ht="46.5" customHeight="1">
      <c r="B15" s="310"/>
      <c r="C15" s="311"/>
      <c r="D15" s="311"/>
      <c r="E15" s="311"/>
      <c r="F15" s="312"/>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c r="AO15" s="277"/>
      <c r="AP15" s="277"/>
      <c r="AQ15" s="277"/>
      <c r="AR15" s="277"/>
      <c r="AS15" s="277"/>
      <c r="AT15" s="277"/>
      <c r="AU15" s="277"/>
      <c r="AV15" s="277"/>
      <c r="AW15" s="286"/>
      <c r="AX15" s="287"/>
      <c r="AY15" s="287"/>
      <c r="AZ15" s="257"/>
      <c r="BA15" s="257"/>
      <c r="BB15" s="257"/>
      <c r="BC15" s="257"/>
      <c r="BD15" s="257"/>
      <c r="BE15" s="257"/>
      <c r="BF15" s="257"/>
      <c r="BG15" s="257"/>
      <c r="BH15" s="257"/>
      <c r="BI15" s="145"/>
      <c r="BJ15" s="145"/>
      <c r="BK15" s="145"/>
      <c r="BL15" s="126"/>
      <c r="BO15" s="131"/>
      <c r="BP15" s="142"/>
    </row>
    <row r="16" spans="2:68" s="25" customFormat="1" ht="46.5" customHeight="1">
      <c r="B16" s="310"/>
      <c r="C16" s="311"/>
      <c r="D16" s="311"/>
      <c r="E16" s="311"/>
      <c r="F16" s="312"/>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7"/>
      <c r="AK16" s="277"/>
      <c r="AL16" s="277"/>
      <c r="AM16" s="277"/>
      <c r="AN16" s="277"/>
      <c r="AO16" s="277"/>
      <c r="AP16" s="277"/>
      <c r="AQ16" s="277"/>
      <c r="AR16" s="277"/>
      <c r="AS16" s="277"/>
      <c r="AT16" s="277"/>
      <c r="AU16" s="277"/>
      <c r="AV16" s="277"/>
      <c r="AW16" s="286"/>
      <c r="AX16" s="287"/>
      <c r="AY16" s="287"/>
      <c r="AZ16" s="257"/>
      <c r="BA16" s="257"/>
      <c r="BB16" s="257"/>
      <c r="BC16" s="257"/>
      <c r="BD16" s="257"/>
      <c r="BE16" s="257"/>
      <c r="BF16" s="257"/>
      <c r="BG16" s="257"/>
      <c r="BH16" s="257"/>
      <c r="BI16" s="320"/>
      <c r="BJ16" s="320"/>
      <c r="BK16" s="320"/>
      <c r="BL16" s="126"/>
      <c r="BO16" s="131"/>
      <c r="BP16" s="142"/>
    </row>
    <row r="17" spans="2:68" s="25" customFormat="1" ht="46.5" customHeight="1">
      <c r="B17" s="310"/>
      <c r="C17" s="311"/>
      <c r="D17" s="311"/>
      <c r="E17" s="311"/>
      <c r="F17" s="312"/>
      <c r="G17" s="277"/>
      <c r="H17" s="277"/>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77"/>
      <c r="AL17" s="277"/>
      <c r="AM17" s="277"/>
      <c r="AN17" s="277"/>
      <c r="AO17" s="277"/>
      <c r="AP17" s="277"/>
      <c r="AQ17" s="277"/>
      <c r="AR17" s="277"/>
      <c r="AS17" s="277"/>
      <c r="AT17" s="277"/>
      <c r="AU17" s="277"/>
      <c r="AV17" s="277"/>
      <c r="AW17" s="286"/>
      <c r="AX17" s="287"/>
      <c r="AY17" s="287"/>
      <c r="AZ17" s="257"/>
      <c r="BA17" s="257"/>
      <c r="BB17" s="257"/>
      <c r="BC17" s="257"/>
      <c r="BD17" s="257"/>
      <c r="BE17" s="257"/>
      <c r="BF17" s="257"/>
      <c r="BG17" s="257"/>
      <c r="BH17" s="257"/>
      <c r="BI17" s="320"/>
      <c r="BJ17" s="320"/>
      <c r="BK17" s="320"/>
      <c r="BL17" s="126"/>
      <c r="BO17" s="131"/>
      <c r="BP17" s="142"/>
    </row>
    <row r="18" spans="2:68" s="25" customFormat="1" ht="46.5" customHeight="1">
      <c r="B18" s="310"/>
      <c r="C18" s="311"/>
      <c r="D18" s="311"/>
      <c r="E18" s="311"/>
      <c r="F18" s="312"/>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86"/>
      <c r="AX18" s="287"/>
      <c r="AY18" s="287"/>
      <c r="AZ18" s="257"/>
      <c r="BA18" s="257"/>
      <c r="BB18" s="257"/>
      <c r="BC18" s="257"/>
      <c r="BD18" s="257"/>
      <c r="BE18" s="257"/>
      <c r="BF18" s="257"/>
      <c r="BG18" s="257"/>
      <c r="BH18" s="257"/>
      <c r="BI18" s="320"/>
      <c r="BJ18" s="320"/>
      <c r="BK18" s="320"/>
      <c r="BL18" s="126"/>
      <c r="BO18" s="131"/>
      <c r="BP18" s="142"/>
    </row>
    <row r="19" spans="2:68" s="10" customFormat="1" ht="25.5" customHeight="1" thickBot="1">
      <c r="B19" s="133"/>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13"/>
      <c r="BI19" s="13"/>
      <c r="BJ19" s="13"/>
      <c r="BK19" s="13"/>
      <c r="BL19" s="13"/>
      <c r="BO19" s="129"/>
      <c r="BP19" s="140"/>
    </row>
    <row r="20" spans="2:68" s="10" customFormat="1" ht="63.75" customHeight="1" thickTop="1">
      <c r="B20" s="306" t="s">
        <v>437</v>
      </c>
      <c r="C20" s="307"/>
      <c r="D20" s="307"/>
      <c r="E20" s="307"/>
      <c r="F20" s="307"/>
      <c r="G20" s="307"/>
      <c r="H20" s="307"/>
      <c r="I20" s="307"/>
      <c r="J20" s="307"/>
      <c r="K20" s="307"/>
      <c r="L20" s="307"/>
      <c r="M20" s="289" t="s">
        <v>438</v>
      </c>
      <c r="N20" s="265"/>
      <c r="O20" s="265"/>
      <c r="P20" s="265"/>
      <c r="Q20" s="265"/>
      <c r="R20" s="265"/>
      <c r="S20" s="265" t="s">
        <v>439</v>
      </c>
      <c r="T20" s="265"/>
      <c r="U20" s="265" t="s">
        <v>440</v>
      </c>
      <c r="V20" s="265"/>
      <c r="W20" s="266"/>
      <c r="X20" s="289" t="s">
        <v>441</v>
      </c>
      <c r="Y20" s="265"/>
      <c r="Z20" s="265" t="s">
        <v>457</v>
      </c>
      <c r="AA20" s="265"/>
      <c r="AB20" s="265"/>
      <c r="AC20" s="265" t="s">
        <v>458</v>
      </c>
      <c r="AD20" s="265"/>
      <c r="AE20" s="266"/>
      <c r="AF20" s="289" t="s">
        <v>459</v>
      </c>
      <c r="AG20" s="265"/>
      <c r="AH20" s="265"/>
      <c r="AI20" s="262" t="s">
        <v>460</v>
      </c>
      <c r="AJ20" s="263"/>
      <c r="AK20" s="264"/>
      <c r="AL20" s="265" t="s">
        <v>461</v>
      </c>
      <c r="AM20" s="265"/>
      <c r="AN20" s="266"/>
      <c r="AO20" s="289" t="s">
        <v>442</v>
      </c>
      <c r="AP20" s="265"/>
      <c r="AQ20" s="265"/>
      <c r="AR20" s="265" t="s">
        <v>462</v>
      </c>
      <c r="AS20" s="265"/>
      <c r="AT20" s="265" t="s">
        <v>463</v>
      </c>
      <c r="AU20" s="265"/>
      <c r="AV20" s="266"/>
      <c r="AW20" s="308" t="s">
        <v>455</v>
      </c>
      <c r="AX20" s="309"/>
      <c r="AY20" s="309"/>
      <c r="AZ20" s="265" t="s">
        <v>464</v>
      </c>
      <c r="BA20" s="265"/>
      <c r="BB20" s="265"/>
      <c r="BC20" s="265" t="s">
        <v>443</v>
      </c>
      <c r="BD20" s="265"/>
      <c r="BE20" s="262"/>
      <c r="BF20" s="298" t="s">
        <v>445</v>
      </c>
      <c r="BG20" s="288"/>
      <c r="BH20" s="288"/>
      <c r="BI20" s="288" t="s">
        <v>444</v>
      </c>
      <c r="BJ20" s="288"/>
      <c r="BK20" s="288"/>
      <c r="BL20" s="288"/>
      <c r="BM20" s="288" t="s">
        <v>446</v>
      </c>
      <c r="BN20" s="299"/>
      <c r="BO20" s="300"/>
      <c r="BP20" s="301"/>
    </row>
    <row r="21" spans="2:68" ht="54.75" customHeight="1">
      <c r="B21" s="296"/>
      <c r="C21" s="296"/>
      <c r="D21" s="296"/>
      <c r="E21" s="296"/>
      <c r="F21" s="296"/>
      <c r="G21" s="296"/>
      <c r="H21" s="296"/>
      <c r="I21" s="296"/>
      <c r="J21" s="296"/>
      <c r="K21" s="296"/>
      <c r="L21" s="297"/>
      <c r="M21" s="270"/>
      <c r="N21" s="271"/>
      <c r="O21" s="271"/>
      <c r="P21" s="271"/>
      <c r="Q21" s="271"/>
      <c r="R21" s="259"/>
      <c r="S21" s="291"/>
      <c r="T21" s="291"/>
      <c r="U21" s="272">
        <f aca="true" t="shared" si="0" ref="U21:U26">M21+S21</f>
        <v>0</v>
      </c>
      <c r="V21" s="272"/>
      <c r="W21" s="284"/>
      <c r="X21" s="270"/>
      <c r="Y21" s="259"/>
      <c r="Z21" s="258"/>
      <c r="AA21" s="271"/>
      <c r="AB21" s="259"/>
      <c r="AC21" s="267">
        <f aca="true" t="shared" si="1" ref="AC21:AC26">X21+Z21</f>
        <v>0</v>
      </c>
      <c r="AD21" s="268"/>
      <c r="AE21" s="269"/>
      <c r="AF21" s="290"/>
      <c r="AG21" s="291"/>
      <c r="AH21" s="291"/>
      <c r="AI21" s="258"/>
      <c r="AJ21" s="271"/>
      <c r="AK21" s="259"/>
      <c r="AL21" s="272">
        <f aca="true" t="shared" si="2" ref="AL21:AL26">AF21+AI21</f>
        <v>0</v>
      </c>
      <c r="AM21" s="272"/>
      <c r="AN21" s="284"/>
      <c r="AO21" s="270"/>
      <c r="AP21" s="271"/>
      <c r="AQ21" s="259"/>
      <c r="AR21" s="258"/>
      <c r="AS21" s="259"/>
      <c r="AT21" s="267">
        <f aca="true" t="shared" si="3" ref="AT21:AT26">AO21+AR21</f>
        <v>0</v>
      </c>
      <c r="AU21" s="268"/>
      <c r="AV21" s="269"/>
      <c r="AW21" s="290"/>
      <c r="AX21" s="291"/>
      <c r="AY21" s="291"/>
      <c r="AZ21" s="291"/>
      <c r="BA21" s="291"/>
      <c r="BB21" s="291"/>
      <c r="BC21" s="272">
        <f aca="true" t="shared" si="4" ref="BC21:BC26">AW21+AZ21</f>
        <v>0</v>
      </c>
      <c r="BD21" s="272"/>
      <c r="BE21" s="267"/>
      <c r="BF21" s="279">
        <f aca="true" t="shared" si="5" ref="BF21:BF26">M21+X21+AF21+AO21+AW21</f>
        <v>0</v>
      </c>
      <c r="BG21" s="272"/>
      <c r="BH21" s="272"/>
      <c r="BI21" s="272">
        <f aca="true" t="shared" si="6" ref="BI21:BI26">S21+Z21+AI21+AR21+AZ21</f>
        <v>0</v>
      </c>
      <c r="BJ21" s="272"/>
      <c r="BK21" s="272"/>
      <c r="BL21" s="272"/>
      <c r="BM21" s="272">
        <f aca="true" t="shared" si="7" ref="BM21:BM26">BF21+BI21</f>
        <v>0</v>
      </c>
      <c r="BN21" s="294"/>
      <c r="BO21" s="292"/>
      <c r="BP21" s="293"/>
    </row>
    <row r="22" spans="2:68" ht="54.75" customHeight="1">
      <c r="B22" s="296"/>
      <c r="C22" s="296"/>
      <c r="D22" s="296"/>
      <c r="E22" s="296"/>
      <c r="F22" s="296"/>
      <c r="G22" s="296"/>
      <c r="H22" s="296"/>
      <c r="I22" s="296"/>
      <c r="J22" s="296"/>
      <c r="K22" s="296"/>
      <c r="L22" s="297"/>
      <c r="M22" s="270"/>
      <c r="N22" s="271"/>
      <c r="O22" s="271"/>
      <c r="P22" s="271"/>
      <c r="Q22" s="271"/>
      <c r="R22" s="259"/>
      <c r="S22" s="258"/>
      <c r="T22" s="259"/>
      <c r="U22" s="272">
        <f t="shared" si="0"/>
        <v>0</v>
      </c>
      <c r="V22" s="272"/>
      <c r="W22" s="284"/>
      <c r="X22" s="270"/>
      <c r="Y22" s="259"/>
      <c r="Z22" s="258"/>
      <c r="AA22" s="271"/>
      <c r="AB22" s="259"/>
      <c r="AC22" s="267">
        <f t="shared" si="1"/>
        <v>0</v>
      </c>
      <c r="AD22" s="268"/>
      <c r="AE22" s="269"/>
      <c r="AF22" s="270"/>
      <c r="AG22" s="271"/>
      <c r="AH22" s="259"/>
      <c r="AI22" s="258"/>
      <c r="AJ22" s="271"/>
      <c r="AK22" s="259"/>
      <c r="AL22" s="272">
        <f t="shared" si="2"/>
        <v>0</v>
      </c>
      <c r="AM22" s="272"/>
      <c r="AN22" s="284"/>
      <c r="AO22" s="270"/>
      <c r="AP22" s="271"/>
      <c r="AQ22" s="259"/>
      <c r="AR22" s="258"/>
      <c r="AS22" s="259"/>
      <c r="AT22" s="267">
        <f t="shared" si="3"/>
        <v>0</v>
      </c>
      <c r="AU22" s="268"/>
      <c r="AV22" s="269"/>
      <c r="AW22" s="270"/>
      <c r="AX22" s="271"/>
      <c r="AY22" s="259"/>
      <c r="AZ22" s="258"/>
      <c r="BA22" s="271"/>
      <c r="BB22" s="259"/>
      <c r="BC22" s="272">
        <f t="shared" si="4"/>
        <v>0</v>
      </c>
      <c r="BD22" s="272"/>
      <c r="BE22" s="267"/>
      <c r="BF22" s="279">
        <f t="shared" si="5"/>
        <v>0</v>
      </c>
      <c r="BG22" s="272"/>
      <c r="BH22" s="272"/>
      <c r="BI22" s="272">
        <f t="shared" si="6"/>
        <v>0</v>
      </c>
      <c r="BJ22" s="272"/>
      <c r="BK22" s="272"/>
      <c r="BL22" s="272"/>
      <c r="BM22" s="272">
        <f t="shared" si="7"/>
        <v>0</v>
      </c>
      <c r="BN22" s="294"/>
      <c r="BO22" s="292"/>
      <c r="BP22" s="293"/>
    </row>
    <row r="23" spans="2:68" ht="54.75" customHeight="1">
      <c r="B23" s="296"/>
      <c r="C23" s="296"/>
      <c r="D23" s="296"/>
      <c r="E23" s="296"/>
      <c r="F23" s="296"/>
      <c r="G23" s="296"/>
      <c r="H23" s="296"/>
      <c r="I23" s="296"/>
      <c r="J23" s="296"/>
      <c r="K23" s="296"/>
      <c r="L23" s="297"/>
      <c r="M23" s="270"/>
      <c r="N23" s="271"/>
      <c r="O23" s="271"/>
      <c r="P23" s="271"/>
      <c r="Q23" s="271"/>
      <c r="R23" s="259"/>
      <c r="S23" s="258"/>
      <c r="T23" s="259"/>
      <c r="U23" s="272">
        <f t="shared" si="0"/>
        <v>0</v>
      </c>
      <c r="V23" s="272"/>
      <c r="W23" s="284"/>
      <c r="X23" s="270"/>
      <c r="Y23" s="259"/>
      <c r="Z23" s="258"/>
      <c r="AA23" s="271"/>
      <c r="AB23" s="259"/>
      <c r="AC23" s="267">
        <f t="shared" si="1"/>
        <v>0</v>
      </c>
      <c r="AD23" s="268"/>
      <c r="AE23" s="269"/>
      <c r="AF23" s="270"/>
      <c r="AG23" s="271"/>
      <c r="AH23" s="259"/>
      <c r="AI23" s="258"/>
      <c r="AJ23" s="271"/>
      <c r="AK23" s="259"/>
      <c r="AL23" s="272">
        <f t="shared" si="2"/>
        <v>0</v>
      </c>
      <c r="AM23" s="272"/>
      <c r="AN23" s="284"/>
      <c r="AO23" s="270"/>
      <c r="AP23" s="271"/>
      <c r="AQ23" s="259"/>
      <c r="AR23" s="258"/>
      <c r="AS23" s="259"/>
      <c r="AT23" s="267">
        <f t="shared" si="3"/>
        <v>0</v>
      </c>
      <c r="AU23" s="268"/>
      <c r="AV23" s="269"/>
      <c r="AW23" s="270"/>
      <c r="AX23" s="271"/>
      <c r="AY23" s="259"/>
      <c r="AZ23" s="258"/>
      <c r="BA23" s="271"/>
      <c r="BB23" s="259"/>
      <c r="BC23" s="272">
        <f t="shared" si="4"/>
        <v>0</v>
      </c>
      <c r="BD23" s="272"/>
      <c r="BE23" s="267"/>
      <c r="BF23" s="279">
        <f t="shared" si="5"/>
        <v>0</v>
      </c>
      <c r="BG23" s="272"/>
      <c r="BH23" s="272"/>
      <c r="BI23" s="272">
        <f t="shared" si="6"/>
        <v>0</v>
      </c>
      <c r="BJ23" s="272"/>
      <c r="BK23" s="272"/>
      <c r="BL23" s="272"/>
      <c r="BM23" s="272">
        <f t="shared" si="7"/>
        <v>0</v>
      </c>
      <c r="BN23" s="294"/>
      <c r="BO23" s="292"/>
      <c r="BP23" s="293"/>
    </row>
    <row r="24" spans="2:68" ht="54.75" customHeight="1">
      <c r="B24" s="296"/>
      <c r="C24" s="296"/>
      <c r="D24" s="296"/>
      <c r="E24" s="296"/>
      <c r="F24" s="296"/>
      <c r="G24" s="296"/>
      <c r="H24" s="296"/>
      <c r="I24" s="296"/>
      <c r="J24" s="296"/>
      <c r="K24" s="296"/>
      <c r="L24" s="297"/>
      <c r="M24" s="270"/>
      <c r="N24" s="271"/>
      <c r="O24" s="271"/>
      <c r="P24" s="271"/>
      <c r="Q24" s="271"/>
      <c r="R24" s="259"/>
      <c r="S24" s="258"/>
      <c r="T24" s="259"/>
      <c r="U24" s="272">
        <f t="shared" si="0"/>
        <v>0</v>
      </c>
      <c r="V24" s="272"/>
      <c r="W24" s="284"/>
      <c r="X24" s="270"/>
      <c r="Y24" s="259"/>
      <c r="Z24" s="258"/>
      <c r="AA24" s="271"/>
      <c r="AB24" s="259"/>
      <c r="AC24" s="267">
        <f t="shared" si="1"/>
        <v>0</v>
      </c>
      <c r="AD24" s="268"/>
      <c r="AE24" s="269"/>
      <c r="AF24" s="270"/>
      <c r="AG24" s="271"/>
      <c r="AH24" s="259"/>
      <c r="AI24" s="258"/>
      <c r="AJ24" s="271"/>
      <c r="AK24" s="259"/>
      <c r="AL24" s="272">
        <f t="shared" si="2"/>
        <v>0</v>
      </c>
      <c r="AM24" s="272"/>
      <c r="AN24" s="284"/>
      <c r="AO24" s="270"/>
      <c r="AP24" s="271"/>
      <c r="AQ24" s="259"/>
      <c r="AR24" s="258"/>
      <c r="AS24" s="259"/>
      <c r="AT24" s="267">
        <f t="shared" si="3"/>
        <v>0</v>
      </c>
      <c r="AU24" s="268"/>
      <c r="AV24" s="269"/>
      <c r="AW24" s="270"/>
      <c r="AX24" s="271"/>
      <c r="AY24" s="259"/>
      <c r="AZ24" s="258"/>
      <c r="BA24" s="271"/>
      <c r="BB24" s="259"/>
      <c r="BC24" s="272">
        <f t="shared" si="4"/>
        <v>0</v>
      </c>
      <c r="BD24" s="272"/>
      <c r="BE24" s="267"/>
      <c r="BF24" s="279">
        <f t="shared" si="5"/>
        <v>0</v>
      </c>
      <c r="BG24" s="272"/>
      <c r="BH24" s="272"/>
      <c r="BI24" s="272">
        <f t="shared" si="6"/>
        <v>0</v>
      </c>
      <c r="BJ24" s="272"/>
      <c r="BK24" s="272"/>
      <c r="BL24" s="272"/>
      <c r="BM24" s="272">
        <f t="shared" si="7"/>
        <v>0</v>
      </c>
      <c r="BN24" s="294"/>
      <c r="BO24" s="292"/>
      <c r="BP24" s="293"/>
    </row>
    <row r="25" spans="2:68" ht="54.75" customHeight="1">
      <c r="B25" s="296"/>
      <c r="C25" s="296"/>
      <c r="D25" s="296"/>
      <c r="E25" s="296"/>
      <c r="F25" s="296"/>
      <c r="G25" s="296"/>
      <c r="H25" s="296"/>
      <c r="I25" s="296"/>
      <c r="J25" s="296"/>
      <c r="K25" s="296"/>
      <c r="L25" s="297"/>
      <c r="M25" s="270"/>
      <c r="N25" s="271"/>
      <c r="O25" s="271"/>
      <c r="P25" s="271"/>
      <c r="Q25" s="271"/>
      <c r="R25" s="259"/>
      <c r="S25" s="258"/>
      <c r="T25" s="259"/>
      <c r="U25" s="272">
        <f t="shared" si="0"/>
        <v>0</v>
      </c>
      <c r="V25" s="272"/>
      <c r="W25" s="284"/>
      <c r="X25" s="270"/>
      <c r="Y25" s="259"/>
      <c r="Z25" s="258"/>
      <c r="AA25" s="271"/>
      <c r="AB25" s="259"/>
      <c r="AC25" s="267">
        <f t="shared" si="1"/>
        <v>0</v>
      </c>
      <c r="AD25" s="268"/>
      <c r="AE25" s="269"/>
      <c r="AF25" s="270"/>
      <c r="AG25" s="271"/>
      <c r="AH25" s="259"/>
      <c r="AI25" s="258"/>
      <c r="AJ25" s="271"/>
      <c r="AK25" s="259"/>
      <c r="AL25" s="272">
        <f t="shared" si="2"/>
        <v>0</v>
      </c>
      <c r="AM25" s="272"/>
      <c r="AN25" s="284"/>
      <c r="AO25" s="270"/>
      <c r="AP25" s="271"/>
      <c r="AQ25" s="259"/>
      <c r="AR25" s="258"/>
      <c r="AS25" s="259"/>
      <c r="AT25" s="267">
        <f t="shared" si="3"/>
        <v>0</v>
      </c>
      <c r="AU25" s="268"/>
      <c r="AV25" s="269"/>
      <c r="AW25" s="270"/>
      <c r="AX25" s="271"/>
      <c r="AY25" s="259"/>
      <c r="AZ25" s="258"/>
      <c r="BA25" s="271"/>
      <c r="BB25" s="259"/>
      <c r="BC25" s="272">
        <f t="shared" si="4"/>
        <v>0</v>
      </c>
      <c r="BD25" s="272"/>
      <c r="BE25" s="267"/>
      <c r="BF25" s="279">
        <f t="shared" si="5"/>
        <v>0</v>
      </c>
      <c r="BG25" s="272"/>
      <c r="BH25" s="272"/>
      <c r="BI25" s="272">
        <f t="shared" si="6"/>
        <v>0</v>
      </c>
      <c r="BJ25" s="272"/>
      <c r="BK25" s="272"/>
      <c r="BL25" s="272"/>
      <c r="BM25" s="272">
        <f t="shared" si="7"/>
        <v>0</v>
      </c>
      <c r="BN25" s="294"/>
      <c r="BO25" s="292"/>
      <c r="BP25" s="293"/>
    </row>
    <row r="26" spans="2:68" ht="54.75" customHeight="1" thickBot="1">
      <c r="B26" s="296"/>
      <c r="C26" s="296"/>
      <c r="D26" s="296"/>
      <c r="E26" s="296"/>
      <c r="F26" s="296"/>
      <c r="G26" s="296"/>
      <c r="H26" s="296"/>
      <c r="I26" s="296"/>
      <c r="J26" s="296"/>
      <c r="K26" s="296"/>
      <c r="L26" s="297"/>
      <c r="M26" s="273"/>
      <c r="N26" s="274"/>
      <c r="O26" s="274"/>
      <c r="P26" s="274"/>
      <c r="Q26" s="274"/>
      <c r="R26" s="261"/>
      <c r="S26" s="260"/>
      <c r="T26" s="261"/>
      <c r="U26" s="275">
        <f t="shared" si="0"/>
        <v>0</v>
      </c>
      <c r="V26" s="275"/>
      <c r="W26" s="285"/>
      <c r="X26" s="273"/>
      <c r="Y26" s="261"/>
      <c r="Z26" s="260"/>
      <c r="AA26" s="274"/>
      <c r="AB26" s="261"/>
      <c r="AC26" s="276">
        <f t="shared" si="1"/>
        <v>0</v>
      </c>
      <c r="AD26" s="282"/>
      <c r="AE26" s="283"/>
      <c r="AF26" s="273"/>
      <c r="AG26" s="274"/>
      <c r="AH26" s="261"/>
      <c r="AI26" s="260"/>
      <c r="AJ26" s="274"/>
      <c r="AK26" s="261"/>
      <c r="AL26" s="275">
        <f t="shared" si="2"/>
        <v>0</v>
      </c>
      <c r="AM26" s="275"/>
      <c r="AN26" s="285"/>
      <c r="AO26" s="273"/>
      <c r="AP26" s="274"/>
      <c r="AQ26" s="261"/>
      <c r="AR26" s="260"/>
      <c r="AS26" s="261"/>
      <c r="AT26" s="276">
        <f t="shared" si="3"/>
        <v>0</v>
      </c>
      <c r="AU26" s="282"/>
      <c r="AV26" s="283"/>
      <c r="AW26" s="273"/>
      <c r="AX26" s="274"/>
      <c r="AY26" s="261"/>
      <c r="AZ26" s="260"/>
      <c r="BA26" s="274"/>
      <c r="BB26" s="261"/>
      <c r="BC26" s="275">
        <f t="shared" si="4"/>
        <v>0</v>
      </c>
      <c r="BD26" s="275"/>
      <c r="BE26" s="276"/>
      <c r="BF26" s="280">
        <f t="shared" si="5"/>
        <v>0</v>
      </c>
      <c r="BG26" s="281"/>
      <c r="BH26" s="281"/>
      <c r="BI26" s="281">
        <f t="shared" si="6"/>
        <v>0</v>
      </c>
      <c r="BJ26" s="281"/>
      <c r="BK26" s="281"/>
      <c r="BL26" s="281"/>
      <c r="BM26" s="281">
        <f t="shared" si="7"/>
        <v>0</v>
      </c>
      <c r="BN26" s="295"/>
      <c r="BO26" s="292"/>
      <c r="BP26" s="293"/>
    </row>
    <row r="27" spans="2:68" ht="12.75">
      <c r="B27" s="20"/>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143"/>
      <c r="BP27" s="144"/>
    </row>
  </sheetData>
  <sheetProtection password="DBCD" sheet="1" objects="1" scenarios="1" selectLockedCells="1"/>
  <mergeCells count="229">
    <mergeCell ref="B12:F12"/>
    <mergeCell ref="B13:F13"/>
    <mergeCell ref="B14:F14"/>
    <mergeCell ref="Y13:AE13"/>
    <mergeCell ref="Y14:AE14"/>
    <mergeCell ref="B15:F15"/>
    <mergeCell ref="Y16:AE16"/>
    <mergeCell ref="M13:S13"/>
    <mergeCell ref="M14:S14"/>
    <mergeCell ref="M16:S16"/>
    <mergeCell ref="T13:X13"/>
    <mergeCell ref="T14:X14"/>
    <mergeCell ref="T16:X16"/>
    <mergeCell ref="T15:X15"/>
    <mergeCell ref="Y15:AE15"/>
    <mergeCell ref="BI17:BK17"/>
    <mergeCell ref="AW18:AY18"/>
    <mergeCell ref="BI18:BK18"/>
    <mergeCell ref="G12:L12"/>
    <mergeCell ref="AW12:AY12"/>
    <mergeCell ref="AW16:AY16"/>
    <mergeCell ref="BI12:BK12"/>
    <mergeCell ref="AW13:AY13"/>
    <mergeCell ref="BI13:BK13"/>
    <mergeCell ref="AW14:AY14"/>
    <mergeCell ref="BI14:BK14"/>
    <mergeCell ref="BI16:BK16"/>
    <mergeCell ref="G17:L17"/>
    <mergeCell ref="G18:L18"/>
    <mergeCell ref="AS18:AV18"/>
    <mergeCell ref="BD17:BH17"/>
    <mergeCell ref="BD18:BH18"/>
    <mergeCell ref="AZ17:BC17"/>
    <mergeCell ref="Y18:AE18"/>
    <mergeCell ref="AF14:AN14"/>
    <mergeCell ref="AZ13:BC13"/>
    <mergeCell ref="BD13:BH13"/>
    <mergeCell ref="BD14:BH14"/>
    <mergeCell ref="BD16:BH16"/>
    <mergeCell ref="AZ14:BC14"/>
    <mergeCell ref="AZ16:BC16"/>
    <mergeCell ref="AZ15:BC15"/>
    <mergeCell ref="BD15:BH15"/>
    <mergeCell ref="R9:AR9"/>
    <mergeCell ref="B11:D11"/>
    <mergeCell ref="B8:BG8"/>
    <mergeCell ref="T12:X12"/>
    <mergeCell ref="M12:S12"/>
    <mergeCell ref="BD12:BH12"/>
    <mergeCell ref="AZ12:BC12"/>
    <mergeCell ref="Y12:AE12"/>
    <mergeCell ref="AS12:AV12"/>
    <mergeCell ref="AO12:AR12"/>
    <mergeCell ref="AF16:AN16"/>
    <mergeCell ref="AF17:AN17"/>
    <mergeCell ref="AF18:AN18"/>
    <mergeCell ref="AO13:AR13"/>
    <mergeCell ref="AO14:AR14"/>
    <mergeCell ref="AO16:AR16"/>
    <mergeCell ref="AO17:AR17"/>
    <mergeCell ref="AO18:AR18"/>
    <mergeCell ref="AF15:AN15"/>
    <mergeCell ref="AF13:AN13"/>
    <mergeCell ref="AS13:AV13"/>
    <mergeCell ref="AS14:AV14"/>
    <mergeCell ref="AW17:AY17"/>
    <mergeCell ref="B18:F18"/>
    <mergeCell ref="B17:F17"/>
    <mergeCell ref="B16:F16"/>
    <mergeCell ref="G15:L15"/>
    <mergeCell ref="M15:S15"/>
    <mergeCell ref="G13:L13"/>
    <mergeCell ref="G14:L14"/>
    <mergeCell ref="BM20:BN20"/>
    <mergeCell ref="BO20:BP20"/>
    <mergeCell ref="B7:BG7"/>
    <mergeCell ref="B6:BG6"/>
    <mergeCell ref="R10:AR10"/>
    <mergeCell ref="G16:L16"/>
    <mergeCell ref="S20:T20"/>
    <mergeCell ref="B20:L20"/>
    <mergeCell ref="AT20:AV20"/>
    <mergeCell ref="AW20:AY20"/>
    <mergeCell ref="BC20:BE20"/>
    <mergeCell ref="BF20:BH20"/>
    <mergeCell ref="Z20:AB20"/>
    <mergeCell ref="AC20:AE20"/>
    <mergeCell ref="AF20:AH20"/>
    <mergeCell ref="AR20:AS20"/>
    <mergeCell ref="S26:T26"/>
    <mergeCell ref="X20:Y20"/>
    <mergeCell ref="U20:W20"/>
    <mergeCell ref="M20:R20"/>
    <mergeCell ref="S21:T21"/>
    <mergeCell ref="U21:W21"/>
    <mergeCell ref="X21:Y21"/>
    <mergeCell ref="U22:W22"/>
    <mergeCell ref="U23:W23"/>
    <mergeCell ref="B23:L23"/>
    <mergeCell ref="B25:L25"/>
    <mergeCell ref="S24:T24"/>
    <mergeCell ref="U24:W24"/>
    <mergeCell ref="S22:T22"/>
    <mergeCell ref="S23:T23"/>
    <mergeCell ref="S25:T25"/>
    <mergeCell ref="B26:L26"/>
    <mergeCell ref="M21:R21"/>
    <mergeCell ref="M22:R22"/>
    <mergeCell ref="M23:R23"/>
    <mergeCell ref="M25:R25"/>
    <mergeCell ref="M26:R26"/>
    <mergeCell ref="B24:L24"/>
    <mergeCell ref="M24:R24"/>
    <mergeCell ref="B21:L21"/>
    <mergeCell ref="B22:L22"/>
    <mergeCell ref="AF21:AH21"/>
    <mergeCell ref="AF22:AH22"/>
    <mergeCell ref="AF23:AH23"/>
    <mergeCell ref="AF25:AH25"/>
    <mergeCell ref="AF26:AH26"/>
    <mergeCell ref="Z21:AB21"/>
    <mergeCell ref="Z22:AB22"/>
    <mergeCell ref="Z23:AB23"/>
    <mergeCell ref="Z25:AB25"/>
    <mergeCell ref="AC23:AE23"/>
    <mergeCell ref="AC25:AE25"/>
    <mergeCell ref="AC26:AE26"/>
    <mergeCell ref="Z24:AB24"/>
    <mergeCell ref="AC24:AE24"/>
    <mergeCell ref="U26:W26"/>
    <mergeCell ref="U25:W25"/>
    <mergeCell ref="AZ21:BB21"/>
    <mergeCell ref="AZ22:BB22"/>
    <mergeCell ref="AZ23:BB23"/>
    <mergeCell ref="AZ25:BB25"/>
    <mergeCell ref="AZ26:BB26"/>
    <mergeCell ref="X25:Y25"/>
    <mergeCell ref="X26:Y26"/>
    <mergeCell ref="X24:Y24"/>
    <mergeCell ref="Z26:AB26"/>
    <mergeCell ref="AC22:AE22"/>
    <mergeCell ref="BC21:BE21"/>
    <mergeCell ref="BC22:BE22"/>
    <mergeCell ref="BF22:BH22"/>
    <mergeCell ref="BF23:BH23"/>
    <mergeCell ref="BI21:BL21"/>
    <mergeCell ref="BM26:BN26"/>
    <mergeCell ref="BF24:BH24"/>
    <mergeCell ref="BI25:BL25"/>
    <mergeCell ref="BI26:BL26"/>
    <mergeCell ref="BI24:BL24"/>
    <mergeCell ref="Y17:AE17"/>
    <mergeCell ref="AT21:AV21"/>
    <mergeCell ref="AT22:AV22"/>
    <mergeCell ref="BM21:BN21"/>
    <mergeCell ref="BM22:BN22"/>
    <mergeCell ref="BM23:BN23"/>
    <mergeCell ref="BF21:BH21"/>
    <mergeCell ref="X22:Y22"/>
    <mergeCell ref="X23:Y23"/>
    <mergeCell ref="AZ20:BB20"/>
    <mergeCell ref="BI22:BL22"/>
    <mergeCell ref="BI23:BL23"/>
    <mergeCell ref="BO26:BP26"/>
    <mergeCell ref="BM24:BN24"/>
    <mergeCell ref="BO24:BP24"/>
    <mergeCell ref="BO21:BP21"/>
    <mergeCell ref="BO22:BP22"/>
    <mergeCell ref="BO23:BP23"/>
    <mergeCell ref="BO25:BP25"/>
    <mergeCell ref="BM25:BN25"/>
    <mergeCell ref="BI20:BL20"/>
    <mergeCell ref="M17:S17"/>
    <mergeCell ref="M18:S18"/>
    <mergeCell ref="T17:X17"/>
    <mergeCell ref="T18:X18"/>
    <mergeCell ref="AI21:AK21"/>
    <mergeCell ref="AL21:AN21"/>
    <mergeCell ref="AO20:AQ20"/>
    <mergeCell ref="AW21:AY21"/>
    <mergeCell ref="AC21:AE21"/>
    <mergeCell ref="AI26:AK26"/>
    <mergeCell ref="AI25:AK25"/>
    <mergeCell ref="AS16:AV16"/>
    <mergeCell ref="AO15:AR15"/>
    <mergeCell ref="AS15:AV15"/>
    <mergeCell ref="AW15:AY15"/>
    <mergeCell ref="AR22:AS22"/>
    <mergeCell ref="AR23:AS23"/>
    <mergeCell ref="AO22:AQ22"/>
    <mergeCell ref="AO23:AQ23"/>
    <mergeCell ref="AF24:AH24"/>
    <mergeCell ref="AI24:AK24"/>
    <mergeCell ref="AL24:AN24"/>
    <mergeCell ref="AO24:AQ24"/>
    <mergeCell ref="AL22:AN22"/>
    <mergeCell ref="AL23:AN23"/>
    <mergeCell ref="AI23:AK23"/>
    <mergeCell ref="AI22:AK22"/>
    <mergeCell ref="AS17:AV17"/>
    <mergeCell ref="AF12:AN12"/>
    <mergeCell ref="BF25:BH25"/>
    <mergeCell ref="BF26:BH26"/>
    <mergeCell ref="AT25:AV25"/>
    <mergeCell ref="AT26:AV26"/>
    <mergeCell ref="AW25:AY25"/>
    <mergeCell ref="AW26:AY26"/>
    <mergeCell ref="AL25:AN25"/>
    <mergeCell ref="AL26:AN26"/>
    <mergeCell ref="AO25:AQ25"/>
    <mergeCell ref="AO26:AQ26"/>
    <mergeCell ref="BC26:BE26"/>
    <mergeCell ref="AR21:AS21"/>
    <mergeCell ref="AO21:AQ21"/>
    <mergeCell ref="AT23:AV23"/>
    <mergeCell ref="AW22:AY22"/>
    <mergeCell ref="AW23:AY23"/>
    <mergeCell ref="BC23:BE23"/>
    <mergeCell ref="BC25:BE25"/>
    <mergeCell ref="AZ18:BC18"/>
    <mergeCell ref="AR25:AS25"/>
    <mergeCell ref="AR26:AS26"/>
    <mergeCell ref="AI20:AK20"/>
    <mergeCell ref="AL20:AN20"/>
    <mergeCell ref="AR24:AS24"/>
    <mergeCell ref="AT24:AV24"/>
    <mergeCell ref="AW24:AY24"/>
    <mergeCell ref="AZ24:BB24"/>
    <mergeCell ref="BC24:BE24"/>
  </mergeCells>
  <dataValidations count="1">
    <dataValidation type="list" allowBlank="1" showInputMessage="1" showErrorMessage="1" sqref="AW13:BH18">
      <formula1>YesNo</formula1>
    </dataValidation>
  </dataValidations>
  <printOptions/>
  <pageMargins left="0.25" right="0.25" top="0.5" bottom="0.5" header="0.3" footer="0.3"/>
  <pageSetup horizontalDpi="600" verticalDpi="600" orientation="landscape" paperSize="5" scale="54" r:id="rId2"/>
  <headerFooter alignWithMargins="0">
    <oddFooter>&amp;L&amp;"Arial,Bold"&amp;8 07/15/2010&amp;C&amp;"Arial,Bold"&amp;8Questions? Contact GCA&amp;R&amp;"Arial,Bold"&amp;8Page &amp;P of &amp;N</oddFooter>
  </headerFooter>
  <drawing r:id="rId1"/>
</worksheet>
</file>

<file path=xl/worksheets/sheet4.xml><?xml version="1.0" encoding="utf-8"?>
<worksheet xmlns="http://schemas.openxmlformats.org/spreadsheetml/2006/main" xmlns:r="http://schemas.openxmlformats.org/officeDocument/2006/relationships">
  <dimension ref="A1:AJ42"/>
  <sheetViews>
    <sheetView view="pageBreakPreview" zoomScale="45" zoomScaleNormal="30" zoomScaleSheetLayoutView="45" zoomScalePageLayoutView="0" workbookViewId="0" topLeftCell="A4">
      <selection activeCell="G33" sqref="G33"/>
    </sheetView>
  </sheetViews>
  <sheetFormatPr defaultColWidth="9.140625" defaultRowHeight="12.75"/>
  <cols>
    <col min="1" max="1" width="20.00390625" style="70" customWidth="1"/>
    <col min="2" max="2" width="43.28125" style="70" customWidth="1"/>
    <col min="3" max="3" width="27.00390625" style="70" customWidth="1"/>
    <col min="4" max="4" width="29.8515625" style="70" customWidth="1"/>
    <col min="5" max="5" width="24.28125" style="70" customWidth="1"/>
    <col min="6" max="6" width="19.28125" style="118" customWidth="1"/>
    <col min="7" max="21" width="16.57421875" style="119" customWidth="1"/>
    <col min="22" max="24" width="18.8515625" style="119" customWidth="1"/>
    <col min="25" max="25" width="9.140625" style="69" customWidth="1"/>
    <col min="26" max="16384" width="9.140625" style="70" customWidth="1"/>
  </cols>
  <sheetData>
    <row r="1" spans="1:25" s="39" customFormat="1" ht="15.75" customHeight="1">
      <c r="A1" s="324" t="s">
        <v>419</v>
      </c>
      <c r="B1" s="325"/>
      <c r="C1" s="325"/>
      <c r="D1" s="325"/>
      <c r="E1" s="325"/>
      <c r="F1" s="325"/>
      <c r="G1" s="325"/>
      <c r="H1" s="325"/>
      <c r="I1" s="325"/>
      <c r="J1" s="325"/>
      <c r="K1" s="325"/>
      <c r="L1" s="325"/>
      <c r="M1" s="325"/>
      <c r="N1" s="325"/>
      <c r="O1" s="325"/>
      <c r="P1" s="325"/>
      <c r="Q1" s="325"/>
      <c r="R1" s="325"/>
      <c r="S1" s="325"/>
      <c r="T1" s="325"/>
      <c r="U1" s="325"/>
      <c r="V1" s="325"/>
      <c r="W1" s="325"/>
      <c r="X1" s="326"/>
      <c r="Y1" s="38"/>
    </row>
    <row r="2" spans="1:25" s="39" customFormat="1" ht="15.75" customHeight="1">
      <c r="A2" s="327"/>
      <c r="B2" s="328"/>
      <c r="C2" s="328"/>
      <c r="D2" s="328"/>
      <c r="E2" s="328"/>
      <c r="F2" s="328"/>
      <c r="G2" s="328"/>
      <c r="H2" s="328"/>
      <c r="I2" s="328"/>
      <c r="J2" s="328"/>
      <c r="K2" s="328"/>
      <c r="L2" s="328"/>
      <c r="M2" s="328"/>
      <c r="N2" s="328"/>
      <c r="O2" s="328"/>
      <c r="P2" s="328"/>
      <c r="Q2" s="328"/>
      <c r="R2" s="328"/>
      <c r="S2" s="328"/>
      <c r="T2" s="328"/>
      <c r="U2" s="328"/>
      <c r="V2" s="328"/>
      <c r="W2" s="328"/>
      <c r="X2" s="329"/>
      <c r="Y2" s="38"/>
    </row>
    <row r="3" spans="1:25" s="39" customFormat="1" ht="15.75" customHeight="1">
      <c r="A3" s="327"/>
      <c r="B3" s="328"/>
      <c r="C3" s="328"/>
      <c r="D3" s="328"/>
      <c r="E3" s="328"/>
      <c r="F3" s="328"/>
      <c r="G3" s="328"/>
      <c r="H3" s="328"/>
      <c r="I3" s="328"/>
      <c r="J3" s="328"/>
      <c r="K3" s="328"/>
      <c r="L3" s="328"/>
      <c r="M3" s="328"/>
      <c r="N3" s="328"/>
      <c r="O3" s="328"/>
      <c r="P3" s="328"/>
      <c r="Q3" s="328"/>
      <c r="R3" s="328"/>
      <c r="S3" s="328"/>
      <c r="T3" s="328"/>
      <c r="U3" s="328"/>
      <c r="V3" s="328"/>
      <c r="W3" s="328"/>
      <c r="X3" s="329"/>
      <c r="Y3" s="38"/>
    </row>
    <row r="4" spans="1:25" s="39" customFormat="1" ht="15.75" customHeight="1">
      <c r="A4" s="327"/>
      <c r="B4" s="328"/>
      <c r="C4" s="328"/>
      <c r="D4" s="328"/>
      <c r="E4" s="328"/>
      <c r="F4" s="328"/>
      <c r="G4" s="328"/>
      <c r="H4" s="328"/>
      <c r="I4" s="328"/>
      <c r="J4" s="328"/>
      <c r="K4" s="328"/>
      <c r="L4" s="328"/>
      <c r="M4" s="328"/>
      <c r="N4" s="328"/>
      <c r="O4" s="328"/>
      <c r="P4" s="328"/>
      <c r="Q4" s="328"/>
      <c r="R4" s="328"/>
      <c r="S4" s="328"/>
      <c r="T4" s="328"/>
      <c r="U4" s="328"/>
      <c r="V4" s="328"/>
      <c r="W4" s="328"/>
      <c r="X4" s="329"/>
      <c r="Y4" s="38"/>
    </row>
    <row r="5" spans="1:25" s="39" customFormat="1" ht="15.75" customHeight="1">
      <c r="A5" s="327"/>
      <c r="B5" s="328"/>
      <c r="C5" s="328"/>
      <c r="D5" s="328"/>
      <c r="E5" s="328"/>
      <c r="F5" s="328"/>
      <c r="G5" s="328"/>
      <c r="H5" s="328"/>
      <c r="I5" s="328"/>
      <c r="J5" s="328"/>
      <c r="K5" s="328"/>
      <c r="L5" s="328"/>
      <c r="M5" s="328"/>
      <c r="N5" s="328"/>
      <c r="O5" s="328"/>
      <c r="P5" s="328"/>
      <c r="Q5" s="328"/>
      <c r="R5" s="328"/>
      <c r="S5" s="328"/>
      <c r="T5" s="328"/>
      <c r="U5" s="328"/>
      <c r="V5" s="328"/>
      <c r="W5" s="328"/>
      <c r="X5" s="329"/>
      <c r="Y5" s="38"/>
    </row>
    <row r="6" spans="1:25" s="39" customFormat="1" ht="15.75" customHeight="1" thickBot="1">
      <c r="A6" s="330"/>
      <c r="B6" s="331"/>
      <c r="C6" s="328"/>
      <c r="D6" s="328"/>
      <c r="E6" s="328"/>
      <c r="F6" s="328"/>
      <c r="G6" s="328"/>
      <c r="H6" s="328"/>
      <c r="I6" s="328"/>
      <c r="J6" s="328"/>
      <c r="K6" s="328"/>
      <c r="L6" s="328"/>
      <c r="M6" s="328"/>
      <c r="N6" s="328"/>
      <c r="O6" s="328"/>
      <c r="P6" s="328"/>
      <c r="Q6" s="331"/>
      <c r="R6" s="331"/>
      <c r="S6" s="331"/>
      <c r="T6" s="331"/>
      <c r="U6" s="331"/>
      <c r="V6" s="331"/>
      <c r="W6" s="331"/>
      <c r="X6" s="332"/>
      <c r="Y6" s="38"/>
    </row>
    <row r="7" spans="1:25" s="48" customFormat="1" ht="27" customHeight="1">
      <c r="A7" s="40"/>
      <c r="B7" s="41" t="s">
        <v>418</v>
      </c>
      <c r="C7" s="336"/>
      <c r="D7" s="337"/>
      <c r="E7" s="337"/>
      <c r="F7" s="337"/>
      <c r="G7" s="337"/>
      <c r="H7" s="337"/>
      <c r="I7" s="337"/>
      <c r="J7" s="337"/>
      <c r="K7" s="337"/>
      <c r="L7" s="337"/>
      <c r="M7" s="337"/>
      <c r="N7" s="337"/>
      <c r="O7" s="337"/>
      <c r="P7" s="338"/>
      <c r="Q7" s="44"/>
      <c r="R7" s="45"/>
      <c r="S7" s="43"/>
      <c r="T7" s="44"/>
      <c r="U7" s="45"/>
      <c r="V7" s="43"/>
      <c r="W7" s="44"/>
      <c r="X7" s="46"/>
      <c r="Y7" s="47"/>
    </row>
    <row r="8" spans="1:25" s="48" customFormat="1" ht="27" customHeight="1">
      <c r="A8" s="49"/>
      <c r="B8" s="50"/>
      <c r="C8" s="50"/>
      <c r="D8" s="50"/>
      <c r="E8" s="50"/>
      <c r="F8" s="51"/>
      <c r="G8" s="50"/>
      <c r="H8" s="52"/>
      <c r="I8" s="51"/>
      <c r="J8" s="50"/>
      <c r="K8" s="52"/>
      <c r="L8" s="51"/>
      <c r="M8" s="50"/>
      <c r="N8" s="52"/>
      <c r="O8" s="51"/>
      <c r="P8" s="50"/>
      <c r="Q8" s="52"/>
      <c r="R8" s="51"/>
      <c r="S8" s="50"/>
      <c r="T8" s="52"/>
      <c r="U8" s="51"/>
      <c r="V8" s="50"/>
      <c r="W8" s="52"/>
      <c r="X8" s="53"/>
      <c r="Y8" s="47"/>
    </row>
    <row r="9" spans="1:25" s="48" customFormat="1" ht="27" customHeight="1">
      <c r="A9" s="40"/>
      <c r="B9" s="44" t="s">
        <v>358</v>
      </c>
      <c r="C9" s="336"/>
      <c r="D9" s="337"/>
      <c r="E9" s="337"/>
      <c r="F9" s="337"/>
      <c r="G9" s="337"/>
      <c r="H9" s="337"/>
      <c r="I9" s="337"/>
      <c r="J9" s="337"/>
      <c r="K9" s="337"/>
      <c r="L9" s="337"/>
      <c r="M9" s="337"/>
      <c r="N9" s="337"/>
      <c r="O9" s="337"/>
      <c r="P9" s="337"/>
      <c r="Q9" s="337"/>
      <c r="R9" s="337"/>
      <c r="S9" s="337"/>
      <c r="T9" s="337"/>
      <c r="U9" s="337"/>
      <c r="V9" s="337"/>
      <c r="W9" s="337"/>
      <c r="X9" s="338"/>
      <c r="Y9" s="47"/>
    </row>
    <row r="10" spans="1:25" s="48" customFormat="1" ht="27" customHeight="1">
      <c r="A10" s="54"/>
      <c r="B10" s="42"/>
      <c r="C10" s="43"/>
      <c r="D10" s="43"/>
      <c r="E10" s="43"/>
      <c r="F10" s="43"/>
      <c r="G10" s="43"/>
      <c r="H10" s="43"/>
      <c r="I10" s="43"/>
      <c r="J10" s="43"/>
      <c r="K10" s="43"/>
      <c r="L10" s="43"/>
      <c r="M10" s="43"/>
      <c r="N10" s="43"/>
      <c r="O10" s="43"/>
      <c r="P10" s="43"/>
      <c r="Q10" s="43"/>
      <c r="R10" s="43"/>
      <c r="S10" s="43"/>
      <c r="T10" s="43"/>
      <c r="U10" s="43"/>
      <c r="V10" s="43"/>
      <c r="W10" s="43"/>
      <c r="X10" s="55"/>
      <c r="Y10" s="47"/>
    </row>
    <row r="11" spans="1:35" s="48" customFormat="1" ht="27" customHeight="1">
      <c r="A11" s="40"/>
      <c r="B11" s="44" t="s">
        <v>417</v>
      </c>
      <c r="C11" s="336"/>
      <c r="D11" s="338"/>
      <c r="E11" s="43"/>
      <c r="F11" s="43"/>
      <c r="G11" s="43"/>
      <c r="H11" s="43"/>
      <c r="I11" s="44" t="s">
        <v>416</v>
      </c>
      <c r="J11" s="127"/>
      <c r="K11" s="43" t="s">
        <v>415</v>
      </c>
      <c r="L11" s="43"/>
      <c r="M11" s="43"/>
      <c r="N11" s="43"/>
      <c r="O11" s="43"/>
      <c r="P11" s="43"/>
      <c r="Q11" s="43"/>
      <c r="R11" s="43"/>
      <c r="S11" s="43"/>
      <c r="T11" s="56"/>
      <c r="U11" s="56"/>
      <c r="V11" s="56"/>
      <c r="W11" s="56"/>
      <c r="X11" s="57"/>
      <c r="Y11" s="56"/>
      <c r="Z11" s="56"/>
      <c r="AA11" s="47"/>
      <c r="AB11" s="47"/>
      <c r="AC11" s="47"/>
      <c r="AD11" s="47"/>
      <c r="AE11" s="47"/>
      <c r="AF11" s="47"/>
      <c r="AG11" s="47"/>
      <c r="AH11" s="47"/>
      <c r="AI11" s="47"/>
    </row>
    <row r="12" spans="1:35" s="48" customFormat="1" ht="27" customHeight="1">
      <c r="A12" s="40"/>
      <c r="B12" s="44"/>
      <c r="C12" s="45"/>
      <c r="D12" s="43"/>
      <c r="E12" s="43"/>
      <c r="F12" s="44"/>
      <c r="G12" s="45"/>
      <c r="H12" s="43"/>
      <c r="I12" s="43"/>
      <c r="J12" s="43"/>
      <c r="K12" s="43"/>
      <c r="L12" s="43"/>
      <c r="M12" s="43"/>
      <c r="N12" s="43"/>
      <c r="O12" s="43"/>
      <c r="P12" s="43"/>
      <c r="Q12" s="43"/>
      <c r="R12" s="43"/>
      <c r="S12" s="43"/>
      <c r="T12" s="56"/>
      <c r="U12" s="56"/>
      <c r="V12" s="56"/>
      <c r="W12" s="56"/>
      <c r="X12" s="57"/>
      <c r="Y12" s="56"/>
      <c r="Z12" s="56"/>
      <c r="AA12" s="47"/>
      <c r="AB12" s="47"/>
      <c r="AC12" s="47"/>
      <c r="AD12" s="47"/>
      <c r="AE12" s="47"/>
      <c r="AF12" s="47"/>
      <c r="AG12" s="47"/>
      <c r="AH12" s="47"/>
      <c r="AI12" s="47"/>
    </row>
    <row r="13" spans="1:36" s="48" customFormat="1" ht="27" customHeight="1">
      <c r="A13" s="40"/>
      <c r="B13" s="44" t="s">
        <v>414</v>
      </c>
      <c r="C13" s="127"/>
      <c r="D13" s="43"/>
      <c r="E13" s="44"/>
      <c r="F13" s="43"/>
      <c r="G13" s="58"/>
      <c r="H13" s="43"/>
      <c r="I13" s="43"/>
      <c r="J13" s="58"/>
      <c r="K13" s="43"/>
      <c r="L13" s="43"/>
      <c r="M13" s="58"/>
      <c r="N13" s="43"/>
      <c r="O13" s="43"/>
      <c r="P13" s="58"/>
      <c r="Q13" s="43"/>
      <c r="R13" s="43"/>
      <c r="S13" s="58"/>
      <c r="T13" s="43"/>
      <c r="U13" s="43"/>
      <c r="V13" s="58"/>
      <c r="W13" s="43"/>
      <c r="X13" s="55"/>
      <c r="Y13" s="56"/>
      <c r="Z13" s="43"/>
      <c r="AA13" s="43"/>
      <c r="AB13" s="43"/>
      <c r="AC13" s="43"/>
      <c r="AD13" s="43"/>
      <c r="AE13" s="43"/>
      <c r="AF13" s="43"/>
      <c r="AG13" s="43"/>
      <c r="AH13" s="43"/>
      <c r="AI13" s="43"/>
      <c r="AJ13" s="43"/>
    </row>
    <row r="14" spans="1:36" s="48" customFormat="1" ht="27" customHeight="1">
      <c r="A14" s="40"/>
      <c r="B14" s="44"/>
      <c r="C14" s="45"/>
      <c r="D14" s="43"/>
      <c r="E14" s="44"/>
      <c r="F14" s="43"/>
      <c r="G14" s="42"/>
      <c r="H14" s="43"/>
      <c r="I14" s="43"/>
      <c r="J14" s="42"/>
      <c r="K14" s="43"/>
      <c r="L14" s="43"/>
      <c r="M14" s="42"/>
      <c r="N14" s="43"/>
      <c r="O14" s="43"/>
      <c r="P14" s="42"/>
      <c r="Q14" s="43"/>
      <c r="R14" s="43"/>
      <c r="S14" s="42"/>
      <c r="T14" s="43"/>
      <c r="U14" s="43"/>
      <c r="V14" s="42"/>
      <c r="W14" s="43"/>
      <c r="X14" s="55"/>
      <c r="Y14" s="56"/>
      <c r="Z14" s="43"/>
      <c r="AA14" s="43"/>
      <c r="AB14" s="43"/>
      <c r="AC14" s="43"/>
      <c r="AD14" s="43"/>
      <c r="AE14" s="43"/>
      <c r="AF14" s="43"/>
      <c r="AG14" s="43"/>
      <c r="AH14" s="43"/>
      <c r="AI14" s="43"/>
      <c r="AJ14" s="43"/>
    </row>
    <row r="15" spans="1:25" s="48" customFormat="1" ht="27" customHeight="1" thickBot="1">
      <c r="A15" s="40"/>
      <c r="B15" s="44" t="s">
        <v>413</v>
      </c>
      <c r="C15" s="127"/>
      <c r="D15" s="42" t="s">
        <v>412</v>
      </c>
      <c r="E15" s="43"/>
      <c r="F15" s="41"/>
      <c r="G15" s="43"/>
      <c r="H15" s="59"/>
      <c r="I15" s="59"/>
      <c r="J15" s="43"/>
      <c r="K15" s="59"/>
      <c r="L15" s="59"/>
      <c r="M15" s="43"/>
      <c r="N15" s="59"/>
      <c r="O15" s="59"/>
      <c r="P15" s="43"/>
      <c r="Q15" s="59"/>
      <c r="R15" s="59"/>
      <c r="S15" s="43"/>
      <c r="T15" s="59"/>
      <c r="U15" s="59"/>
      <c r="V15" s="43"/>
      <c r="W15" s="59"/>
      <c r="X15" s="60"/>
      <c r="Y15" s="47"/>
    </row>
    <row r="16" spans="1:24" ht="20.25" customHeight="1" thickBot="1">
      <c r="A16" s="61"/>
      <c r="B16" s="62"/>
      <c r="C16" s="63"/>
      <c r="D16" s="339"/>
      <c r="E16" s="339"/>
      <c r="F16" s="65"/>
      <c r="G16" s="340" t="s">
        <v>24</v>
      </c>
      <c r="H16" s="341"/>
      <c r="I16" s="341"/>
      <c r="J16" s="341"/>
      <c r="K16" s="341"/>
      <c r="L16" s="341"/>
      <c r="M16" s="341"/>
      <c r="N16" s="341"/>
      <c r="O16" s="341"/>
      <c r="P16" s="341"/>
      <c r="Q16" s="341"/>
      <c r="R16" s="341"/>
      <c r="S16" s="341"/>
      <c r="T16" s="341"/>
      <c r="U16" s="342"/>
      <c r="V16" s="66"/>
      <c r="W16" s="67"/>
      <c r="X16" s="68"/>
    </row>
    <row r="17" spans="1:24" ht="16.5" thickBot="1">
      <c r="A17" s="71"/>
      <c r="B17" s="62"/>
      <c r="C17" s="63"/>
      <c r="D17" s="64"/>
      <c r="E17" s="64"/>
      <c r="F17" s="65"/>
      <c r="G17" s="333" t="s">
        <v>410</v>
      </c>
      <c r="H17" s="333"/>
      <c r="I17" s="333"/>
      <c r="J17" s="333" t="s">
        <v>409</v>
      </c>
      <c r="K17" s="333"/>
      <c r="L17" s="333"/>
      <c r="M17" s="333" t="s">
        <v>408</v>
      </c>
      <c r="N17" s="333"/>
      <c r="O17" s="333"/>
      <c r="P17" s="333" t="s">
        <v>407</v>
      </c>
      <c r="Q17" s="333"/>
      <c r="R17" s="333"/>
      <c r="S17" s="333" t="s">
        <v>406</v>
      </c>
      <c r="T17" s="333"/>
      <c r="U17" s="333"/>
      <c r="V17" s="334" t="s">
        <v>405</v>
      </c>
      <c r="W17" s="334"/>
      <c r="X17" s="335"/>
    </row>
    <row r="18" spans="1:25" s="81" customFormat="1" ht="51.75" customHeight="1" thickBot="1">
      <c r="A18" s="72" t="s">
        <v>404</v>
      </c>
      <c r="B18" s="72" t="s">
        <v>403</v>
      </c>
      <c r="C18" s="73" t="s">
        <v>402</v>
      </c>
      <c r="D18" s="72" t="s">
        <v>401</v>
      </c>
      <c r="E18" s="73" t="s">
        <v>400</v>
      </c>
      <c r="F18" s="74" t="s">
        <v>399</v>
      </c>
      <c r="G18" s="75" t="s">
        <v>366</v>
      </c>
      <c r="H18" s="76" t="s">
        <v>367</v>
      </c>
      <c r="I18" s="77" t="s">
        <v>368</v>
      </c>
      <c r="J18" s="75" t="s">
        <v>366</v>
      </c>
      <c r="K18" s="76" t="s">
        <v>367</v>
      </c>
      <c r="L18" s="77" t="s">
        <v>368</v>
      </c>
      <c r="M18" s="75" t="s">
        <v>366</v>
      </c>
      <c r="N18" s="76" t="s">
        <v>367</v>
      </c>
      <c r="O18" s="77" t="s">
        <v>368</v>
      </c>
      <c r="P18" s="75" t="s">
        <v>366</v>
      </c>
      <c r="Q18" s="76" t="s">
        <v>367</v>
      </c>
      <c r="R18" s="77" t="s">
        <v>368</v>
      </c>
      <c r="S18" s="75" t="s">
        <v>366</v>
      </c>
      <c r="T18" s="76" t="s">
        <v>367</v>
      </c>
      <c r="U18" s="77" t="s">
        <v>368</v>
      </c>
      <c r="V18" s="78" t="s">
        <v>366</v>
      </c>
      <c r="W18" s="78" t="s">
        <v>367</v>
      </c>
      <c r="X18" s="79" t="s">
        <v>368</v>
      </c>
      <c r="Y18" s="80"/>
    </row>
    <row r="19" spans="1:25" s="87" customFormat="1" ht="40.5" customHeight="1" thickBot="1">
      <c r="A19" s="82" t="s">
        <v>398</v>
      </c>
      <c r="B19" s="120"/>
      <c r="C19" s="120"/>
      <c r="D19" s="120"/>
      <c r="E19" s="120"/>
      <c r="F19" s="121"/>
      <c r="G19" s="122">
        <v>0</v>
      </c>
      <c r="H19" s="123">
        <v>0</v>
      </c>
      <c r="I19" s="83">
        <f aca="true" t="shared" si="0" ref="I19:I27">+H19+G19</f>
        <v>0</v>
      </c>
      <c r="J19" s="122">
        <v>0</v>
      </c>
      <c r="K19" s="123">
        <v>0</v>
      </c>
      <c r="L19" s="83">
        <f aca="true" t="shared" si="1" ref="L19:L27">+K19+J19</f>
        <v>0</v>
      </c>
      <c r="M19" s="122">
        <v>0</v>
      </c>
      <c r="N19" s="123">
        <v>0</v>
      </c>
      <c r="O19" s="83">
        <f aca="true" t="shared" si="2" ref="O19:O27">+N19+M19</f>
        <v>0</v>
      </c>
      <c r="P19" s="122">
        <v>0</v>
      </c>
      <c r="Q19" s="123">
        <v>0</v>
      </c>
      <c r="R19" s="83">
        <f aca="true" t="shared" si="3" ref="R19:R27">+Q19+P19</f>
        <v>0</v>
      </c>
      <c r="S19" s="122">
        <v>0</v>
      </c>
      <c r="T19" s="123">
        <v>0</v>
      </c>
      <c r="U19" s="83">
        <f aca="true" t="shared" si="4" ref="U19:U27">+T19+S19</f>
        <v>0</v>
      </c>
      <c r="V19" s="84">
        <f>$G19+$J19+$M19+$P19+$S19</f>
        <v>0</v>
      </c>
      <c r="W19" s="84">
        <f>$H19+$K19+$N19+$Q19+$T19</f>
        <v>0</v>
      </c>
      <c r="X19" s="85">
        <f aca="true" t="shared" si="5" ref="X19:X27">+W19+V19</f>
        <v>0</v>
      </c>
      <c r="Y19" s="86"/>
    </row>
    <row r="20" spans="1:25" s="87" customFormat="1" ht="40.5" customHeight="1" thickBot="1">
      <c r="A20" s="82" t="s">
        <v>397</v>
      </c>
      <c r="B20" s="120"/>
      <c r="C20" s="120"/>
      <c r="D20" s="120"/>
      <c r="E20" s="120"/>
      <c r="F20" s="121"/>
      <c r="G20" s="122">
        <v>0</v>
      </c>
      <c r="H20" s="123">
        <v>0</v>
      </c>
      <c r="I20" s="83">
        <f t="shared" si="0"/>
        <v>0</v>
      </c>
      <c r="J20" s="122">
        <v>0</v>
      </c>
      <c r="K20" s="123">
        <v>0</v>
      </c>
      <c r="L20" s="83">
        <f t="shared" si="1"/>
        <v>0</v>
      </c>
      <c r="M20" s="122">
        <v>0</v>
      </c>
      <c r="N20" s="123">
        <v>0</v>
      </c>
      <c r="O20" s="83">
        <f t="shared" si="2"/>
        <v>0</v>
      </c>
      <c r="P20" s="122">
        <v>0</v>
      </c>
      <c r="Q20" s="123">
        <v>0</v>
      </c>
      <c r="R20" s="83">
        <f t="shared" si="3"/>
        <v>0</v>
      </c>
      <c r="S20" s="122">
        <v>0</v>
      </c>
      <c r="T20" s="123">
        <v>0</v>
      </c>
      <c r="U20" s="83">
        <f t="shared" si="4"/>
        <v>0</v>
      </c>
      <c r="V20" s="84">
        <f aca="true" t="shared" si="6" ref="V20:V27">$G20+$J20+$M20+$P20+$S20</f>
        <v>0</v>
      </c>
      <c r="W20" s="84">
        <f aca="true" t="shared" si="7" ref="W20:W27">$H20+$K20+$N20+$Q20+$T20</f>
        <v>0</v>
      </c>
      <c r="X20" s="85">
        <f t="shared" si="5"/>
        <v>0</v>
      </c>
      <c r="Y20" s="86"/>
    </row>
    <row r="21" spans="1:25" s="87" customFormat="1" ht="40.5" customHeight="1" thickBot="1">
      <c r="A21" s="82" t="s">
        <v>396</v>
      </c>
      <c r="B21" s="120"/>
      <c r="C21" s="120"/>
      <c r="D21" s="120"/>
      <c r="E21" s="120"/>
      <c r="F21" s="121"/>
      <c r="G21" s="122">
        <v>0</v>
      </c>
      <c r="H21" s="123">
        <v>0</v>
      </c>
      <c r="I21" s="83">
        <f t="shared" si="0"/>
        <v>0</v>
      </c>
      <c r="J21" s="122">
        <v>0</v>
      </c>
      <c r="K21" s="123">
        <v>0</v>
      </c>
      <c r="L21" s="83">
        <f t="shared" si="1"/>
        <v>0</v>
      </c>
      <c r="M21" s="122">
        <v>0</v>
      </c>
      <c r="N21" s="123">
        <v>0</v>
      </c>
      <c r="O21" s="83">
        <f t="shared" si="2"/>
        <v>0</v>
      </c>
      <c r="P21" s="122">
        <v>0</v>
      </c>
      <c r="Q21" s="123">
        <v>0</v>
      </c>
      <c r="R21" s="83">
        <f t="shared" si="3"/>
        <v>0</v>
      </c>
      <c r="S21" s="122">
        <v>0</v>
      </c>
      <c r="T21" s="123">
        <v>0</v>
      </c>
      <c r="U21" s="83">
        <f t="shared" si="4"/>
        <v>0</v>
      </c>
      <c r="V21" s="84">
        <f t="shared" si="6"/>
        <v>0</v>
      </c>
      <c r="W21" s="84">
        <f t="shared" si="7"/>
        <v>0</v>
      </c>
      <c r="X21" s="85">
        <f t="shared" si="5"/>
        <v>0</v>
      </c>
      <c r="Y21" s="86"/>
    </row>
    <row r="22" spans="1:25" s="87" customFormat="1" ht="40.5" customHeight="1" thickBot="1">
      <c r="A22" s="82" t="s">
        <v>395</v>
      </c>
      <c r="B22" s="120"/>
      <c r="C22" s="120"/>
      <c r="D22" s="120"/>
      <c r="E22" s="120"/>
      <c r="F22" s="121"/>
      <c r="G22" s="122">
        <v>0</v>
      </c>
      <c r="H22" s="123">
        <v>0</v>
      </c>
      <c r="I22" s="83">
        <f t="shared" si="0"/>
        <v>0</v>
      </c>
      <c r="J22" s="122">
        <v>0</v>
      </c>
      <c r="K22" s="123">
        <v>0</v>
      </c>
      <c r="L22" s="83">
        <f t="shared" si="1"/>
        <v>0</v>
      </c>
      <c r="M22" s="122">
        <v>0</v>
      </c>
      <c r="N22" s="123">
        <v>0</v>
      </c>
      <c r="O22" s="83">
        <f t="shared" si="2"/>
        <v>0</v>
      </c>
      <c r="P22" s="122">
        <v>0</v>
      </c>
      <c r="Q22" s="123">
        <v>0</v>
      </c>
      <c r="R22" s="83">
        <f t="shared" si="3"/>
        <v>0</v>
      </c>
      <c r="S22" s="122">
        <v>0</v>
      </c>
      <c r="T22" s="123">
        <v>0</v>
      </c>
      <c r="U22" s="83">
        <f t="shared" si="4"/>
        <v>0</v>
      </c>
      <c r="V22" s="84">
        <f t="shared" si="6"/>
        <v>0</v>
      </c>
      <c r="W22" s="84">
        <f t="shared" si="7"/>
        <v>0</v>
      </c>
      <c r="X22" s="85">
        <f t="shared" si="5"/>
        <v>0</v>
      </c>
      <c r="Y22" s="86"/>
    </row>
    <row r="23" spans="1:25" s="87" customFormat="1" ht="40.5" customHeight="1" thickBot="1">
      <c r="A23" s="82" t="s">
        <v>394</v>
      </c>
      <c r="B23" s="120"/>
      <c r="C23" s="120"/>
      <c r="D23" s="120"/>
      <c r="E23" s="120"/>
      <c r="F23" s="121"/>
      <c r="G23" s="122">
        <v>0</v>
      </c>
      <c r="H23" s="123">
        <v>0</v>
      </c>
      <c r="I23" s="83">
        <f t="shared" si="0"/>
        <v>0</v>
      </c>
      <c r="J23" s="122">
        <v>0</v>
      </c>
      <c r="K23" s="123">
        <v>0</v>
      </c>
      <c r="L23" s="83">
        <f t="shared" si="1"/>
        <v>0</v>
      </c>
      <c r="M23" s="122">
        <v>0</v>
      </c>
      <c r="N23" s="123">
        <v>0</v>
      </c>
      <c r="O23" s="83">
        <f t="shared" si="2"/>
        <v>0</v>
      </c>
      <c r="P23" s="122">
        <v>0</v>
      </c>
      <c r="Q23" s="123">
        <v>0</v>
      </c>
      <c r="R23" s="83">
        <f t="shared" si="3"/>
        <v>0</v>
      </c>
      <c r="S23" s="122">
        <v>0</v>
      </c>
      <c r="T23" s="123">
        <v>0</v>
      </c>
      <c r="U23" s="83">
        <f t="shared" si="4"/>
        <v>0</v>
      </c>
      <c r="V23" s="84">
        <f t="shared" si="6"/>
        <v>0</v>
      </c>
      <c r="W23" s="84">
        <f t="shared" si="7"/>
        <v>0</v>
      </c>
      <c r="X23" s="85">
        <f t="shared" si="5"/>
        <v>0</v>
      </c>
      <c r="Y23" s="86"/>
    </row>
    <row r="24" spans="1:25" s="87" customFormat="1" ht="40.5" customHeight="1" thickBot="1">
      <c r="A24" s="82" t="s">
        <v>393</v>
      </c>
      <c r="B24" s="120"/>
      <c r="C24" s="120"/>
      <c r="D24" s="120"/>
      <c r="E24" s="120"/>
      <c r="F24" s="121"/>
      <c r="G24" s="122">
        <v>0</v>
      </c>
      <c r="H24" s="123">
        <v>0</v>
      </c>
      <c r="I24" s="83">
        <f t="shared" si="0"/>
        <v>0</v>
      </c>
      <c r="J24" s="122">
        <v>0</v>
      </c>
      <c r="K24" s="123">
        <v>0</v>
      </c>
      <c r="L24" s="83">
        <f t="shared" si="1"/>
        <v>0</v>
      </c>
      <c r="M24" s="122">
        <v>0</v>
      </c>
      <c r="N24" s="123">
        <v>0</v>
      </c>
      <c r="O24" s="83">
        <f t="shared" si="2"/>
        <v>0</v>
      </c>
      <c r="P24" s="122">
        <v>0</v>
      </c>
      <c r="Q24" s="123">
        <v>0</v>
      </c>
      <c r="R24" s="83">
        <f t="shared" si="3"/>
        <v>0</v>
      </c>
      <c r="S24" s="122">
        <v>0</v>
      </c>
      <c r="T24" s="123">
        <v>0</v>
      </c>
      <c r="U24" s="83">
        <f t="shared" si="4"/>
        <v>0</v>
      </c>
      <c r="V24" s="84">
        <f t="shared" si="6"/>
        <v>0</v>
      </c>
      <c r="W24" s="84">
        <f t="shared" si="7"/>
        <v>0</v>
      </c>
      <c r="X24" s="85">
        <f t="shared" si="5"/>
        <v>0</v>
      </c>
      <c r="Y24" s="86"/>
    </row>
    <row r="25" spans="1:25" s="87" customFormat="1" ht="40.5" customHeight="1" thickBot="1">
      <c r="A25" s="82" t="s">
        <v>392</v>
      </c>
      <c r="B25" s="120"/>
      <c r="C25" s="120"/>
      <c r="D25" s="120"/>
      <c r="E25" s="120"/>
      <c r="F25" s="121"/>
      <c r="G25" s="122">
        <v>0</v>
      </c>
      <c r="H25" s="123">
        <v>0</v>
      </c>
      <c r="I25" s="83">
        <f t="shared" si="0"/>
        <v>0</v>
      </c>
      <c r="J25" s="122">
        <v>0</v>
      </c>
      <c r="K25" s="123">
        <v>0</v>
      </c>
      <c r="L25" s="83">
        <f t="shared" si="1"/>
        <v>0</v>
      </c>
      <c r="M25" s="122">
        <v>0</v>
      </c>
      <c r="N25" s="123">
        <v>0</v>
      </c>
      <c r="O25" s="83">
        <f t="shared" si="2"/>
        <v>0</v>
      </c>
      <c r="P25" s="122">
        <v>0</v>
      </c>
      <c r="Q25" s="123">
        <v>0</v>
      </c>
      <c r="R25" s="83">
        <f t="shared" si="3"/>
        <v>0</v>
      </c>
      <c r="S25" s="122">
        <v>0</v>
      </c>
      <c r="T25" s="123">
        <v>0</v>
      </c>
      <c r="U25" s="83">
        <f t="shared" si="4"/>
        <v>0</v>
      </c>
      <c r="V25" s="84">
        <f t="shared" si="6"/>
        <v>0</v>
      </c>
      <c r="W25" s="84">
        <f t="shared" si="7"/>
        <v>0</v>
      </c>
      <c r="X25" s="85">
        <f t="shared" si="5"/>
        <v>0</v>
      </c>
      <c r="Y25" s="86"/>
    </row>
    <row r="26" spans="1:25" s="87" customFormat="1" ht="40.5" customHeight="1" thickBot="1">
      <c r="A26" s="82" t="s">
        <v>391</v>
      </c>
      <c r="B26" s="120"/>
      <c r="C26" s="120"/>
      <c r="D26" s="120"/>
      <c r="E26" s="120"/>
      <c r="F26" s="121"/>
      <c r="G26" s="122">
        <v>0</v>
      </c>
      <c r="H26" s="123">
        <v>0</v>
      </c>
      <c r="I26" s="83">
        <f t="shared" si="0"/>
        <v>0</v>
      </c>
      <c r="J26" s="122">
        <v>0</v>
      </c>
      <c r="K26" s="123">
        <v>0</v>
      </c>
      <c r="L26" s="83">
        <f t="shared" si="1"/>
        <v>0</v>
      </c>
      <c r="M26" s="122">
        <v>0</v>
      </c>
      <c r="N26" s="123">
        <v>0</v>
      </c>
      <c r="O26" s="83">
        <f t="shared" si="2"/>
        <v>0</v>
      </c>
      <c r="P26" s="122">
        <v>0</v>
      </c>
      <c r="Q26" s="123">
        <v>0</v>
      </c>
      <c r="R26" s="83">
        <f t="shared" si="3"/>
        <v>0</v>
      </c>
      <c r="S26" s="122">
        <v>0</v>
      </c>
      <c r="T26" s="123">
        <v>0</v>
      </c>
      <c r="U26" s="83">
        <f t="shared" si="4"/>
        <v>0</v>
      </c>
      <c r="V26" s="84">
        <f t="shared" si="6"/>
        <v>0</v>
      </c>
      <c r="W26" s="84">
        <f t="shared" si="7"/>
        <v>0</v>
      </c>
      <c r="X26" s="85">
        <f t="shared" si="5"/>
        <v>0</v>
      </c>
      <c r="Y26" s="86"/>
    </row>
    <row r="27" spans="1:25" s="87" customFormat="1" ht="40.5" customHeight="1" thickBot="1">
      <c r="A27" s="82" t="s">
        <v>390</v>
      </c>
      <c r="B27" s="120"/>
      <c r="C27" s="120"/>
      <c r="D27" s="120"/>
      <c r="E27" s="120"/>
      <c r="F27" s="121"/>
      <c r="G27" s="122">
        <v>0</v>
      </c>
      <c r="H27" s="123">
        <v>0</v>
      </c>
      <c r="I27" s="83">
        <f t="shared" si="0"/>
        <v>0</v>
      </c>
      <c r="J27" s="122">
        <v>0</v>
      </c>
      <c r="K27" s="123">
        <v>0</v>
      </c>
      <c r="L27" s="83">
        <f t="shared" si="1"/>
        <v>0</v>
      </c>
      <c r="M27" s="124">
        <v>0</v>
      </c>
      <c r="N27" s="125">
        <v>0</v>
      </c>
      <c r="O27" s="88">
        <f t="shared" si="2"/>
        <v>0</v>
      </c>
      <c r="P27" s="122">
        <v>0</v>
      </c>
      <c r="Q27" s="123">
        <v>0</v>
      </c>
      <c r="R27" s="83">
        <f t="shared" si="3"/>
        <v>0</v>
      </c>
      <c r="S27" s="122">
        <v>0</v>
      </c>
      <c r="T27" s="123">
        <v>0</v>
      </c>
      <c r="U27" s="83">
        <f t="shared" si="4"/>
        <v>0</v>
      </c>
      <c r="V27" s="84">
        <f t="shared" si="6"/>
        <v>0</v>
      </c>
      <c r="W27" s="84">
        <f t="shared" si="7"/>
        <v>0</v>
      </c>
      <c r="X27" s="85">
        <f t="shared" si="5"/>
        <v>0</v>
      </c>
      <c r="Y27" s="86"/>
    </row>
    <row r="28" spans="1:25" s="101" customFormat="1" ht="42" customHeight="1" thickBot="1">
      <c r="A28" s="89" t="s">
        <v>389</v>
      </c>
      <c r="B28" s="89"/>
      <c r="C28" s="90"/>
      <c r="D28" s="89"/>
      <c r="E28" s="90"/>
      <c r="F28" s="91"/>
      <c r="G28" s="92">
        <f aca="true" t="shared" si="8" ref="G28:X28">SUM(G19:G27)</f>
        <v>0</v>
      </c>
      <c r="H28" s="93">
        <f t="shared" si="8"/>
        <v>0</v>
      </c>
      <c r="I28" s="94">
        <f t="shared" si="8"/>
        <v>0</v>
      </c>
      <c r="J28" s="92">
        <f t="shared" si="8"/>
        <v>0</v>
      </c>
      <c r="K28" s="93">
        <f t="shared" si="8"/>
        <v>0</v>
      </c>
      <c r="L28" s="94">
        <f t="shared" si="8"/>
        <v>0</v>
      </c>
      <c r="M28" s="95">
        <f t="shared" si="8"/>
        <v>0</v>
      </c>
      <c r="N28" s="96">
        <f t="shared" si="8"/>
        <v>0</v>
      </c>
      <c r="O28" s="97">
        <f t="shared" si="8"/>
        <v>0</v>
      </c>
      <c r="P28" s="92">
        <f t="shared" si="8"/>
        <v>0</v>
      </c>
      <c r="Q28" s="93">
        <f t="shared" si="8"/>
        <v>0</v>
      </c>
      <c r="R28" s="94">
        <f t="shared" si="8"/>
        <v>0</v>
      </c>
      <c r="S28" s="92">
        <f t="shared" si="8"/>
        <v>0</v>
      </c>
      <c r="T28" s="93">
        <f t="shared" si="8"/>
        <v>0</v>
      </c>
      <c r="U28" s="94">
        <f t="shared" si="8"/>
        <v>0</v>
      </c>
      <c r="V28" s="98">
        <f t="shared" si="8"/>
        <v>0</v>
      </c>
      <c r="W28" s="98">
        <f t="shared" si="8"/>
        <v>0</v>
      </c>
      <c r="X28" s="99">
        <f t="shared" si="8"/>
        <v>0</v>
      </c>
      <c r="Y28" s="100"/>
    </row>
    <row r="29" spans="1:24" ht="15.75" customHeight="1" thickBot="1">
      <c r="A29" s="102"/>
      <c r="B29" s="66"/>
      <c r="C29" s="66"/>
      <c r="D29" s="66"/>
      <c r="E29" s="103"/>
      <c r="F29" s="104"/>
      <c r="G29" s="67"/>
      <c r="H29" s="67"/>
      <c r="I29" s="67"/>
      <c r="J29" s="67"/>
      <c r="K29" s="67"/>
      <c r="L29" s="67"/>
      <c r="M29" s="67"/>
      <c r="N29" s="67"/>
      <c r="O29" s="67"/>
      <c r="P29" s="67"/>
      <c r="Q29" s="67"/>
      <c r="R29" s="67"/>
      <c r="S29" s="67"/>
      <c r="T29" s="67"/>
      <c r="U29" s="67"/>
      <c r="V29" s="67"/>
      <c r="W29" s="67"/>
      <c r="X29" s="68"/>
    </row>
    <row r="30" spans="1:25" s="105" customFormat="1" ht="24" thickBot="1">
      <c r="A30" s="102"/>
      <c r="B30" s="66"/>
      <c r="C30" s="66"/>
      <c r="D30" s="66"/>
      <c r="E30" s="66"/>
      <c r="F30" s="104"/>
      <c r="G30" s="343" t="s">
        <v>411</v>
      </c>
      <c r="H30" s="344"/>
      <c r="I30" s="344"/>
      <c r="J30" s="344"/>
      <c r="K30" s="344"/>
      <c r="L30" s="344"/>
      <c r="M30" s="344"/>
      <c r="N30" s="344"/>
      <c r="O30" s="344"/>
      <c r="P30" s="344"/>
      <c r="Q30" s="344"/>
      <c r="R30" s="344"/>
      <c r="S30" s="344"/>
      <c r="T30" s="344"/>
      <c r="U30" s="345"/>
      <c r="V30" s="67"/>
      <c r="W30" s="67"/>
      <c r="X30" s="68"/>
      <c r="Y30" s="69"/>
    </row>
    <row r="31" spans="1:24" ht="16.5" thickBot="1">
      <c r="A31" s="106"/>
      <c r="B31" s="103"/>
      <c r="C31" s="103"/>
      <c r="D31" s="103"/>
      <c r="E31" s="103"/>
      <c r="F31" s="103"/>
      <c r="G31" s="346" t="s">
        <v>410</v>
      </c>
      <c r="H31" s="346"/>
      <c r="I31" s="346"/>
      <c r="J31" s="346" t="s">
        <v>409</v>
      </c>
      <c r="K31" s="346"/>
      <c r="L31" s="346"/>
      <c r="M31" s="346" t="s">
        <v>408</v>
      </c>
      <c r="N31" s="346"/>
      <c r="O31" s="346"/>
      <c r="P31" s="346" t="s">
        <v>407</v>
      </c>
      <c r="Q31" s="346"/>
      <c r="R31" s="346"/>
      <c r="S31" s="346" t="s">
        <v>406</v>
      </c>
      <c r="T31" s="346"/>
      <c r="U31" s="346"/>
      <c r="V31" s="334" t="s">
        <v>405</v>
      </c>
      <c r="W31" s="334"/>
      <c r="X31" s="335"/>
    </row>
    <row r="32" spans="1:25" s="108" customFormat="1" ht="57.75" customHeight="1" thickBot="1">
      <c r="A32" s="72" t="s">
        <v>404</v>
      </c>
      <c r="B32" s="72" t="s">
        <v>403</v>
      </c>
      <c r="C32" s="73" t="s">
        <v>402</v>
      </c>
      <c r="D32" s="72" t="s">
        <v>401</v>
      </c>
      <c r="E32" s="73" t="s">
        <v>400</v>
      </c>
      <c r="F32" s="74" t="s">
        <v>399</v>
      </c>
      <c r="G32" s="75" t="s">
        <v>366</v>
      </c>
      <c r="H32" s="76" t="s">
        <v>367</v>
      </c>
      <c r="I32" s="77" t="s">
        <v>368</v>
      </c>
      <c r="J32" s="75" t="s">
        <v>366</v>
      </c>
      <c r="K32" s="76" t="s">
        <v>367</v>
      </c>
      <c r="L32" s="77" t="s">
        <v>368</v>
      </c>
      <c r="M32" s="75" t="s">
        <v>366</v>
      </c>
      <c r="N32" s="76" t="s">
        <v>367</v>
      </c>
      <c r="O32" s="77" t="s">
        <v>368</v>
      </c>
      <c r="P32" s="75" t="s">
        <v>366</v>
      </c>
      <c r="Q32" s="76" t="s">
        <v>367</v>
      </c>
      <c r="R32" s="77" t="s">
        <v>368</v>
      </c>
      <c r="S32" s="75" t="s">
        <v>366</v>
      </c>
      <c r="T32" s="76" t="s">
        <v>367</v>
      </c>
      <c r="U32" s="77" t="s">
        <v>368</v>
      </c>
      <c r="V32" s="78" t="s">
        <v>366</v>
      </c>
      <c r="W32" s="78" t="s">
        <v>367</v>
      </c>
      <c r="X32" s="79" t="s">
        <v>368</v>
      </c>
      <c r="Y32" s="107"/>
    </row>
    <row r="33" spans="1:25" s="108" customFormat="1" ht="41.25" customHeight="1" thickBot="1">
      <c r="A33" s="82" t="s">
        <v>398</v>
      </c>
      <c r="B33" s="120"/>
      <c r="C33" s="120"/>
      <c r="D33" s="120"/>
      <c r="E33" s="120"/>
      <c r="F33" s="121"/>
      <c r="G33" s="122">
        <v>0</v>
      </c>
      <c r="H33" s="123">
        <v>0</v>
      </c>
      <c r="I33" s="83">
        <f aca="true" t="shared" si="9" ref="I33:I41">+H33+G33</f>
        <v>0</v>
      </c>
      <c r="J33" s="122">
        <v>0</v>
      </c>
      <c r="K33" s="123">
        <v>0</v>
      </c>
      <c r="L33" s="83">
        <f aca="true" t="shared" si="10" ref="L33:L41">+K33+J33</f>
        <v>0</v>
      </c>
      <c r="M33" s="122">
        <v>0</v>
      </c>
      <c r="N33" s="123">
        <v>0</v>
      </c>
      <c r="O33" s="83">
        <f aca="true" t="shared" si="11" ref="O33:O41">+N33+M33</f>
        <v>0</v>
      </c>
      <c r="P33" s="122">
        <v>0</v>
      </c>
      <c r="Q33" s="123">
        <v>0</v>
      </c>
      <c r="R33" s="83">
        <f aca="true" t="shared" si="12" ref="R33:R41">+Q33+P33</f>
        <v>0</v>
      </c>
      <c r="S33" s="122">
        <v>0</v>
      </c>
      <c r="T33" s="123">
        <v>0</v>
      </c>
      <c r="U33" s="83">
        <f aca="true" t="shared" si="13" ref="U33:U41">+T33+S33</f>
        <v>0</v>
      </c>
      <c r="V33" s="84">
        <f>$G33+$J33+$M33+$P33+$S33</f>
        <v>0</v>
      </c>
      <c r="W33" s="84">
        <f>$H33+$K33+$N33+$Q33+$T33</f>
        <v>0</v>
      </c>
      <c r="X33" s="85">
        <f aca="true" t="shared" si="14" ref="X33:X41">+W33+V33</f>
        <v>0</v>
      </c>
      <c r="Y33" s="107"/>
    </row>
    <row r="34" spans="1:25" s="108" customFormat="1" ht="41.25" customHeight="1" thickBot="1">
      <c r="A34" s="82" t="s">
        <v>397</v>
      </c>
      <c r="B34" s="120"/>
      <c r="C34" s="120"/>
      <c r="D34" s="120"/>
      <c r="E34" s="120"/>
      <c r="F34" s="121"/>
      <c r="G34" s="122">
        <v>0</v>
      </c>
      <c r="H34" s="123">
        <v>0</v>
      </c>
      <c r="I34" s="83">
        <f t="shared" si="9"/>
        <v>0</v>
      </c>
      <c r="J34" s="122">
        <v>0</v>
      </c>
      <c r="K34" s="123">
        <v>0</v>
      </c>
      <c r="L34" s="83">
        <f t="shared" si="10"/>
        <v>0</v>
      </c>
      <c r="M34" s="122">
        <v>0</v>
      </c>
      <c r="N34" s="123">
        <v>0</v>
      </c>
      <c r="O34" s="83">
        <f t="shared" si="11"/>
        <v>0</v>
      </c>
      <c r="P34" s="122">
        <v>0</v>
      </c>
      <c r="Q34" s="123">
        <v>0</v>
      </c>
      <c r="R34" s="83">
        <f t="shared" si="12"/>
        <v>0</v>
      </c>
      <c r="S34" s="122">
        <v>0</v>
      </c>
      <c r="T34" s="123">
        <v>0</v>
      </c>
      <c r="U34" s="83">
        <f t="shared" si="13"/>
        <v>0</v>
      </c>
      <c r="V34" s="84">
        <f aca="true" t="shared" si="15" ref="V34:V41">$G34+$J34+$M34+$P34+$S34</f>
        <v>0</v>
      </c>
      <c r="W34" s="84">
        <f aca="true" t="shared" si="16" ref="W34:W41">$H34+$K34+$N34+$Q34+$T34</f>
        <v>0</v>
      </c>
      <c r="X34" s="85">
        <f t="shared" si="14"/>
        <v>0</v>
      </c>
      <c r="Y34" s="107"/>
    </row>
    <row r="35" spans="1:25" s="108" customFormat="1" ht="41.25" customHeight="1" thickBot="1">
      <c r="A35" s="82" t="s">
        <v>396</v>
      </c>
      <c r="B35" s="120"/>
      <c r="C35" s="120"/>
      <c r="D35" s="120"/>
      <c r="E35" s="120"/>
      <c r="F35" s="121"/>
      <c r="G35" s="122">
        <v>0</v>
      </c>
      <c r="H35" s="123">
        <v>0</v>
      </c>
      <c r="I35" s="83">
        <f t="shared" si="9"/>
        <v>0</v>
      </c>
      <c r="J35" s="122">
        <v>0</v>
      </c>
      <c r="K35" s="123">
        <v>0</v>
      </c>
      <c r="L35" s="83">
        <f t="shared" si="10"/>
        <v>0</v>
      </c>
      <c r="M35" s="122">
        <v>0</v>
      </c>
      <c r="N35" s="123">
        <v>0</v>
      </c>
      <c r="O35" s="83">
        <f t="shared" si="11"/>
        <v>0</v>
      </c>
      <c r="P35" s="122">
        <v>0</v>
      </c>
      <c r="Q35" s="123">
        <v>0</v>
      </c>
      <c r="R35" s="83">
        <f t="shared" si="12"/>
        <v>0</v>
      </c>
      <c r="S35" s="122">
        <v>0</v>
      </c>
      <c r="T35" s="123">
        <v>0</v>
      </c>
      <c r="U35" s="83">
        <f t="shared" si="13"/>
        <v>0</v>
      </c>
      <c r="V35" s="84">
        <f t="shared" si="15"/>
        <v>0</v>
      </c>
      <c r="W35" s="84">
        <f t="shared" si="16"/>
        <v>0</v>
      </c>
      <c r="X35" s="85">
        <f t="shared" si="14"/>
        <v>0</v>
      </c>
      <c r="Y35" s="107"/>
    </row>
    <row r="36" spans="1:25" s="109" customFormat="1" ht="41.25" customHeight="1" thickBot="1">
      <c r="A36" s="82" t="s">
        <v>395</v>
      </c>
      <c r="B36" s="120"/>
      <c r="C36" s="120"/>
      <c r="D36" s="120"/>
      <c r="E36" s="120"/>
      <c r="F36" s="121"/>
      <c r="G36" s="122">
        <v>0</v>
      </c>
      <c r="H36" s="123">
        <v>0</v>
      </c>
      <c r="I36" s="83">
        <f t="shared" si="9"/>
        <v>0</v>
      </c>
      <c r="J36" s="122">
        <v>0</v>
      </c>
      <c r="K36" s="123">
        <v>0</v>
      </c>
      <c r="L36" s="83">
        <f t="shared" si="10"/>
        <v>0</v>
      </c>
      <c r="M36" s="122">
        <v>0</v>
      </c>
      <c r="N36" s="123">
        <v>0</v>
      </c>
      <c r="O36" s="83">
        <f t="shared" si="11"/>
        <v>0</v>
      </c>
      <c r="P36" s="122">
        <v>0</v>
      </c>
      <c r="Q36" s="123">
        <v>0</v>
      </c>
      <c r="R36" s="83">
        <f t="shared" si="12"/>
        <v>0</v>
      </c>
      <c r="S36" s="122">
        <v>0</v>
      </c>
      <c r="T36" s="123">
        <v>0</v>
      </c>
      <c r="U36" s="83">
        <f t="shared" si="13"/>
        <v>0</v>
      </c>
      <c r="V36" s="84">
        <f t="shared" si="15"/>
        <v>0</v>
      </c>
      <c r="W36" s="84">
        <f t="shared" si="16"/>
        <v>0</v>
      </c>
      <c r="X36" s="85">
        <f t="shared" si="14"/>
        <v>0</v>
      </c>
      <c r="Y36" s="107"/>
    </row>
    <row r="37" spans="1:25" s="109" customFormat="1" ht="41.25" customHeight="1" thickBot="1">
      <c r="A37" s="82" t="s">
        <v>394</v>
      </c>
      <c r="B37" s="120"/>
      <c r="C37" s="120"/>
      <c r="D37" s="120"/>
      <c r="E37" s="120"/>
      <c r="F37" s="121"/>
      <c r="G37" s="122">
        <v>0</v>
      </c>
      <c r="H37" s="123">
        <v>0</v>
      </c>
      <c r="I37" s="83">
        <f t="shared" si="9"/>
        <v>0</v>
      </c>
      <c r="J37" s="122">
        <v>0</v>
      </c>
      <c r="K37" s="123">
        <v>0</v>
      </c>
      <c r="L37" s="83">
        <f t="shared" si="10"/>
        <v>0</v>
      </c>
      <c r="M37" s="122">
        <v>0</v>
      </c>
      <c r="N37" s="123">
        <v>0</v>
      </c>
      <c r="O37" s="83">
        <f t="shared" si="11"/>
        <v>0</v>
      </c>
      <c r="P37" s="122">
        <v>0</v>
      </c>
      <c r="Q37" s="123">
        <v>0</v>
      </c>
      <c r="R37" s="83">
        <f t="shared" si="12"/>
        <v>0</v>
      </c>
      <c r="S37" s="122">
        <v>0</v>
      </c>
      <c r="T37" s="123">
        <v>0</v>
      </c>
      <c r="U37" s="83">
        <f t="shared" si="13"/>
        <v>0</v>
      </c>
      <c r="V37" s="84">
        <f t="shared" si="15"/>
        <v>0</v>
      </c>
      <c r="W37" s="84">
        <f t="shared" si="16"/>
        <v>0</v>
      </c>
      <c r="X37" s="85">
        <f t="shared" si="14"/>
        <v>0</v>
      </c>
      <c r="Y37" s="107"/>
    </row>
    <row r="38" spans="1:25" s="109" customFormat="1" ht="41.25" customHeight="1" thickBot="1">
      <c r="A38" s="82" t="s">
        <v>393</v>
      </c>
      <c r="B38" s="120"/>
      <c r="C38" s="120"/>
      <c r="D38" s="120"/>
      <c r="E38" s="120"/>
      <c r="F38" s="121"/>
      <c r="G38" s="122">
        <v>0</v>
      </c>
      <c r="H38" s="123">
        <v>0</v>
      </c>
      <c r="I38" s="83">
        <f t="shared" si="9"/>
        <v>0</v>
      </c>
      <c r="J38" s="122">
        <v>0</v>
      </c>
      <c r="K38" s="123">
        <v>0</v>
      </c>
      <c r="L38" s="83">
        <f t="shared" si="10"/>
        <v>0</v>
      </c>
      <c r="M38" s="122">
        <v>0</v>
      </c>
      <c r="N38" s="123">
        <v>0</v>
      </c>
      <c r="O38" s="83">
        <f t="shared" si="11"/>
        <v>0</v>
      </c>
      <c r="P38" s="122">
        <v>0</v>
      </c>
      <c r="Q38" s="123">
        <v>0</v>
      </c>
      <c r="R38" s="83">
        <f t="shared" si="12"/>
        <v>0</v>
      </c>
      <c r="S38" s="122">
        <v>0</v>
      </c>
      <c r="T38" s="123">
        <v>0</v>
      </c>
      <c r="U38" s="83">
        <f t="shared" si="13"/>
        <v>0</v>
      </c>
      <c r="V38" s="84">
        <f t="shared" si="15"/>
        <v>0</v>
      </c>
      <c r="W38" s="84">
        <f t="shared" si="16"/>
        <v>0</v>
      </c>
      <c r="X38" s="85">
        <f t="shared" si="14"/>
        <v>0</v>
      </c>
      <c r="Y38" s="107"/>
    </row>
    <row r="39" spans="1:25" s="109" customFormat="1" ht="41.25" customHeight="1" thickBot="1">
      <c r="A39" s="82" t="s">
        <v>392</v>
      </c>
      <c r="B39" s="120"/>
      <c r="C39" s="120"/>
      <c r="D39" s="120"/>
      <c r="E39" s="120"/>
      <c r="F39" s="121"/>
      <c r="G39" s="122">
        <v>0</v>
      </c>
      <c r="H39" s="123">
        <v>0</v>
      </c>
      <c r="I39" s="83">
        <f t="shared" si="9"/>
        <v>0</v>
      </c>
      <c r="J39" s="122">
        <v>0</v>
      </c>
      <c r="K39" s="123">
        <v>0</v>
      </c>
      <c r="L39" s="83">
        <f t="shared" si="10"/>
        <v>0</v>
      </c>
      <c r="M39" s="122">
        <v>0</v>
      </c>
      <c r="N39" s="123">
        <v>0</v>
      </c>
      <c r="O39" s="83">
        <f t="shared" si="11"/>
        <v>0</v>
      </c>
      <c r="P39" s="122">
        <v>0</v>
      </c>
      <c r="Q39" s="123">
        <v>0</v>
      </c>
      <c r="R39" s="83">
        <f t="shared" si="12"/>
        <v>0</v>
      </c>
      <c r="S39" s="122">
        <v>0</v>
      </c>
      <c r="T39" s="123">
        <v>0</v>
      </c>
      <c r="U39" s="83">
        <f t="shared" si="13"/>
        <v>0</v>
      </c>
      <c r="V39" s="84">
        <f t="shared" si="15"/>
        <v>0</v>
      </c>
      <c r="W39" s="84">
        <f t="shared" si="16"/>
        <v>0</v>
      </c>
      <c r="X39" s="85">
        <f t="shared" si="14"/>
        <v>0</v>
      </c>
      <c r="Y39" s="107"/>
    </row>
    <row r="40" spans="1:25" s="109" customFormat="1" ht="41.25" customHeight="1" thickBot="1">
      <c r="A40" s="82" t="s">
        <v>391</v>
      </c>
      <c r="B40" s="120"/>
      <c r="C40" s="120"/>
      <c r="D40" s="120"/>
      <c r="E40" s="120"/>
      <c r="F40" s="121"/>
      <c r="G40" s="122">
        <v>0</v>
      </c>
      <c r="H40" s="123">
        <v>0</v>
      </c>
      <c r="I40" s="83">
        <f t="shared" si="9"/>
        <v>0</v>
      </c>
      <c r="J40" s="122">
        <v>0</v>
      </c>
      <c r="K40" s="123">
        <v>0</v>
      </c>
      <c r="L40" s="83">
        <f t="shared" si="10"/>
        <v>0</v>
      </c>
      <c r="M40" s="122">
        <v>0</v>
      </c>
      <c r="N40" s="123">
        <v>0</v>
      </c>
      <c r="O40" s="83">
        <f t="shared" si="11"/>
        <v>0</v>
      </c>
      <c r="P40" s="122">
        <v>0</v>
      </c>
      <c r="Q40" s="123">
        <v>0</v>
      </c>
      <c r="R40" s="83">
        <f t="shared" si="12"/>
        <v>0</v>
      </c>
      <c r="S40" s="122">
        <v>0</v>
      </c>
      <c r="T40" s="123">
        <v>0</v>
      </c>
      <c r="U40" s="83">
        <f t="shared" si="13"/>
        <v>0</v>
      </c>
      <c r="V40" s="84">
        <f t="shared" si="15"/>
        <v>0</v>
      </c>
      <c r="W40" s="84">
        <f t="shared" si="16"/>
        <v>0</v>
      </c>
      <c r="X40" s="85">
        <f t="shared" si="14"/>
        <v>0</v>
      </c>
      <c r="Y40" s="107"/>
    </row>
    <row r="41" spans="1:25" s="109" customFormat="1" ht="41.25" customHeight="1" thickBot="1">
      <c r="A41" s="82" t="s">
        <v>390</v>
      </c>
      <c r="B41" s="120"/>
      <c r="C41" s="120"/>
      <c r="D41" s="120"/>
      <c r="E41" s="120"/>
      <c r="F41" s="121"/>
      <c r="G41" s="122">
        <v>0</v>
      </c>
      <c r="H41" s="123">
        <v>0</v>
      </c>
      <c r="I41" s="83">
        <f t="shared" si="9"/>
        <v>0</v>
      </c>
      <c r="J41" s="122">
        <v>0</v>
      </c>
      <c r="K41" s="123">
        <v>0</v>
      </c>
      <c r="L41" s="83">
        <f t="shared" si="10"/>
        <v>0</v>
      </c>
      <c r="M41" s="124">
        <v>0</v>
      </c>
      <c r="N41" s="125">
        <v>0</v>
      </c>
      <c r="O41" s="88">
        <f t="shared" si="11"/>
        <v>0</v>
      </c>
      <c r="P41" s="122">
        <v>0</v>
      </c>
      <c r="Q41" s="123">
        <v>0</v>
      </c>
      <c r="R41" s="83">
        <f t="shared" si="12"/>
        <v>0</v>
      </c>
      <c r="S41" s="122">
        <v>0</v>
      </c>
      <c r="T41" s="123">
        <v>0</v>
      </c>
      <c r="U41" s="83">
        <f t="shared" si="13"/>
        <v>0</v>
      </c>
      <c r="V41" s="84">
        <f t="shared" si="15"/>
        <v>0</v>
      </c>
      <c r="W41" s="84">
        <f t="shared" si="16"/>
        <v>0</v>
      </c>
      <c r="X41" s="85">
        <f t="shared" si="14"/>
        <v>0</v>
      </c>
      <c r="Y41" s="107"/>
    </row>
    <row r="42" spans="1:25" s="109" customFormat="1" ht="41.25" customHeight="1">
      <c r="A42" s="89" t="s">
        <v>389</v>
      </c>
      <c r="B42" s="89"/>
      <c r="C42" s="90"/>
      <c r="D42" s="89"/>
      <c r="E42" s="90"/>
      <c r="F42" s="91"/>
      <c r="G42" s="110">
        <f aca="true" t="shared" si="17" ref="G42:X42">SUM(G33:G41)</f>
        <v>0</v>
      </c>
      <c r="H42" s="111">
        <f t="shared" si="17"/>
        <v>0</v>
      </c>
      <c r="I42" s="112">
        <f t="shared" si="17"/>
        <v>0</v>
      </c>
      <c r="J42" s="110">
        <f t="shared" si="17"/>
        <v>0</v>
      </c>
      <c r="K42" s="111">
        <f t="shared" si="17"/>
        <v>0</v>
      </c>
      <c r="L42" s="112">
        <f t="shared" si="17"/>
        <v>0</v>
      </c>
      <c r="M42" s="113">
        <f t="shared" si="17"/>
        <v>0</v>
      </c>
      <c r="N42" s="114">
        <f t="shared" si="17"/>
        <v>0</v>
      </c>
      <c r="O42" s="115">
        <f t="shared" si="17"/>
        <v>0</v>
      </c>
      <c r="P42" s="110">
        <f t="shared" si="17"/>
        <v>0</v>
      </c>
      <c r="Q42" s="111">
        <f t="shared" si="17"/>
        <v>0</v>
      </c>
      <c r="R42" s="112">
        <f t="shared" si="17"/>
        <v>0</v>
      </c>
      <c r="S42" s="110">
        <f t="shared" si="17"/>
        <v>0</v>
      </c>
      <c r="T42" s="111">
        <f t="shared" si="17"/>
        <v>0</v>
      </c>
      <c r="U42" s="112">
        <f t="shared" si="17"/>
        <v>0</v>
      </c>
      <c r="V42" s="116">
        <f t="shared" si="17"/>
        <v>0</v>
      </c>
      <c r="W42" s="116">
        <f t="shared" si="17"/>
        <v>0</v>
      </c>
      <c r="X42" s="117">
        <f t="shared" si="17"/>
        <v>0</v>
      </c>
      <c r="Y42" s="107"/>
    </row>
  </sheetData>
  <sheetProtection password="DBCD" sheet="1" objects="1" scenarios="1" selectLockedCells="1"/>
  <mergeCells count="19">
    <mergeCell ref="V31:X31"/>
    <mergeCell ref="D16:E16"/>
    <mergeCell ref="G16:U16"/>
    <mergeCell ref="G30:U30"/>
    <mergeCell ref="G31:I31"/>
    <mergeCell ref="J31:L31"/>
    <mergeCell ref="M31:O31"/>
    <mergeCell ref="P31:R31"/>
    <mergeCell ref="S31:U31"/>
    <mergeCell ref="A1:X6"/>
    <mergeCell ref="G17:I17"/>
    <mergeCell ref="J17:L17"/>
    <mergeCell ref="M17:O17"/>
    <mergeCell ref="P17:R17"/>
    <mergeCell ref="S17:U17"/>
    <mergeCell ref="V17:X17"/>
    <mergeCell ref="C7:P7"/>
    <mergeCell ref="C9:X9"/>
    <mergeCell ref="C11:D11"/>
  </mergeCells>
  <printOptions/>
  <pageMargins left="0.25" right="0.25" top="0.25" bottom="0.25" header="0.5" footer="0.5"/>
  <pageSetup horizontalDpi="600" verticalDpi="600" orientation="landscape" paperSize="5" scale="37" r:id="rId2"/>
  <headerFooter alignWithMargins="0">
    <oddFooter>&amp;L07/15/2010</oddFooter>
  </headerFooter>
  <drawing r:id="rId1"/>
</worksheet>
</file>

<file path=xl/worksheets/sheet5.xml><?xml version="1.0" encoding="utf-8"?>
<worksheet xmlns="http://schemas.openxmlformats.org/spreadsheetml/2006/main" xmlns:r="http://schemas.openxmlformats.org/officeDocument/2006/relationships">
  <dimension ref="A1:I261"/>
  <sheetViews>
    <sheetView showGridLines="0" zoomScale="90" zoomScaleNormal="90" zoomScalePageLayoutView="0" workbookViewId="0" topLeftCell="A1">
      <selection activeCell="G9" sqref="G9"/>
    </sheetView>
  </sheetViews>
  <sheetFormatPr defaultColWidth="9.140625" defaultRowHeight="12.75"/>
  <cols>
    <col min="1" max="1" width="25.8515625" style="1" customWidth="1"/>
    <col min="2" max="2" width="9.140625" style="1" customWidth="1"/>
    <col min="3" max="3" width="12.28125" style="1" customWidth="1"/>
    <col min="4" max="4" width="19.8515625" style="1" customWidth="1"/>
    <col min="5" max="5" width="28.421875" style="1" customWidth="1"/>
    <col min="6" max="6" width="3.57421875" style="1" customWidth="1"/>
    <col min="7" max="7" width="31.421875" style="1" customWidth="1"/>
    <col min="8" max="8" width="4.421875" style="1" customWidth="1"/>
    <col min="9" max="9" width="25.28125" style="1" customWidth="1"/>
    <col min="10" max="16384" width="9.140625" style="1" customWidth="1"/>
  </cols>
  <sheetData>
    <row r="1" spans="1:9" ht="25.5" customHeight="1">
      <c r="A1" s="347" t="s">
        <v>3</v>
      </c>
      <c r="B1" s="347"/>
      <c r="C1" s="347"/>
      <c r="E1" s="4" t="s">
        <v>52</v>
      </c>
      <c r="G1" s="4" t="s">
        <v>80</v>
      </c>
      <c r="I1" s="4" t="s">
        <v>432</v>
      </c>
    </row>
    <row r="2" spans="1:9" ht="12.75">
      <c r="A2" s="4" t="s">
        <v>107</v>
      </c>
      <c r="B2" s="4" t="s">
        <v>58</v>
      </c>
      <c r="D2" s="4" t="s">
        <v>423</v>
      </c>
      <c r="E2" s="1" t="s">
        <v>53</v>
      </c>
      <c r="G2" s="1" t="s">
        <v>81</v>
      </c>
      <c r="I2" s="1" t="s">
        <v>62</v>
      </c>
    </row>
    <row r="3" spans="1:9" ht="12.75">
      <c r="A3" s="2" t="s">
        <v>0</v>
      </c>
      <c r="B3" s="1" t="s">
        <v>59</v>
      </c>
      <c r="D3" s="1" t="s">
        <v>421</v>
      </c>
      <c r="E3" s="1" t="s">
        <v>54</v>
      </c>
      <c r="G3" s="1" t="s">
        <v>82</v>
      </c>
      <c r="I3" s="1" t="s">
        <v>433</v>
      </c>
    </row>
    <row r="4" spans="1:9" ht="12.75">
      <c r="A4" s="3" t="s">
        <v>1</v>
      </c>
      <c r="B4" s="1" t="s">
        <v>60</v>
      </c>
      <c r="D4" s="1" t="s">
        <v>422</v>
      </c>
      <c r="E4" s="1" t="s">
        <v>55</v>
      </c>
      <c r="G4" s="1" t="s">
        <v>83</v>
      </c>
      <c r="I4" s="1" t="s">
        <v>434</v>
      </c>
    </row>
    <row r="5" spans="2:7" ht="12.75">
      <c r="B5" s="1" t="s">
        <v>29</v>
      </c>
      <c r="E5" s="1" t="s">
        <v>45</v>
      </c>
      <c r="G5" s="1" t="s">
        <v>84</v>
      </c>
    </row>
    <row r="6" spans="5:7" ht="12.75">
      <c r="E6" s="1" t="s">
        <v>56</v>
      </c>
      <c r="G6" s="1" t="s">
        <v>85</v>
      </c>
    </row>
    <row r="7" spans="1:7" ht="12.75">
      <c r="A7" s="4" t="s">
        <v>4</v>
      </c>
      <c r="C7" s="4" t="s">
        <v>24</v>
      </c>
      <c r="E7" s="1" t="s">
        <v>57</v>
      </c>
      <c r="G7" s="1" t="s">
        <v>86</v>
      </c>
    </row>
    <row r="8" spans="1:7" ht="12.75">
      <c r="A8" s="1" t="s">
        <v>108</v>
      </c>
      <c r="C8" s="1" t="s">
        <v>25</v>
      </c>
      <c r="G8" s="1" t="s">
        <v>435</v>
      </c>
    </row>
    <row r="9" spans="1:7" ht="12.75">
      <c r="A9" s="1" t="s">
        <v>109</v>
      </c>
      <c r="C9" s="1" t="s">
        <v>26</v>
      </c>
      <c r="G9" s="1" t="s">
        <v>17</v>
      </c>
    </row>
    <row r="10" spans="1:3" ht="12.75">
      <c r="A10" s="1" t="s">
        <v>110</v>
      </c>
      <c r="C10" s="1" t="s">
        <v>27</v>
      </c>
    </row>
    <row r="11" spans="1:9" ht="12.75">
      <c r="A11" s="1" t="s">
        <v>111</v>
      </c>
      <c r="C11" s="1" t="s">
        <v>28</v>
      </c>
      <c r="E11" s="4" t="s">
        <v>38</v>
      </c>
      <c r="G11" s="4" t="s">
        <v>87</v>
      </c>
      <c r="I11" s="4" t="s">
        <v>98</v>
      </c>
    </row>
    <row r="12" spans="1:9" ht="12.75">
      <c r="A12" s="1" t="s">
        <v>5</v>
      </c>
      <c r="C12" s="1" t="s">
        <v>29</v>
      </c>
      <c r="E12" s="1" t="s">
        <v>39</v>
      </c>
      <c r="G12" s="1" t="s">
        <v>88</v>
      </c>
      <c r="I12" s="1" t="s">
        <v>99</v>
      </c>
    </row>
    <row r="13" spans="1:9" ht="12.75">
      <c r="A13" s="1" t="s">
        <v>6</v>
      </c>
      <c r="C13" s="1" t="s">
        <v>30</v>
      </c>
      <c r="E13" s="1" t="s">
        <v>40</v>
      </c>
      <c r="G13" s="1" t="s">
        <v>89</v>
      </c>
      <c r="I13" s="1" t="s">
        <v>100</v>
      </c>
    </row>
    <row r="14" spans="1:9" ht="12.75">
      <c r="A14" s="1" t="s">
        <v>23</v>
      </c>
      <c r="C14" s="1" t="s">
        <v>31</v>
      </c>
      <c r="E14" s="1" t="s">
        <v>41</v>
      </c>
      <c r="G14" s="1" t="s">
        <v>90</v>
      </c>
      <c r="I14" s="1" t="s">
        <v>71</v>
      </c>
    </row>
    <row r="15" spans="1:7" ht="12.75">
      <c r="A15" s="1" t="s">
        <v>7</v>
      </c>
      <c r="C15" s="1" t="s">
        <v>32</v>
      </c>
      <c r="E15" s="1" t="s">
        <v>42</v>
      </c>
      <c r="G15" s="1" t="s">
        <v>91</v>
      </c>
    </row>
    <row r="16" spans="1:9" ht="12.75">
      <c r="A16" s="1" t="s">
        <v>8</v>
      </c>
      <c r="C16" s="1" t="s">
        <v>33</v>
      </c>
      <c r="E16" s="1" t="s">
        <v>43</v>
      </c>
      <c r="G16" s="1" t="s">
        <v>92</v>
      </c>
      <c r="I16" s="4" t="s">
        <v>101</v>
      </c>
    </row>
    <row r="17" spans="1:9" ht="12.75">
      <c r="A17" s="1" t="s">
        <v>9</v>
      </c>
      <c r="C17" s="1" t="s">
        <v>34</v>
      </c>
      <c r="E17" s="1" t="s">
        <v>44</v>
      </c>
      <c r="G17" s="1" t="s">
        <v>93</v>
      </c>
      <c r="I17" s="5" t="s">
        <v>119</v>
      </c>
    </row>
    <row r="18" spans="1:9" ht="12.75">
      <c r="A18" s="1" t="s">
        <v>10</v>
      </c>
      <c r="C18" s="1" t="s">
        <v>35</v>
      </c>
      <c r="E18" s="1" t="s">
        <v>45</v>
      </c>
      <c r="G18" s="1" t="s">
        <v>13</v>
      </c>
      <c r="I18" s="5" t="s">
        <v>120</v>
      </c>
    </row>
    <row r="19" spans="1:9" ht="12.75">
      <c r="A19" s="1" t="s">
        <v>11</v>
      </c>
      <c r="C19" s="1" t="s">
        <v>36</v>
      </c>
      <c r="E19" s="1" t="s">
        <v>17</v>
      </c>
      <c r="G19" s="1" t="s">
        <v>94</v>
      </c>
      <c r="I19" s="5" t="s">
        <v>121</v>
      </c>
    </row>
    <row r="20" spans="1:9" ht="12.75">
      <c r="A20" s="1" t="s">
        <v>12</v>
      </c>
      <c r="C20" s="1" t="s">
        <v>37</v>
      </c>
      <c r="E20" s="1" t="s">
        <v>46</v>
      </c>
      <c r="G20" s="1" t="s">
        <v>95</v>
      </c>
      <c r="I20" s="5" t="s">
        <v>122</v>
      </c>
    </row>
    <row r="21" spans="1:9" ht="12.75">
      <c r="A21" s="1" t="s">
        <v>13</v>
      </c>
      <c r="E21" s="1" t="s">
        <v>47</v>
      </c>
      <c r="G21" s="1" t="s">
        <v>96</v>
      </c>
      <c r="I21" s="5" t="s">
        <v>123</v>
      </c>
    </row>
    <row r="22" spans="1:9" ht="12.75">
      <c r="A22" s="1" t="s">
        <v>14</v>
      </c>
      <c r="C22" s="4" t="s">
        <v>61</v>
      </c>
      <c r="D22" s="4" t="s">
        <v>37</v>
      </c>
      <c r="E22" s="1" t="s">
        <v>48</v>
      </c>
      <c r="G22" s="1" t="s">
        <v>97</v>
      </c>
      <c r="I22" s="5" t="s">
        <v>124</v>
      </c>
    </row>
    <row r="23" spans="1:9" ht="12.75">
      <c r="A23" s="1" t="s">
        <v>15</v>
      </c>
      <c r="C23" s="1" t="s">
        <v>62</v>
      </c>
      <c r="D23" s="1" t="s">
        <v>64</v>
      </c>
      <c r="E23" s="1" t="s">
        <v>49</v>
      </c>
      <c r="I23" s="5" t="s">
        <v>125</v>
      </c>
    </row>
    <row r="24" spans="1:9" ht="12.75">
      <c r="A24" s="1" t="s">
        <v>112</v>
      </c>
      <c r="C24" s="1" t="s">
        <v>63</v>
      </c>
      <c r="D24" s="1" t="s">
        <v>65</v>
      </c>
      <c r="E24" s="1" t="s">
        <v>50</v>
      </c>
      <c r="I24" s="6" t="s">
        <v>126</v>
      </c>
    </row>
    <row r="25" spans="1:9" ht="12.75">
      <c r="A25" s="1" t="s">
        <v>16</v>
      </c>
      <c r="C25" s="1" t="s">
        <v>17</v>
      </c>
      <c r="D25" s="1" t="s">
        <v>66</v>
      </c>
      <c r="E25" s="1" t="s">
        <v>51</v>
      </c>
      <c r="I25" s="5" t="s">
        <v>127</v>
      </c>
    </row>
    <row r="26" spans="1:9" ht="12.75">
      <c r="A26" s="1" t="s">
        <v>17</v>
      </c>
      <c r="D26" s="1" t="s">
        <v>17</v>
      </c>
      <c r="I26" s="5" t="s">
        <v>128</v>
      </c>
    </row>
    <row r="27" spans="1:9" ht="12.75">
      <c r="A27" s="1" t="s">
        <v>18</v>
      </c>
      <c r="I27" s="5" t="s">
        <v>129</v>
      </c>
    </row>
    <row r="28" spans="1:9" ht="12.75">
      <c r="A28" s="1" t="s">
        <v>19</v>
      </c>
      <c r="C28" s="4" t="s">
        <v>75</v>
      </c>
      <c r="E28" s="4" t="s">
        <v>67</v>
      </c>
      <c r="G28" s="8" t="s">
        <v>362</v>
      </c>
      <c r="I28" s="5" t="s">
        <v>130</v>
      </c>
    </row>
    <row r="29" spans="1:9" ht="12.75">
      <c r="A29" s="1" t="s">
        <v>20</v>
      </c>
      <c r="C29" s="1" t="s">
        <v>76</v>
      </c>
      <c r="E29" s="1" t="s">
        <v>68</v>
      </c>
      <c r="G29" s="7" t="s">
        <v>363</v>
      </c>
      <c r="I29" s="5" t="s">
        <v>131</v>
      </c>
    </row>
    <row r="30" spans="1:9" ht="12.75">
      <c r="A30" s="1" t="s">
        <v>21</v>
      </c>
      <c r="C30" s="1" t="s">
        <v>77</v>
      </c>
      <c r="E30" s="1" t="s">
        <v>113</v>
      </c>
      <c r="G30" s="7" t="s">
        <v>360</v>
      </c>
      <c r="I30" s="5" t="s">
        <v>132</v>
      </c>
    </row>
    <row r="31" spans="1:9" ht="12.75">
      <c r="A31" s="1" t="s">
        <v>22</v>
      </c>
      <c r="C31" s="1" t="s">
        <v>78</v>
      </c>
      <c r="E31" s="1" t="s">
        <v>69</v>
      </c>
      <c r="G31" s="7" t="s">
        <v>361</v>
      </c>
      <c r="I31" s="5" t="s">
        <v>133</v>
      </c>
    </row>
    <row r="32" spans="1:9" ht="12.75">
      <c r="A32" s="1" t="s">
        <v>114</v>
      </c>
      <c r="C32" s="1" t="s">
        <v>79</v>
      </c>
      <c r="E32" s="1" t="s">
        <v>70</v>
      </c>
      <c r="I32" s="5" t="s">
        <v>134</v>
      </c>
    </row>
    <row r="33" spans="1:9" ht="12.75">
      <c r="A33" s="1" t="s">
        <v>115</v>
      </c>
      <c r="E33" s="1" t="s">
        <v>71</v>
      </c>
      <c r="I33" s="5" t="s">
        <v>135</v>
      </c>
    </row>
    <row r="34" spans="1:9" ht="12.75">
      <c r="A34" s="1" t="s">
        <v>116</v>
      </c>
      <c r="E34" s="1" t="s">
        <v>72</v>
      </c>
      <c r="I34" s="5" t="s">
        <v>136</v>
      </c>
    </row>
    <row r="35" spans="1:9" ht="12.75">
      <c r="A35" s="1" t="s">
        <v>117</v>
      </c>
      <c r="E35" s="1" t="s">
        <v>73</v>
      </c>
      <c r="I35" s="5" t="s">
        <v>137</v>
      </c>
    </row>
    <row r="36" spans="1:9" ht="12.75">
      <c r="A36" s="1" t="s">
        <v>118</v>
      </c>
      <c r="E36" s="1" t="s">
        <v>74</v>
      </c>
      <c r="I36" s="5" t="s">
        <v>138</v>
      </c>
    </row>
    <row r="37" spans="1:9" ht="12.75">
      <c r="A37" s="1" t="s">
        <v>94</v>
      </c>
      <c r="I37" s="5" t="s">
        <v>139</v>
      </c>
    </row>
    <row r="38" ht="12.75">
      <c r="I38" s="5" t="s">
        <v>140</v>
      </c>
    </row>
    <row r="39" ht="12.75">
      <c r="I39" s="5" t="s">
        <v>141</v>
      </c>
    </row>
    <row r="40" ht="12.75">
      <c r="I40" s="5" t="s">
        <v>142</v>
      </c>
    </row>
    <row r="41" ht="12.75">
      <c r="I41" s="5" t="s">
        <v>143</v>
      </c>
    </row>
    <row r="42" ht="12.75">
      <c r="I42" s="5" t="s">
        <v>144</v>
      </c>
    </row>
    <row r="43" ht="12.75">
      <c r="I43" s="5" t="s">
        <v>145</v>
      </c>
    </row>
    <row r="44" ht="12.75">
      <c r="I44" s="5" t="s">
        <v>146</v>
      </c>
    </row>
    <row r="45" ht="12.75">
      <c r="I45" s="5" t="s">
        <v>147</v>
      </c>
    </row>
    <row r="46" ht="12.75">
      <c r="I46" s="5" t="s">
        <v>148</v>
      </c>
    </row>
    <row r="47" ht="12.75">
      <c r="I47" s="5" t="s">
        <v>149</v>
      </c>
    </row>
    <row r="48" ht="12.75">
      <c r="I48" s="5" t="s">
        <v>150</v>
      </c>
    </row>
    <row r="49" ht="12.75">
      <c r="I49" s="5" t="s">
        <v>151</v>
      </c>
    </row>
    <row r="50" ht="12.75">
      <c r="I50" s="5" t="s">
        <v>152</v>
      </c>
    </row>
    <row r="51" ht="12.75">
      <c r="I51" s="5" t="s">
        <v>153</v>
      </c>
    </row>
    <row r="52" ht="12.75">
      <c r="I52" s="5" t="s">
        <v>154</v>
      </c>
    </row>
    <row r="53" ht="12.75">
      <c r="I53" s="5" t="s">
        <v>155</v>
      </c>
    </row>
    <row r="54" ht="12.75">
      <c r="I54" s="5" t="s">
        <v>156</v>
      </c>
    </row>
    <row r="55" ht="12.75">
      <c r="I55" s="5" t="s">
        <v>102</v>
      </c>
    </row>
    <row r="56" ht="12.75">
      <c r="I56" s="5" t="s">
        <v>157</v>
      </c>
    </row>
    <row r="57" ht="12.75">
      <c r="I57" s="5" t="s">
        <v>158</v>
      </c>
    </row>
    <row r="58" ht="12.75">
      <c r="I58" s="5" t="s">
        <v>159</v>
      </c>
    </row>
    <row r="59" ht="12.75">
      <c r="I59" s="5" t="s">
        <v>160</v>
      </c>
    </row>
    <row r="60" ht="12.75">
      <c r="I60" s="5" t="s">
        <v>161</v>
      </c>
    </row>
    <row r="61" ht="12.75">
      <c r="I61" s="5" t="s">
        <v>162</v>
      </c>
    </row>
    <row r="62" ht="12.75">
      <c r="I62" s="5" t="s">
        <v>103</v>
      </c>
    </row>
    <row r="63" ht="12.75">
      <c r="I63" s="5" t="s">
        <v>163</v>
      </c>
    </row>
    <row r="64" ht="12.75">
      <c r="I64" s="5" t="s">
        <v>164</v>
      </c>
    </row>
    <row r="65" ht="12.75">
      <c r="I65" s="5" t="s">
        <v>165</v>
      </c>
    </row>
    <row r="66" ht="12.75">
      <c r="I66" s="5" t="s">
        <v>166</v>
      </c>
    </row>
    <row r="67" ht="12.75">
      <c r="I67" s="5" t="s">
        <v>167</v>
      </c>
    </row>
    <row r="68" ht="12.75">
      <c r="I68" s="5" t="s">
        <v>168</v>
      </c>
    </row>
    <row r="69" ht="12.75">
      <c r="I69" s="5" t="s">
        <v>169</v>
      </c>
    </row>
    <row r="70" ht="12.75">
      <c r="I70" s="5" t="s">
        <v>170</v>
      </c>
    </row>
    <row r="71" ht="12.75">
      <c r="I71" s="5" t="s">
        <v>171</v>
      </c>
    </row>
    <row r="72" ht="12.75">
      <c r="I72" s="5" t="s">
        <v>172</v>
      </c>
    </row>
    <row r="73" ht="12.75">
      <c r="I73" s="5" t="s">
        <v>173</v>
      </c>
    </row>
    <row r="74" ht="12.75">
      <c r="I74" s="5" t="s">
        <v>174</v>
      </c>
    </row>
    <row r="75" ht="12.75">
      <c r="I75" s="5" t="s">
        <v>175</v>
      </c>
    </row>
    <row r="76" ht="12.75">
      <c r="I76" s="5" t="s">
        <v>176</v>
      </c>
    </row>
    <row r="77" ht="12.75">
      <c r="I77" s="5" t="s">
        <v>177</v>
      </c>
    </row>
    <row r="78" ht="12.75">
      <c r="I78" s="5" t="s">
        <v>178</v>
      </c>
    </row>
    <row r="79" ht="12.75">
      <c r="I79" s="5" t="s">
        <v>179</v>
      </c>
    </row>
    <row r="80" ht="12.75">
      <c r="I80" s="5" t="s">
        <v>180</v>
      </c>
    </row>
    <row r="81" ht="12.75">
      <c r="I81" s="5" t="s">
        <v>181</v>
      </c>
    </row>
    <row r="82" ht="12.75">
      <c r="I82" s="5" t="s">
        <v>182</v>
      </c>
    </row>
    <row r="83" ht="12.75">
      <c r="I83" s="5" t="s">
        <v>183</v>
      </c>
    </row>
    <row r="84" ht="12.75">
      <c r="I84" s="5" t="s">
        <v>184</v>
      </c>
    </row>
    <row r="85" ht="12.75">
      <c r="I85" s="5" t="s">
        <v>185</v>
      </c>
    </row>
    <row r="86" ht="12.75">
      <c r="I86" s="5" t="s">
        <v>186</v>
      </c>
    </row>
    <row r="87" ht="12.75">
      <c r="I87" s="5" t="s">
        <v>187</v>
      </c>
    </row>
    <row r="88" ht="12.75">
      <c r="I88" s="5" t="s">
        <v>188</v>
      </c>
    </row>
    <row r="89" ht="12.75">
      <c r="I89" s="5" t="s">
        <v>189</v>
      </c>
    </row>
    <row r="90" ht="12.75">
      <c r="I90" s="5" t="s">
        <v>190</v>
      </c>
    </row>
    <row r="91" ht="12.75">
      <c r="I91" s="5" t="s">
        <v>191</v>
      </c>
    </row>
    <row r="92" ht="12.75">
      <c r="I92" s="5" t="s">
        <v>104</v>
      </c>
    </row>
    <row r="93" ht="12.75">
      <c r="I93" s="5" t="s">
        <v>192</v>
      </c>
    </row>
    <row r="94" ht="12.75">
      <c r="I94" s="5" t="s">
        <v>193</v>
      </c>
    </row>
    <row r="95" ht="12.75">
      <c r="I95" s="5" t="s">
        <v>194</v>
      </c>
    </row>
    <row r="96" ht="12.75">
      <c r="I96" s="5" t="s">
        <v>195</v>
      </c>
    </row>
    <row r="97" ht="12.75">
      <c r="I97" s="5" t="s">
        <v>196</v>
      </c>
    </row>
    <row r="98" ht="12.75">
      <c r="I98" s="5" t="s">
        <v>197</v>
      </c>
    </row>
    <row r="99" ht="12.75">
      <c r="I99" s="5" t="s">
        <v>198</v>
      </c>
    </row>
    <row r="100" ht="12.75">
      <c r="I100" s="5" t="s">
        <v>199</v>
      </c>
    </row>
    <row r="101" ht="12.75">
      <c r="I101" s="5" t="s">
        <v>200</v>
      </c>
    </row>
    <row r="102" ht="12.75">
      <c r="I102" s="5" t="s">
        <v>201</v>
      </c>
    </row>
    <row r="103" ht="12.75">
      <c r="I103" s="5" t="s">
        <v>202</v>
      </c>
    </row>
    <row r="104" ht="12.75">
      <c r="I104" s="5" t="s">
        <v>203</v>
      </c>
    </row>
    <row r="105" ht="12.75">
      <c r="I105" s="5" t="s">
        <v>204</v>
      </c>
    </row>
    <row r="106" ht="12.75">
      <c r="I106" s="5" t="s">
        <v>205</v>
      </c>
    </row>
    <row r="107" ht="12.75">
      <c r="I107" s="5" t="s">
        <v>206</v>
      </c>
    </row>
    <row r="108" ht="12.75">
      <c r="I108" s="5" t="s">
        <v>207</v>
      </c>
    </row>
    <row r="109" ht="12.75">
      <c r="I109" s="5" t="s">
        <v>208</v>
      </c>
    </row>
    <row r="110" ht="12.75">
      <c r="I110" s="5" t="s">
        <v>209</v>
      </c>
    </row>
    <row r="111" ht="12.75">
      <c r="I111" s="5" t="s">
        <v>210</v>
      </c>
    </row>
    <row r="112" ht="12.75">
      <c r="I112" s="5" t="s">
        <v>211</v>
      </c>
    </row>
    <row r="113" ht="12.75">
      <c r="I113" s="5" t="s">
        <v>212</v>
      </c>
    </row>
    <row r="114" ht="12.75">
      <c r="I114" s="5" t="s">
        <v>213</v>
      </c>
    </row>
    <row r="115" ht="12.75">
      <c r="I115" s="5" t="s">
        <v>214</v>
      </c>
    </row>
    <row r="116" ht="12.75">
      <c r="I116" s="5" t="s">
        <v>215</v>
      </c>
    </row>
    <row r="117" ht="12.75">
      <c r="I117" s="5" t="s">
        <v>216</v>
      </c>
    </row>
    <row r="118" ht="12.75">
      <c r="I118" s="5" t="s">
        <v>217</v>
      </c>
    </row>
    <row r="119" ht="12.75">
      <c r="I119" s="5" t="s">
        <v>218</v>
      </c>
    </row>
    <row r="120" ht="12.75">
      <c r="I120" s="5" t="s">
        <v>219</v>
      </c>
    </row>
    <row r="121" ht="12.75">
      <c r="I121" s="5" t="s">
        <v>220</v>
      </c>
    </row>
    <row r="122" ht="12.75">
      <c r="I122" s="5" t="s">
        <v>221</v>
      </c>
    </row>
    <row r="123" ht="12.75">
      <c r="I123" s="5" t="s">
        <v>222</v>
      </c>
    </row>
    <row r="124" ht="12.75">
      <c r="I124" s="5" t="s">
        <v>223</v>
      </c>
    </row>
    <row r="125" ht="12.75">
      <c r="I125" s="5" t="s">
        <v>224</v>
      </c>
    </row>
    <row r="126" ht="12.75">
      <c r="I126" s="5" t="s">
        <v>105</v>
      </c>
    </row>
    <row r="127" ht="12.75">
      <c r="I127" s="5" t="s">
        <v>225</v>
      </c>
    </row>
    <row r="128" ht="12.75">
      <c r="I128" s="5" t="s">
        <v>226</v>
      </c>
    </row>
    <row r="129" ht="12.75">
      <c r="I129" s="5" t="s">
        <v>227</v>
      </c>
    </row>
    <row r="130" ht="12.75">
      <c r="I130" s="5" t="s">
        <v>228</v>
      </c>
    </row>
    <row r="131" ht="12.75">
      <c r="I131" s="5" t="s">
        <v>229</v>
      </c>
    </row>
    <row r="132" ht="12.75">
      <c r="I132" s="5" t="s">
        <v>230</v>
      </c>
    </row>
    <row r="133" ht="12.75">
      <c r="I133" s="5" t="s">
        <v>231</v>
      </c>
    </row>
    <row r="134" ht="12.75">
      <c r="I134" s="5" t="s">
        <v>232</v>
      </c>
    </row>
    <row r="135" ht="12.75">
      <c r="I135" s="5" t="s">
        <v>233</v>
      </c>
    </row>
    <row r="136" ht="12.75">
      <c r="I136" s="5" t="s">
        <v>234</v>
      </c>
    </row>
    <row r="137" ht="12.75">
      <c r="I137" s="5" t="s">
        <v>235</v>
      </c>
    </row>
    <row r="138" ht="12.75">
      <c r="I138" s="5" t="s">
        <v>236</v>
      </c>
    </row>
    <row r="139" ht="12.75">
      <c r="I139" s="5" t="s">
        <v>237</v>
      </c>
    </row>
    <row r="140" ht="12.75">
      <c r="I140" s="5" t="s">
        <v>238</v>
      </c>
    </row>
    <row r="141" ht="12.75">
      <c r="I141" s="5" t="s">
        <v>239</v>
      </c>
    </row>
    <row r="142" ht="12.75">
      <c r="I142" s="5" t="s">
        <v>240</v>
      </c>
    </row>
    <row r="143" ht="12.75">
      <c r="I143" s="5" t="s">
        <v>241</v>
      </c>
    </row>
    <row r="144" ht="12.75">
      <c r="I144" s="5" t="s">
        <v>242</v>
      </c>
    </row>
    <row r="145" ht="12.75">
      <c r="I145" s="5" t="s">
        <v>243</v>
      </c>
    </row>
    <row r="146" ht="12.75">
      <c r="I146" s="5" t="s">
        <v>244</v>
      </c>
    </row>
    <row r="147" ht="12.75">
      <c r="I147" s="5" t="s">
        <v>245</v>
      </c>
    </row>
    <row r="148" ht="12.75">
      <c r="I148" s="5" t="s">
        <v>246</v>
      </c>
    </row>
    <row r="149" ht="12.75">
      <c r="I149" s="5" t="s">
        <v>247</v>
      </c>
    </row>
    <row r="150" ht="12.75">
      <c r="I150" s="5" t="s">
        <v>248</v>
      </c>
    </row>
    <row r="151" ht="12.75">
      <c r="I151" s="5" t="s">
        <v>249</v>
      </c>
    </row>
    <row r="152" ht="12.75">
      <c r="I152" s="5" t="s">
        <v>250</v>
      </c>
    </row>
    <row r="153" ht="12.75">
      <c r="I153" s="5" t="s">
        <v>251</v>
      </c>
    </row>
    <row r="154" ht="12.75">
      <c r="I154" s="5" t="s">
        <v>252</v>
      </c>
    </row>
    <row r="155" ht="12.75">
      <c r="I155" s="5" t="s">
        <v>253</v>
      </c>
    </row>
    <row r="156" ht="12.75">
      <c r="I156" s="5" t="s">
        <v>254</v>
      </c>
    </row>
    <row r="157" ht="12.75">
      <c r="I157" s="5" t="s">
        <v>255</v>
      </c>
    </row>
    <row r="158" ht="12.75">
      <c r="I158" s="5" t="s">
        <v>256</v>
      </c>
    </row>
    <row r="159" ht="12.75">
      <c r="I159" s="5" t="s">
        <v>257</v>
      </c>
    </row>
    <row r="160" ht="12.75">
      <c r="I160" s="5" t="s">
        <v>258</v>
      </c>
    </row>
    <row r="161" ht="12.75">
      <c r="I161" s="5" t="s">
        <v>259</v>
      </c>
    </row>
    <row r="162" ht="12.75">
      <c r="I162" s="5" t="s">
        <v>260</v>
      </c>
    </row>
    <row r="163" ht="12.75">
      <c r="I163" s="5" t="s">
        <v>261</v>
      </c>
    </row>
    <row r="164" ht="12.75">
      <c r="I164" s="5" t="s">
        <v>262</v>
      </c>
    </row>
    <row r="165" ht="12.75">
      <c r="I165" s="5" t="s">
        <v>263</v>
      </c>
    </row>
    <row r="166" ht="12.75">
      <c r="I166" s="5" t="s">
        <v>264</v>
      </c>
    </row>
    <row r="167" ht="12.75">
      <c r="I167" s="5" t="s">
        <v>265</v>
      </c>
    </row>
    <row r="168" ht="12.75">
      <c r="I168" s="5" t="s">
        <v>266</v>
      </c>
    </row>
    <row r="169" ht="12.75">
      <c r="I169" s="5" t="s">
        <v>267</v>
      </c>
    </row>
    <row r="170" ht="12.75">
      <c r="I170" s="5" t="s">
        <v>268</v>
      </c>
    </row>
    <row r="171" ht="12.75">
      <c r="I171" s="5" t="s">
        <v>269</v>
      </c>
    </row>
    <row r="172" ht="12.75">
      <c r="I172" s="5" t="s">
        <v>270</v>
      </c>
    </row>
    <row r="173" ht="12.75">
      <c r="I173" s="5" t="s">
        <v>271</v>
      </c>
    </row>
    <row r="174" ht="12.75">
      <c r="I174" s="5" t="s">
        <v>272</v>
      </c>
    </row>
    <row r="175" ht="12.75">
      <c r="I175" s="5" t="s">
        <v>273</v>
      </c>
    </row>
    <row r="176" ht="12.75">
      <c r="I176" s="5" t="s">
        <v>274</v>
      </c>
    </row>
    <row r="177" ht="12.75">
      <c r="I177" s="5" t="s">
        <v>275</v>
      </c>
    </row>
    <row r="178" ht="12.75">
      <c r="I178" s="5" t="s">
        <v>276</v>
      </c>
    </row>
    <row r="179" ht="12.75">
      <c r="I179" s="5" t="s">
        <v>277</v>
      </c>
    </row>
    <row r="180" ht="12.75">
      <c r="I180" s="5" t="s">
        <v>278</v>
      </c>
    </row>
    <row r="181" ht="12.75">
      <c r="I181" s="5" t="s">
        <v>279</v>
      </c>
    </row>
    <row r="182" ht="12.75">
      <c r="I182" s="5" t="s">
        <v>280</v>
      </c>
    </row>
    <row r="183" ht="12.75">
      <c r="I183" s="5" t="s">
        <v>281</v>
      </c>
    </row>
    <row r="184" ht="12.75">
      <c r="I184" s="5" t="s">
        <v>282</v>
      </c>
    </row>
    <row r="185" ht="12.75">
      <c r="I185" s="5" t="s">
        <v>283</v>
      </c>
    </row>
    <row r="186" ht="12.75">
      <c r="I186" s="5" t="s">
        <v>284</v>
      </c>
    </row>
    <row r="187" ht="12.75">
      <c r="I187" s="5" t="s">
        <v>285</v>
      </c>
    </row>
    <row r="188" ht="12.75">
      <c r="I188" s="5" t="s">
        <v>286</v>
      </c>
    </row>
    <row r="189" ht="12.75">
      <c r="I189" s="5" t="s">
        <v>287</v>
      </c>
    </row>
    <row r="190" ht="12.75">
      <c r="I190" s="5" t="s">
        <v>288</v>
      </c>
    </row>
    <row r="191" ht="12.75">
      <c r="I191" s="5" t="s">
        <v>289</v>
      </c>
    </row>
    <row r="192" ht="12.75">
      <c r="I192" s="5" t="s">
        <v>290</v>
      </c>
    </row>
    <row r="193" ht="12.75">
      <c r="I193" s="5" t="s">
        <v>291</v>
      </c>
    </row>
    <row r="194" ht="12.75">
      <c r="I194" s="5" t="s">
        <v>292</v>
      </c>
    </row>
    <row r="195" ht="12.75">
      <c r="I195" s="5" t="s">
        <v>293</v>
      </c>
    </row>
    <row r="196" ht="12.75">
      <c r="I196" s="5" t="s">
        <v>294</v>
      </c>
    </row>
    <row r="197" ht="12.75">
      <c r="I197" s="5" t="s">
        <v>295</v>
      </c>
    </row>
    <row r="198" ht="12.75">
      <c r="I198" s="5" t="s">
        <v>296</v>
      </c>
    </row>
    <row r="199" ht="12.75">
      <c r="I199" s="5" t="s">
        <v>297</v>
      </c>
    </row>
    <row r="200" ht="12.75">
      <c r="I200" s="5" t="s">
        <v>298</v>
      </c>
    </row>
    <row r="201" ht="12.75">
      <c r="I201" s="5" t="s">
        <v>299</v>
      </c>
    </row>
    <row r="202" ht="12.75">
      <c r="I202" s="5" t="s">
        <v>300</v>
      </c>
    </row>
    <row r="203" ht="12.75">
      <c r="I203" s="5" t="s">
        <v>301</v>
      </c>
    </row>
    <row r="204" ht="12.75">
      <c r="I204" s="5" t="s">
        <v>302</v>
      </c>
    </row>
    <row r="205" ht="12.75">
      <c r="I205" s="5" t="s">
        <v>303</v>
      </c>
    </row>
    <row r="206" ht="12.75">
      <c r="I206" s="5" t="s">
        <v>304</v>
      </c>
    </row>
    <row r="207" ht="12.75">
      <c r="I207" s="5" t="s">
        <v>305</v>
      </c>
    </row>
    <row r="208" ht="12.75">
      <c r="I208" s="5" t="s">
        <v>306</v>
      </c>
    </row>
    <row r="209" ht="12.75">
      <c r="I209" s="5" t="s">
        <v>307</v>
      </c>
    </row>
    <row r="210" ht="12.75">
      <c r="I210" s="5" t="s">
        <v>308</v>
      </c>
    </row>
    <row r="211" ht="12.75">
      <c r="I211" s="5" t="s">
        <v>309</v>
      </c>
    </row>
    <row r="212" ht="12.75">
      <c r="I212" s="5" t="s">
        <v>310</v>
      </c>
    </row>
    <row r="213" ht="12.75">
      <c r="I213" s="5" t="s">
        <v>311</v>
      </c>
    </row>
    <row r="214" ht="12.75">
      <c r="I214" s="5" t="s">
        <v>312</v>
      </c>
    </row>
    <row r="215" ht="12.75">
      <c r="I215" s="5" t="s">
        <v>313</v>
      </c>
    </row>
    <row r="216" ht="12.75">
      <c r="I216" s="5" t="s">
        <v>314</v>
      </c>
    </row>
    <row r="217" ht="12.75">
      <c r="I217" s="5" t="s">
        <v>315</v>
      </c>
    </row>
    <row r="218" ht="12.75">
      <c r="I218" s="5" t="s">
        <v>316</v>
      </c>
    </row>
    <row r="219" ht="12.75">
      <c r="I219" s="5" t="s">
        <v>317</v>
      </c>
    </row>
    <row r="220" ht="12.75">
      <c r="I220" s="5" t="s">
        <v>318</v>
      </c>
    </row>
    <row r="221" ht="12.75">
      <c r="I221" s="5" t="s">
        <v>319</v>
      </c>
    </row>
    <row r="222" ht="12.75">
      <c r="I222" s="5" t="s">
        <v>320</v>
      </c>
    </row>
    <row r="223" ht="12.75">
      <c r="I223" s="5" t="s">
        <v>321</v>
      </c>
    </row>
    <row r="224" ht="12.75">
      <c r="I224" s="5" t="s">
        <v>322</v>
      </c>
    </row>
    <row r="225" ht="12.75">
      <c r="I225" s="5" t="s">
        <v>323</v>
      </c>
    </row>
    <row r="226" ht="12.75">
      <c r="I226" s="5" t="s">
        <v>324</v>
      </c>
    </row>
    <row r="227" ht="12.75">
      <c r="I227" s="5" t="s">
        <v>325</v>
      </c>
    </row>
    <row r="228" ht="12.75">
      <c r="I228" s="5" t="s">
        <v>326</v>
      </c>
    </row>
    <row r="229" ht="12.75">
      <c r="I229" s="5" t="s">
        <v>327</v>
      </c>
    </row>
    <row r="230" ht="12.75">
      <c r="I230" s="5" t="s">
        <v>328</v>
      </c>
    </row>
    <row r="231" ht="12.75">
      <c r="I231" s="5" t="s">
        <v>329</v>
      </c>
    </row>
    <row r="232" ht="12.75">
      <c r="I232" s="5" t="s">
        <v>330</v>
      </c>
    </row>
    <row r="233" ht="12.75">
      <c r="I233" s="5" t="s">
        <v>331</v>
      </c>
    </row>
    <row r="234" ht="12.75">
      <c r="I234" s="5" t="s">
        <v>332</v>
      </c>
    </row>
    <row r="235" ht="12.75">
      <c r="I235" s="5" t="s">
        <v>333</v>
      </c>
    </row>
    <row r="236" ht="12.75">
      <c r="I236" s="5" t="s">
        <v>334</v>
      </c>
    </row>
    <row r="237" ht="12.75">
      <c r="I237" s="5" t="s">
        <v>335</v>
      </c>
    </row>
    <row r="238" ht="12.75">
      <c r="I238" s="5" t="s">
        <v>336</v>
      </c>
    </row>
    <row r="239" ht="12.75">
      <c r="I239" s="5" t="s">
        <v>337</v>
      </c>
    </row>
    <row r="240" ht="12.75">
      <c r="I240" s="5" t="s">
        <v>338</v>
      </c>
    </row>
    <row r="241" ht="12.75">
      <c r="I241" s="5" t="s">
        <v>339</v>
      </c>
    </row>
    <row r="242" ht="12.75">
      <c r="I242" s="5" t="s">
        <v>340</v>
      </c>
    </row>
    <row r="243" ht="12.75">
      <c r="I243" s="5" t="s">
        <v>341</v>
      </c>
    </row>
    <row r="244" ht="12.75">
      <c r="I244" s="5" t="s">
        <v>342</v>
      </c>
    </row>
    <row r="245" ht="12.75">
      <c r="I245" s="5" t="s">
        <v>343</v>
      </c>
    </row>
    <row r="246" ht="12.75">
      <c r="I246" s="5" t="s">
        <v>106</v>
      </c>
    </row>
    <row r="247" ht="12.75">
      <c r="I247" s="5" t="s">
        <v>344</v>
      </c>
    </row>
    <row r="248" ht="12.75">
      <c r="I248" s="5" t="s">
        <v>345</v>
      </c>
    </row>
    <row r="249" ht="12.75">
      <c r="I249" s="5" t="s">
        <v>346</v>
      </c>
    </row>
    <row r="250" ht="12.75">
      <c r="I250" s="5" t="s">
        <v>347</v>
      </c>
    </row>
    <row r="251" ht="12.75">
      <c r="I251" s="5" t="s">
        <v>348</v>
      </c>
    </row>
    <row r="252" ht="12.75">
      <c r="I252" s="5" t="s">
        <v>349</v>
      </c>
    </row>
    <row r="253" ht="12.75">
      <c r="I253" s="5" t="s">
        <v>350</v>
      </c>
    </row>
    <row r="254" ht="12.75">
      <c r="I254" s="5" t="s">
        <v>351</v>
      </c>
    </row>
    <row r="255" ht="12.75">
      <c r="I255" s="5" t="s">
        <v>352</v>
      </c>
    </row>
    <row r="256" ht="12.75">
      <c r="I256" s="5" t="s">
        <v>353</v>
      </c>
    </row>
    <row r="257" ht="12.75">
      <c r="I257" s="5" t="s">
        <v>354</v>
      </c>
    </row>
    <row r="258" ht="12.75">
      <c r="I258" s="5" t="s">
        <v>355</v>
      </c>
    </row>
    <row r="259" ht="12.75">
      <c r="I259" s="5" t="s">
        <v>356</v>
      </c>
    </row>
    <row r="260" ht="12.75">
      <c r="I260" s="5" t="s">
        <v>357</v>
      </c>
    </row>
    <row r="261" ht="12.75">
      <c r="I261" s="5" t="s">
        <v>357</v>
      </c>
    </row>
  </sheetData>
  <sheetProtection/>
  <mergeCells count="1">
    <mergeCell ref="A1:C1"/>
  </mergeCell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Yale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njf6</dc:creator>
  <cp:keywords/>
  <dc:description/>
  <cp:lastModifiedBy>Visken-Diaz, Susan</cp:lastModifiedBy>
  <cp:lastPrinted>2010-07-14T20:51:48Z</cp:lastPrinted>
  <dcterms:created xsi:type="dcterms:W3CDTF">2005-05-05T14:33:36Z</dcterms:created>
  <dcterms:modified xsi:type="dcterms:W3CDTF">2016-03-15T18:35:40Z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