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defaultThemeVersion="123820"/>
  <mc:AlternateContent xmlns:mc="http://schemas.openxmlformats.org/markup-compatibility/2006">
    <mc:Choice Requires="x15">
      <x15ac:absPath xmlns:x15ac="http://schemas.microsoft.com/office/spreadsheetml/2010/11/ac" url="C:\Users\mjj28\Desktop\"/>
    </mc:Choice>
  </mc:AlternateContent>
  <xr:revisionPtr revIDLastSave="0" documentId="8_{66C3A301-C614-40FC-85D1-BBA328236CC0}" xr6:coauthVersionLast="47" xr6:coauthVersionMax="47" xr10:uidLastSave="{00000000-0000-0000-0000-000000000000}"/>
  <bookViews>
    <workbookView xWindow="610" yWindow="440" windowWidth="18340" windowHeight="9740" tabRatio="732" xr2:uid="{00000000-000D-0000-FFFF-FFFF00000000}"/>
  </bookViews>
  <sheets>
    <sheet name="Award Budget Setup (ABS) form" sheetId="13" r:id="rId1"/>
    <sheet name="ABS Form Instructions" sheetId="12" r:id="rId2"/>
    <sheet name="Menus" sheetId="11" state="hidden" r:id="rId3"/>
    <sheet name="Names" sheetId="2" state="hidden" r:id="rId4"/>
  </sheets>
  <definedNames>
    <definedName name="Appointment">Names!$A$8:$A$37</definedName>
    <definedName name="AptType">Names!$G$29:$G$31</definedName>
    <definedName name="ARRA">Names!$B$3:$B$5</definedName>
    <definedName name="Base">Names!$G$2:$G$9</definedName>
    <definedName name="Country">Names!$I$17:$I$261</definedName>
    <definedName name="HICLoc">Names!$I$12:$I$14</definedName>
    <definedName name="Instrument">Names!$E$2:$E$7</definedName>
    <definedName name="key">Names!$D$3:$D$4</definedName>
    <definedName name="Phase">Names!$C$29:$C$32</definedName>
    <definedName name="_xlnm.Print_Area" localSheetId="0">'Award Budget Setup (ABS) form'!$A$1:$X$63</definedName>
    <definedName name="_xlnm.Print_Titles" localSheetId="0">'Award Budget Setup (ABS) form'!$A:$U</definedName>
    <definedName name="Program">Names!$E$12:$E$25</definedName>
    <definedName name="Proposal">Names!$C$8:$C$20</definedName>
    <definedName name="Resubmission">Names!$D$23:$D$26</definedName>
    <definedName name="Role">Names!$G$12:$G$22</definedName>
    <definedName name="Submission">Names!$C$23:$C$25</definedName>
    <definedName name="SubType">Names!$I$2:$I$4</definedName>
    <definedName name="WkLoc">Names!$E$29:$E$36</definedName>
    <definedName name="YesNo">Names!$A$3:$A$4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31" i="13" l="1"/>
  <c r="X32" i="13"/>
  <c r="X33" i="13"/>
  <c r="X34" i="13"/>
  <c r="X35" i="13"/>
  <c r="X36" i="13"/>
  <c r="X37" i="13"/>
  <c r="X38" i="13"/>
  <c r="X39" i="13"/>
  <c r="X40" i="13"/>
  <c r="X41" i="13"/>
  <c r="X42" i="13"/>
  <c r="X43" i="13"/>
  <c r="X44" i="13"/>
  <c r="X45" i="13"/>
  <c r="X46" i="13"/>
  <c r="X47" i="13"/>
  <c r="X48" i="13"/>
  <c r="X49" i="13"/>
  <c r="X50" i="13"/>
  <c r="X51" i="13"/>
  <c r="X52" i="13"/>
  <c r="X53" i="13"/>
  <c r="X54" i="13"/>
  <c r="X55" i="13"/>
  <c r="X56" i="13"/>
  <c r="X57" i="13"/>
  <c r="X58" i="13"/>
  <c r="X59" i="13"/>
  <c r="X60" i="13"/>
  <c r="X61" i="13"/>
  <c r="X62" i="13"/>
  <c r="X63" i="13"/>
  <c r="X30" i="13"/>
  <c r="U24" i="13"/>
  <c r="O24" i="13" l="1"/>
  <c r="Q25" i="13"/>
  <c r="L24" i="13"/>
  <c r="Q24" i="13" l="1"/>
  <c r="Q26" i="13" s="1"/>
  <c r="L26" i="13"/>
  <c r="O26" i="13"/>
</calcChain>
</file>

<file path=xl/sharedStrings.xml><?xml version="1.0" encoding="utf-8"?>
<sst xmlns="http://schemas.openxmlformats.org/spreadsheetml/2006/main" count="515" uniqueCount="471">
  <si>
    <t>Direct</t>
  </si>
  <si>
    <t>Indirect</t>
  </si>
  <si>
    <t>Total</t>
  </si>
  <si>
    <t>IDC Rate</t>
  </si>
  <si>
    <t>Instruction</t>
  </si>
  <si>
    <t>Experiential Learning</t>
  </si>
  <si>
    <t>Education Support</t>
  </si>
  <si>
    <t>Student Services</t>
  </si>
  <si>
    <t>Financial Aid</t>
  </si>
  <si>
    <t>Student Life Activities</t>
  </si>
  <si>
    <t>Scholarly Activities &amp; Events</t>
  </si>
  <si>
    <t>Research</t>
  </si>
  <si>
    <t>Research Support</t>
  </si>
  <si>
    <t>Patient Care Activities</t>
  </si>
  <si>
    <t>Patient Care Support</t>
  </si>
  <si>
    <t>Collections</t>
  </si>
  <si>
    <t>Exhibition and Performance</t>
  </si>
  <si>
    <t>Community-focused and Public Service Activities</t>
  </si>
  <si>
    <t>University-wide Services and Administration</t>
  </si>
  <si>
    <t>Fundraising and Development</t>
  </si>
  <si>
    <t>Operations and Maintenance Facilities</t>
  </si>
  <si>
    <t>Do Not Modify This Sheet</t>
  </si>
  <si>
    <t>Instrument</t>
  </si>
  <si>
    <t>Base</t>
  </si>
  <si>
    <t>SubType</t>
  </si>
  <si>
    <t>YesNo</t>
  </si>
  <si>
    <t>ARRA</t>
  </si>
  <si>
    <t>Key</t>
  </si>
  <si>
    <t>Grant</t>
  </si>
  <si>
    <t>Modified Total Direct Costs</t>
  </si>
  <si>
    <t>Electronic</t>
  </si>
  <si>
    <t>Yes</t>
  </si>
  <si>
    <t xml:space="preserve">New </t>
  </si>
  <si>
    <t>Key: Yes</t>
  </si>
  <si>
    <t>Contract</t>
  </si>
  <si>
    <t>Total Direct Costs</t>
  </si>
  <si>
    <t>Postmark</t>
  </si>
  <si>
    <t>No</t>
  </si>
  <si>
    <t>Conversion</t>
  </si>
  <si>
    <t>Key: No</t>
  </si>
  <si>
    <t>Cooperative Agreement</t>
  </si>
  <si>
    <t>Total Direct Costs - Equipment</t>
  </si>
  <si>
    <t>Receipt</t>
  </si>
  <si>
    <t>Supplement</t>
  </si>
  <si>
    <t>Fellowship</t>
  </si>
  <si>
    <t>Salary Wages</t>
  </si>
  <si>
    <t>Subaward</t>
  </si>
  <si>
    <t>Admin/Institutional Allowance</t>
  </si>
  <si>
    <t>Appointment</t>
  </si>
  <si>
    <t>Proposal</t>
  </si>
  <si>
    <t>Contract for Development</t>
  </si>
  <si>
    <t>Flat Fee</t>
  </si>
  <si>
    <t>Assistant Clinical Professor</t>
  </si>
  <si>
    <t>New</t>
  </si>
  <si>
    <t>None/Not Allowed IDC = 0</t>
  </si>
  <si>
    <t>Assistant Professor</t>
  </si>
  <si>
    <t>Competing Continuation</t>
  </si>
  <si>
    <t>Other</t>
  </si>
  <si>
    <t>Assistant Professor Adjunct</t>
  </si>
  <si>
    <t>Limited Submission</t>
  </si>
  <si>
    <t>Assistant Professor in the Practice</t>
  </si>
  <si>
    <t>Non-Competing Continuation</t>
  </si>
  <si>
    <t>Program</t>
  </si>
  <si>
    <t>Role</t>
  </si>
  <si>
    <t>HICLoc</t>
  </si>
  <si>
    <t>Associate Clinical Professor</t>
  </si>
  <si>
    <t>PD/PI</t>
  </si>
  <si>
    <t>Off Campus Subaward</t>
  </si>
  <si>
    <t>Associate Professor</t>
  </si>
  <si>
    <t>Extension</t>
  </si>
  <si>
    <t>Clinical Trial</t>
  </si>
  <si>
    <t>Co-PD/PI</t>
  </si>
  <si>
    <t>Off Campus VA</t>
  </si>
  <si>
    <t>Associate Professor Adjunct</t>
  </si>
  <si>
    <t>Transfer</t>
  </si>
  <si>
    <t>Conference/Seminar/Travel</t>
  </si>
  <si>
    <t>Faculty</t>
  </si>
  <si>
    <t>On Campus</t>
  </si>
  <si>
    <t>Associate Professor in the Practice</t>
  </si>
  <si>
    <t>Binding Letter of Intent/Pre-Application</t>
  </si>
  <si>
    <t>Construction</t>
  </si>
  <si>
    <t>Post Doctoral</t>
  </si>
  <si>
    <t>Associate Research Scientist/Scholar</t>
  </si>
  <si>
    <t>PI Status Request</t>
  </si>
  <si>
    <t>Equipment</t>
  </si>
  <si>
    <t>Post Doctoral Associate</t>
  </si>
  <si>
    <t>Country</t>
  </si>
  <si>
    <t>Clinical Instructor</t>
  </si>
  <si>
    <t>At Risk Request</t>
  </si>
  <si>
    <t>Federal Pass Through</t>
  </si>
  <si>
    <t>Other Professional</t>
  </si>
  <si>
    <t>Afghanistan</t>
  </si>
  <si>
    <t>Clinical Professor</t>
  </si>
  <si>
    <t>Cost Sharing Approval Form</t>
  </si>
  <si>
    <t>Graduate Student</t>
  </si>
  <si>
    <t>Åland Islands</t>
  </si>
  <si>
    <t>Gibbs Assistant Professor</t>
  </si>
  <si>
    <t>Just in Time</t>
  </si>
  <si>
    <t>Undergraduate Student</t>
  </si>
  <si>
    <t>Albania</t>
  </si>
  <si>
    <t>Gibbs Instructor</t>
  </si>
  <si>
    <t>Resubmission</t>
  </si>
  <si>
    <t>Internal Application</t>
  </si>
  <si>
    <t>Technician</t>
  </si>
  <si>
    <t>Algeria</t>
  </si>
  <si>
    <t>Service</t>
  </si>
  <si>
    <t>Consultant</t>
  </si>
  <si>
    <t>American Samoa</t>
  </si>
  <si>
    <t>Instructor</t>
  </si>
  <si>
    <t>Submission</t>
  </si>
  <si>
    <t>Training</t>
  </si>
  <si>
    <t>Other (Specify)</t>
  </si>
  <si>
    <t>Andorra</t>
  </si>
  <si>
    <t>Lecturer</t>
  </si>
  <si>
    <t>1st</t>
  </si>
  <si>
    <t>Career Awards</t>
  </si>
  <si>
    <t>Angola</t>
  </si>
  <si>
    <t>Lecturer Convertible</t>
  </si>
  <si>
    <t>Paper</t>
  </si>
  <si>
    <t>2nd</t>
  </si>
  <si>
    <t>Institutional Grant for Education</t>
  </si>
  <si>
    <t>Anguilla</t>
  </si>
  <si>
    <t>Managerial and Professional</t>
  </si>
  <si>
    <t>3rd</t>
  </si>
  <si>
    <t>Institutional Grant for Research</t>
  </si>
  <si>
    <t>Antarctica</t>
  </si>
  <si>
    <t>Antigua and Barbuda</t>
  </si>
  <si>
    <t>Postdoctoral Associates</t>
  </si>
  <si>
    <t>Argentina</t>
  </si>
  <si>
    <t>Postdoctoral Fellows</t>
  </si>
  <si>
    <t>Phase</t>
  </si>
  <si>
    <t>WkLoc</t>
  </si>
  <si>
    <t>AptType</t>
  </si>
  <si>
    <t>Armenia</t>
  </si>
  <si>
    <t>Professor</t>
  </si>
  <si>
    <t>I</t>
  </si>
  <si>
    <t>Amistad (10 Amistad St.)</t>
  </si>
  <si>
    <t>Academic</t>
  </si>
  <si>
    <t>Aruba</t>
  </si>
  <si>
    <t>Professor Adjunct</t>
  </si>
  <si>
    <t>II</t>
  </si>
  <si>
    <t>BCMM - Boyer Center for Molecular Medicine</t>
  </si>
  <si>
    <t>Calendar</t>
  </si>
  <si>
    <t>Australia</t>
  </si>
  <si>
    <t>Professor Emeritus</t>
  </si>
  <si>
    <t>III</t>
  </si>
  <si>
    <t>CMHC - Connecticut Mental Health Center</t>
  </si>
  <si>
    <t>Summer</t>
  </si>
  <si>
    <t>Austria</t>
  </si>
  <si>
    <t>Professor in the Field</t>
  </si>
  <si>
    <t>IV</t>
  </si>
  <si>
    <t>Off Campus</t>
  </si>
  <si>
    <t>Azerbaijan</t>
  </si>
  <si>
    <t>Professor in the Practice</t>
  </si>
  <si>
    <t>Bahamas</t>
  </si>
  <si>
    <t>Research Scientist/Scholar</t>
  </si>
  <si>
    <t>TAC The Anylan Center</t>
  </si>
  <si>
    <t>Bahrain</t>
  </si>
  <si>
    <t>Senior Lecturer</t>
  </si>
  <si>
    <t>Veteran's Administration CT Health Care System</t>
  </si>
  <si>
    <t>Bangladesh</t>
  </si>
  <si>
    <t>Senior Research Scientist/Scholar</t>
  </si>
  <si>
    <t>YNHH - Yale New Haven Hospital</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</si>
  <si>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</si>
  <si>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</si>
  <si>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</si>
  <si>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</si>
  <si>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</si>
  <si>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</si>
  <si>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</si>
  <si>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</si>
  <si>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</si>
  <si>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</si>
  <si>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</si>
  <si>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</si>
  <si>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</si>
  <si>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</si>
  <si>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</si>
  <si>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</si>
  <si>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</si>
  <si>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</si>
  <si>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</si>
  <si>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</si>
  <si>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</si>
  <si>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</si>
  <si>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</si>
  <si>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</si>
  <si>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Channel Islands</t>
  </si>
  <si>
    <t>Chile</t>
  </si>
  <si>
    <t>China</t>
  </si>
  <si>
    <t>Christmas Island</t>
  </si>
  <si>
    <t>Cocos (Keeling) Islands</t>
  </si>
  <si>
    <t>Colombia</t>
  </si>
  <si>
    <t>Comoros</t>
  </si>
  <si>
    <t>Congo</t>
  </si>
  <si>
    <t>Congo, The Democratic Republic of the</t>
  </si>
  <si>
    <t>Cook Islands</t>
  </si>
  <si>
    <t>Costa Rica</t>
  </si>
  <si>
    <t>Croatia</t>
  </si>
  <si>
    <t>Cuba</t>
  </si>
  <si>
    <t>Cyprus</t>
  </si>
  <si>
    <t>Czech Republic</t>
  </si>
  <si>
    <t>Côte D'ivoire</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</si>
  <si>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</si>
  <si>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</si>
  <si>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</si>
  <si>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</si>
  <si>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</si>
  <si>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</si>
  <si>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</si>
  <si>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</si>
  <si>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</si>
  <si>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</si>
  <si>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</si>
  <si>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</si>
  <si>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</si>
  <si>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</si>
  <si>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</si>
  <si>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</si>
  <si>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</si>
  <si>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</si>
  <si>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</si>
  <si>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</si>
  <si>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</si>
  <si>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</si>
  <si>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</si>
  <si>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</si>
  <si>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</si>
  <si>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</si>
  <si>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</si>
  <si>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</si>
  <si>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</si>
  <si>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</si>
  <si>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</si>
  <si>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</si>
  <si>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</si>
  <si>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</si>
  <si>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</si>
  <si>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</si>
  <si>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</si>
  <si>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</si>
  <si>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</si>
  <si>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</si>
  <si>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</si>
  <si>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</si>
  <si>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</si>
  <si>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</si>
  <si>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</si>
  <si>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</si>
  <si>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</si>
  <si>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</si>
  <si>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</si>
  <si>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</si>
  <si>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</si>
  <si>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</si>
  <si>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</si>
  <si>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</si>
  <si>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</si>
  <si>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</si>
  <si>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</si>
  <si>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</si>
  <si>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</si>
  <si>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</si>
  <si>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</si>
  <si>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</si>
  <si>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</si>
  <si>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</si>
  <si>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</si>
  <si>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</si>
  <si>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</si>
  <si>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</si>
  <si>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</si>
  <si>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</si>
  <si>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</si>
  <si>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</si>
  <si>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</si>
  <si>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</si>
  <si>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</si>
  <si>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</si>
  <si>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</si>
  <si>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</si>
  <si>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</si>
  <si>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</si>
  <si>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</si>
  <si>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</si>
  <si>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</si>
  <si>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</si>
  <si>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</si>
  <si>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</si>
  <si>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</si>
  <si>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</si>
  <si>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</si>
  <si>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</si>
  <si>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</si>
  <si>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</si>
  <si>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</si>
  <si>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</si>
  <si>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</si>
  <si>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</si>
  <si>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</si>
  <si>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</si>
  <si>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</si>
  <si>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</si>
  <si>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</si>
  <si>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</si>
  <si>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</si>
  <si>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</si>
  <si>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</si>
  <si>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</si>
  <si>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</si>
  <si>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</si>
  <si>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</si>
  <si>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</si>
  <si>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</si>
  <si>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</si>
  <si>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</si>
  <si>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</si>
  <si>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</si>
  <si>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</si>
  <si>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</si>
  <si>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Qatar</t>
  </si>
  <si>
    <t>Romania</t>
  </si>
  <si>
    <t>Russia</t>
  </si>
  <si>
    <t>Russian Federation</t>
  </si>
  <si>
    <t>Rwanda</t>
  </si>
  <si>
    <t>Réunion</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</si>
  <si>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</si>
  <si>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</si>
  <si>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</si>
  <si>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</si>
  <si>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</si>
  <si>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</si>
  <si>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</si>
  <si>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</si>
  <si>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</si>
  <si>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</si>
  <si>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</si>
  <si>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</si>
  <si>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</si>
  <si>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</si>
  <si>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</si>
  <si>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</si>
  <si>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</si>
  <si>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</si>
  <si>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</si>
  <si>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</si>
  <si>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</si>
  <si>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</si>
  <si>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</si>
  <si>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</si>
  <si>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</si>
  <si>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</si>
  <si>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</si>
  <si>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</si>
  <si>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</si>
  <si>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</si>
  <si>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R.O.C.</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</si>
  <si>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</si>
  <si>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</si>
  <si>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</si>
  <si>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</si>
  <si>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</si>
  <si>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</si>
  <si>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</si>
  <si>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</si>
  <si>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</si>
  <si>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</si>
  <si>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</si>
  <si>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</si>
  <si>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</si>
  <si>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</si>
  <si>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</si>
  <si>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</si>
  <si>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</si>
  <si>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</si>
  <si>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</si>
  <si>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Uzbekistan</t>
  </si>
  <si>
    <t>Vanuatu</t>
  </si>
  <si>
    <t>Venezuela</t>
  </si>
  <si>
    <t>Viet Nam</t>
  </si>
  <si>
    <t>Virgin Islands, British</t>
  </si>
  <si>
    <t>Virgin Islands, U.S.</t>
  </si>
  <si>
    <t>Wales</t>
  </si>
  <si>
    <t>Wallis and Futuna</t>
  </si>
  <si>
    <t>Western Sahara</t>
  </si>
  <si>
    <t>Yemen</t>
  </si>
  <si>
    <t>Zambia</t>
  </si>
  <si>
    <t>Zimbabwe</t>
  </si>
  <si>
    <t>IRES Proposal ID</t>
  </si>
  <si>
    <t>Principal Investigator Name</t>
  </si>
  <si>
    <t>Sponsor</t>
  </si>
  <si>
    <t>Award Name</t>
  </si>
  <si>
    <t>Award Line Type</t>
  </si>
  <si>
    <t>Grant Name</t>
  </si>
  <si>
    <t>Cost Center</t>
  </si>
  <si>
    <t>Project</t>
  </si>
  <si>
    <t>Program Type</t>
  </si>
  <si>
    <t>Award Cost Center</t>
  </si>
  <si>
    <t>Requestor Name</t>
  </si>
  <si>
    <t>Requestor Email</t>
  </si>
  <si>
    <t>Primary</t>
  </si>
  <si>
    <t>Participant Support</t>
  </si>
  <si>
    <t>Subsequent Year</t>
  </si>
  <si>
    <t>Has pre-award spending been authorized?</t>
  </si>
  <si>
    <t>Notes</t>
  </si>
  <si>
    <t>Subproject</t>
  </si>
  <si>
    <t>Description</t>
  </si>
  <si>
    <t>First and last name of the person to be contacted with questions regarding this award budget.</t>
  </si>
  <si>
    <t>Yale email address of the person to be contacted with questions regarding this award budget.</t>
  </si>
  <si>
    <t>IRES prime proposal number related to this award.</t>
  </si>
  <si>
    <t>Full name of the primary PI for this award.</t>
  </si>
  <si>
    <t>The cost center affiliated with the department/PI assigned to this award.</t>
  </si>
  <si>
    <t>Sponsor name for this award, as it appears in the IRES proposal record.</t>
  </si>
  <si>
    <t>Data Field</t>
  </si>
  <si>
    <t>Award Lines</t>
  </si>
  <si>
    <t>— Subaward</t>
  </si>
  <si>
    <t>— Subproject</t>
  </si>
  <si>
    <t>— Subsequent Year</t>
  </si>
  <si>
    <t>— Participant Support</t>
  </si>
  <si>
    <t>— Other</t>
  </si>
  <si>
    <t>Direct &amp; Indirect</t>
  </si>
  <si>
    <t>The name you would like to see for the award in Workday. This field prints on reports and is searchable.</t>
  </si>
  <si>
    <t>Subproject ID</t>
  </si>
  <si>
    <t>Period of Performance</t>
  </si>
  <si>
    <t>Form 1304 FR.04</t>
  </si>
  <si>
    <t>Award Information</t>
  </si>
  <si>
    <t>If YES, what is the start date?</t>
  </si>
  <si>
    <t>TOTAL Funding Currently Authorized</t>
  </si>
  <si>
    <t>TOTAL Future Funding Anticipated</t>
  </si>
  <si>
    <t>TOTAL Funding Authorized &amp; Anticipated</t>
  </si>
  <si>
    <t>Award Line(s)</t>
  </si>
  <si>
    <t>Program #</t>
  </si>
  <si>
    <t>Enter the period of performance.</t>
  </si>
  <si>
    <t>Enter the start date for pre-award costs. Be sure to follow the standard preapproval process, if necessary.</t>
  </si>
  <si>
    <t>Please enter any additional requirements related to the budget set up in IRES and Workday.</t>
  </si>
  <si>
    <t>Subproject IDs (e.g., SUB-024881) are listed in the Awards section of the project's IRES record. This field can be left blank if there are no subprojects.</t>
  </si>
  <si>
    <t>Enter the cost center affiliated with the department/PI assigned to the grant.</t>
  </si>
  <si>
    <t>Cost Center for Grant</t>
  </si>
  <si>
    <t>Enter the project associated with the grant.</t>
  </si>
  <si>
    <t>Enter the program number associated with the grant.</t>
  </si>
  <si>
    <t>Enter the direct and indirect costs for each award line.</t>
  </si>
  <si>
    <t>Principal Investigator NetID</t>
  </si>
  <si>
    <t>NetID for the prime PI for this award.</t>
  </si>
  <si>
    <t>Answer 'Yes' if pre-award spending has been separately authorized. This is not a pre-approval form. It pertains only to budget set up in IRES and Workday.</t>
  </si>
  <si>
    <t>For each award line, select from the drop down menu, the appropriate award line type.</t>
  </si>
  <si>
    <t>The description provided will be used as part of the Grant ID in Workday and therefore should be both descriptive and concise. The description for subawards must begin with "SubK" and clearly indicate the name of the subrecipient institution.</t>
  </si>
  <si>
    <t>Subaward award lines must begin with "SubK" and clearly indicate the name of the subrecipient institution.</t>
  </si>
  <si>
    <t>Use this award type for awards receiving incremental funding beyond the first budget year of funding and do NOT have automatic carryover.</t>
  </si>
  <si>
    <t>The IDC rate(s) must be in accordance with the approved Negotiated Indirect Cost Rate Agreement. Any rate(s) lower than the approved Negotiated Indirect Cost Rate Agreement rate(s) must receive the appropriate prior approval.</t>
  </si>
  <si>
    <t>Subprojects represent segments of the award whose financial management is overseen by a co-PI. Subprojects have an award line/grant assignee who is different from that of the primary award line, and may have a different cost center as well.</t>
  </si>
  <si>
    <t>For subaward award lines, the indirect costs listed on the award line must be the Yale indirect costs, not the subrecipient's indirect costs that are contained within the subaward budget. Similarly, the IDC rate must be that of Yale, and not the subrecipient's rate. When the authorized funding includes subaward costs beyond the first year, only the first year of funding must be included on the subaward award line. The funding for years beyond the first must remain on the primary award line.</t>
  </si>
  <si>
    <t>Notes:</t>
  </si>
  <si>
    <t>SUMMARY OF TOTAL FUNDING</t>
  </si>
  <si>
    <r>
      <rPr>
        <b/>
        <sz val="11"/>
        <rFont val="Calibri"/>
        <family val="2"/>
      </rPr>
      <t xml:space="preserve">— </t>
    </r>
    <r>
      <rPr>
        <b/>
        <sz val="11"/>
        <rFont val="Calibri"/>
        <family val="2"/>
        <scheme val="minor"/>
      </rPr>
      <t>Primary</t>
    </r>
  </si>
  <si>
    <t>Use this option when a separate award line/grant is needed for any other reason. Add any additional information needed in the ABS form notes box.</t>
  </si>
  <si>
    <t>The primary award represents all funds that do NOT need to be separately budgeted or accounted for using other award line types. (Budgeted amounts requiring that the funds be separately budgeted and accounted for are accommodated by using the appropriate award line type.)</t>
  </si>
  <si>
    <r>
      <rPr>
        <b/>
        <u/>
        <sz val="11"/>
        <rFont val="Calibri"/>
        <family val="2"/>
        <scheme val="minor"/>
      </rPr>
      <t>Instructions</t>
    </r>
    <r>
      <rPr>
        <b/>
        <sz val="11"/>
        <rFont val="Calibri"/>
        <family val="2"/>
        <scheme val="minor"/>
      </rPr>
      <t>:</t>
    </r>
    <r>
      <rPr>
        <sz val="11"/>
        <rFont val="Calibri"/>
        <family val="2"/>
        <scheme val="minor"/>
      </rPr>
      <t xml:space="preserve"> The </t>
    </r>
    <r>
      <rPr>
        <b/>
        <sz val="11"/>
        <rFont val="Calibri"/>
        <family val="2"/>
        <scheme val="minor"/>
      </rPr>
      <t xml:space="preserve">TOTAL Funding Currently Authorized </t>
    </r>
    <r>
      <rPr>
        <sz val="11"/>
        <rFont val="Calibri"/>
        <family val="2"/>
        <scheme val="minor"/>
      </rPr>
      <t>is automatically populated when Award Lines are entered in the main table below.</t>
    </r>
  </si>
  <si>
    <r>
      <t xml:space="preserve">                           The </t>
    </r>
    <r>
      <rPr>
        <b/>
        <sz val="11"/>
        <rFont val="Calibri"/>
        <family val="2"/>
        <scheme val="minor"/>
      </rPr>
      <t>TOTAL Funding Authorized &amp; Anticipated</t>
    </r>
    <r>
      <rPr>
        <sz val="11"/>
        <rFont val="Calibri"/>
        <family val="2"/>
        <scheme val="minor"/>
      </rPr>
      <t xml:space="preserve"> is automatically populated below.</t>
    </r>
  </si>
  <si>
    <r>
      <t xml:space="preserve">                            If appropriate, insert the amount of </t>
    </r>
    <r>
      <rPr>
        <b/>
        <sz val="11"/>
        <rFont val="Calibri"/>
        <family val="2"/>
        <scheme val="minor"/>
      </rPr>
      <t>TOTAL Future Funding Anticipated</t>
    </r>
    <r>
      <rPr>
        <sz val="11"/>
        <rFont val="Calibri"/>
        <family val="2"/>
        <scheme val="minor"/>
      </rPr>
      <t xml:space="preserve"> below.</t>
    </r>
  </si>
  <si>
    <r>
      <t xml:space="preserve">Participant support costs (including Research Experiences for Undergraduates or REUs) must be separately budgeted and accounted for. All federal awards providing Participant Support Costs (PSC) funding will be set up in Workday with “PSC” in the grant name and followed by a unique name. Please confirm that PSCs meet the required definition, see additional information here: </t>
    </r>
    <r>
      <rPr>
        <sz val="11"/>
        <color theme="8" tint="-0.249977111117893"/>
        <rFont val="Calibri"/>
        <family val="2"/>
        <scheme val="minor"/>
      </rPr>
      <t>https://your.yale.edu/research-support/office-sponsored-projects/participant-support-costs</t>
    </r>
    <r>
      <rPr>
        <sz val="11"/>
        <rFont val="Calibri"/>
        <family val="2"/>
        <scheme val="minor"/>
      </rPr>
      <t xml:space="preserve"> .</t>
    </r>
  </si>
  <si>
    <t>AWARD INFORMATION</t>
  </si>
  <si>
    <t>Award Budget Setup ("ABS") Form</t>
  </si>
  <si>
    <t>Grant PI Name</t>
  </si>
  <si>
    <t>Enter the name of the grant PI. This is needed if the GR line has a separate PI name/NetID than the parent award.</t>
  </si>
  <si>
    <t>Enter the grant PI NetID. This is helpful when the PI name is common or extraordinarily long.</t>
  </si>
  <si>
    <t>Special Funding</t>
  </si>
  <si>
    <t>COVID-19</t>
  </si>
  <si>
    <t>Choose “Covid-19” when the award line represents Special Funding related to COVID-19</t>
  </si>
  <si>
    <t>Grant PI Name
(Grant PI)</t>
  </si>
  <si>
    <t>Revised 5/16/2022</t>
  </si>
  <si>
    <t>Assignee (Grant PI NetID)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</si>
</sst>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164" formatCode="0.0%"/>
    <numFmt numFmtId="165" formatCode="00\-000000"/>
  </numFmts>
  <fonts count="6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8"/>
      <name val="Arial"/>
      <family val="2"/>
    </font>
    <font>
      <sz val="10"/>
      <name val="Arial"/>
      <family val="2"/>
    </font>
    <font>
      <b/>
      <u/>
      <sz val="10"/>
      <name val="Arial"/>
      <family val="2"/>
    </font>
    <font>
      <u/>
      <sz val="12.5"/>
      <color indexed="12"/>
      <name val="Arial"/>
      <family val="2"/>
    </font>
    <font>
      <b/>
      <sz val="10"/>
      <color indexed="10"/>
      <name val="Arial"/>
      <family val="2"/>
    </font>
    <font>
      <b/>
      <sz val="10"/>
      <color indexed="57"/>
      <name val="Arial"/>
      <family val="2"/>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b/>
      <sz val="11"/>
      <color theme="1"/>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sz val="11"/>
      <color rgb="FFFF0000"/>
      <name val="Calibri"/>
      <family val="2"/>
      <scheme val="minor"/>
    </font>
    <font>
      <b/>
      <sz val="11"/>
      <name val="Calibri"/>
      <family val="2"/>
      <scheme val="minor"/>
    </font>
    <font>
      <sz val="11"/>
      <name val="Calibri"/>
      <family val="2"/>
      <scheme val="minor"/>
    </font>
    <font>
      <sz val="14"/>
      <color rgb="FF002060"/>
      <name val="Franklin Gothic Demi"/>
      <family val="2"/>
    </font>
    <font>
      <sz val="20"/>
      <color rgb="FF00356B"/>
      <name val="Franklin Gothic Demi"/>
      <family val="2"/>
    </font>
    <font>
      <u/>
      <sz val="10"/>
      <color theme="10"/>
      <name val="Arial"/>
      <family val="2"/>
    </font>
    <font>
      <sz val="16"/>
      <color theme="0"/>
      <name val="Calibri"/>
      <family val="2"/>
      <scheme val="minor"/>
    </font>
    <font>
      <sz val="12"/>
      <color rgb="FF00356B"/>
      <name val="Franklin Gothic Demi"/>
      <family val="2"/>
    </font>
    <font>
      <sz val="20"/>
      <name val="Franklin Gothic Demi"/>
      <family val="2"/>
    </font>
    <font>
      <sz val="12"/>
      <name val="Franklin Gothic Demi"/>
      <family val="2"/>
    </font>
    <font>
      <b/>
      <sz val="11"/>
      <color rgb="FFFF0000"/>
      <name val="Calibri"/>
      <family val="2"/>
      <scheme val="minor"/>
    </font>
    <font>
      <b/>
      <sz val="18"/>
      <name val="Calibri"/>
      <family val="2"/>
      <scheme val="minor"/>
    </font>
    <font>
      <sz val="10"/>
      <name val="Calibri"/>
      <family val="2"/>
      <scheme val="minor"/>
    </font>
    <font>
      <b/>
      <u/>
      <sz val="14"/>
      <name val="Calibri"/>
      <family val="2"/>
    </font>
    <font>
      <b/>
      <u/>
      <sz val="18"/>
      <name val="Calibri"/>
      <family val="2"/>
      <scheme val="minor"/>
    </font>
    <font>
      <u/>
      <sz val="11"/>
      <color theme="1"/>
      <name val="Calibri"/>
      <family val="2"/>
      <scheme val="minor"/>
    </font>
    <font>
      <u/>
      <sz val="11"/>
      <color rgb="FFFF0000"/>
      <name val="Calibri"/>
      <family val="2"/>
      <scheme val="minor"/>
    </font>
    <font>
      <b/>
      <sz val="11"/>
      <name val="Calibri"/>
      <family val="2"/>
    </font>
    <font>
      <b/>
      <u/>
      <sz val="14"/>
      <name val="Calibri"/>
      <family val="2"/>
      <scheme val="minor"/>
    </font>
    <font>
      <b/>
      <u/>
      <sz val="11"/>
      <name val="Calibri"/>
      <family val="2"/>
      <scheme val="minor"/>
    </font>
    <font>
      <sz val="11"/>
      <color theme="8" tint="-0.249977111117893"/>
      <name val="Calibri"/>
      <family val="2"/>
      <scheme val="minor"/>
    </font>
    <font>
      <b/>
      <sz val="11"/>
      <name val="Arial"/>
      <family val="2"/>
    </font>
    <font>
      <b/>
      <i/>
      <sz val="10"/>
      <name val="Arial"/>
      <family val="2"/>
    </font>
    <font>
      <b/>
      <sz val="9"/>
      <color theme="1"/>
      <name val="Calibri"/>
      <family val="2"/>
      <scheme val="minor"/>
    </font>
  </fonts>
  <fills count="41">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theme="4" tint="0.39997558519241921"/>
        <bgColor theme="4" tint="0.39997558519241921"/>
      </patternFill>
    </fill>
    <fill>
      <patternFill patternType="solid">
        <fgColor theme="5"/>
        <bgColor theme="5"/>
      </patternFill>
    </fill>
    <fill>
      <patternFill patternType="solid">
        <fgColor theme="5" tint="0.79998168889431442"/>
        <bgColor theme="5" tint="0.79998168889431442"/>
      </patternFill>
    </fill>
    <fill>
      <patternFill patternType="solid">
        <fgColor theme="5" tint="0.59999389629810485"/>
        <bgColor theme="5" tint="0.59999389629810485"/>
      </patternFill>
    </fill>
    <fill>
      <patternFill patternType="solid">
        <fgColor theme="5" tint="0.39997558519241921"/>
        <bgColor theme="5" tint="0.39997558519241921"/>
      </patternFill>
    </fill>
    <fill>
      <patternFill patternType="solid">
        <fgColor theme="6"/>
        <bgColor theme="6"/>
      </patternFill>
    </fill>
    <fill>
      <patternFill patternType="solid">
        <fgColor theme="6" tint="0.79998168889431442"/>
        <bgColor theme="6" tint="0.79998168889431442"/>
      </patternFill>
    </fill>
    <fill>
      <patternFill patternType="solid">
        <fgColor theme="6" tint="0.59999389629810485"/>
        <bgColor theme="6" tint="0.59999389629810485"/>
      </patternFill>
    </fill>
    <fill>
      <patternFill patternType="solid">
        <fgColor theme="6" tint="0.39997558519241921"/>
        <bgColor theme="6" tint="0.39997558519241921"/>
      </patternFill>
    </fill>
    <fill>
      <patternFill patternType="solid">
        <fgColor theme="7"/>
        <bgColor theme="7"/>
      </patternFill>
    </fill>
    <fill>
      <patternFill patternType="solid">
        <fgColor theme="7" tint="0.79998168889431442"/>
        <bgColor theme="7" tint="0.79998168889431442"/>
      </patternFill>
    </fill>
    <fill>
      <patternFill patternType="solid">
        <fgColor theme="7" tint="0.59999389629810485"/>
        <bgColor theme="7" tint="0.59999389629810485"/>
      </patternFill>
    </fill>
    <fill>
      <patternFill patternType="solid">
        <fgColor theme="7" tint="0.39997558519241921"/>
        <bgColor theme="7" tint="0.39997558519241921"/>
      </patternFill>
    </fill>
    <fill>
      <patternFill patternType="solid">
        <fgColor theme="8"/>
        <bgColor theme="8"/>
      </patternFill>
    </fill>
    <fill>
      <patternFill patternType="solid">
        <fgColor theme="8" tint="0.79998168889431442"/>
        <bgColor theme="8" tint="0.79998168889431442"/>
      </patternFill>
    </fill>
    <fill>
      <patternFill patternType="solid">
        <fgColor theme="8" tint="0.59999389629810485"/>
        <bgColor theme="8" tint="0.59999389629810485"/>
      </patternFill>
    </fill>
    <fill>
      <patternFill patternType="solid">
        <fgColor theme="8" tint="0.39997558519241921"/>
        <bgColor theme="8" tint="0.39997558519241921"/>
      </patternFill>
    </fill>
    <fill>
      <patternFill patternType="solid">
        <fgColor theme="9"/>
        <bgColor theme="9"/>
      </patternFill>
    </fill>
    <fill>
      <patternFill patternType="solid">
        <fgColor theme="9" tint="0.79998168889431442"/>
        <bgColor theme="9" tint="0.79998168889431442"/>
      </patternFill>
    </fill>
    <fill>
      <patternFill patternType="solid">
        <fgColor theme="9" tint="0.59999389629810485"/>
        <bgColor theme="9" tint="0.59999389629810485"/>
      </patternFill>
    </fill>
    <fill>
      <patternFill patternType="solid">
        <fgColor theme="9" tint="0.39997558519241921"/>
        <bgColor theme="9" tint="0.39997558519241921"/>
      </patternFill>
    </fill>
    <fill>
      <patternFill patternType="solid">
        <fgColor rgb="FFFFC7CE"/>
        <bgColor rgb="FFFFC7CE"/>
      </patternFill>
    </fill>
    <fill>
      <patternFill patternType="solid">
        <fgColor rgb="FFF2F2F2"/>
        <bgColor rgb="FFF2F2F2"/>
      </patternFill>
    </fill>
    <fill>
      <patternFill patternType="solid">
        <fgColor rgb="FFA5A5A5"/>
        <bgColor rgb="FFA5A5A5"/>
      </patternFill>
    </fill>
    <fill>
      <patternFill patternType="lightUp">
        <fgColor theme="0"/>
        <bgColor theme="4" tint="0.19998779259620961"/>
      </patternFill>
    </fill>
    <fill>
      <patternFill patternType="lightUp">
        <fgColor theme="0"/>
        <bgColor theme="5" tint="0.19998779259620961"/>
      </patternFill>
    </fill>
    <fill>
      <patternFill patternType="lightUp">
        <fgColor theme="0"/>
        <bgColor theme="6" tint="0.19998779259620961"/>
      </patternFill>
    </fill>
    <fill>
      <patternFill patternType="solid">
        <fgColor rgb="FFC6EFCE"/>
        <bgColor rgb="FFC6EFCE"/>
      </patternFill>
    </fill>
    <fill>
      <patternFill patternType="solid">
        <fgColor rgb="FFFFCC99"/>
        <bgColor rgb="FFFFCC99"/>
      </patternFill>
    </fill>
    <fill>
      <patternFill patternType="solid">
        <fgColor rgb="FFFFEB9C"/>
        <bgColor rgb="FFFFEB9C"/>
      </patternFill>
    </fill>
    <fill>
      <patternFill patternType="solid">
        <fgColor rgb="FFFFFFCC"/>
        <bgColor rgb="FFFFFFCC"/>
      </patternFill>
    </fill>
    <fill>
      <patternFill patternType="solid">
        <fgColor theme="0"/>
        <bgColor indexed="64"/>
      </patternFill>
    </fill>
    <fill>
      <patternFill patternType="solid">
        <fgColor rgb="FFDDDDDD"/>
        <bgColor indexed="64"/>
      </patternFill>
    </fill>
    <fill>
      <patternFill patternType="solid">
        <fgColor rgb="FF00356B"/>
        <bgColor indexed="64"/>
      </patternFill>
    </fill>
    <fill>
      <patternFill patternType="solid">
        <fgColor rgb="FFFFFFFF"/>
        <bgColor indexed="64"/>
      </patternFill>
    </fill>
    <fill>
      <patternFill patternType="solid">
        <fgColor theme="0" tint="-0.14999847407452621"/>
        <bgColor indexed="64"/>
      </patternFill>
    </fill>
  </fills>
  <borders count="31">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0">
    <xf numFmtId="0" fontId="0" fillId="0" borderId="0"/>
    <xf numFmtId="0" fontId="23"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4" fontId="14" fillId="0" borderId="0" applyFont="0" applyFill="0" applyBorder="0" applyAlignment="0" applyProtection="0"/>
    <xf numFmtId="44" fontId="21" fillId="0" borderId="0" applyFont="0" applyFill="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18" fillId="0" borderId="0" applyNumberFormat="0" applyFill="0" applyBorder="0" applyAlignment="0" applyProtection="0">
      <alignment vertical="top"/>
      <protection locked="0"/>
    </xf>
    <xf numFmtId="0" fontId="32" fillId="33" borderId="1" applyNumberFormat="0" applyAlignment="0" applyProtection="0"/>
    <xf numFmtId="0" fontId="33" fillId="0" borderId="6" applyNumberFormat="0" applyFill="0" applyAlignment="0" applyProtection="0"/>
    <xf numFmtId="0" fontId="34" fillId="34" borderId="0" applyNumberFormat="0" applyBorder="0" applyAlignment="0" applyProtection="0"/>
    <xf numFmtId="0" fontId="14" fillId="0" borderId="0"/>
    <xf numFmtId="0" fontId="22" fillId="0" borderId="0"/>
    <xf numFmtId="0" fontId="16" fillId="35" borderId="7" applyNumberFormat="0" applyFont="0" applyAlignment="0" applyProtection="0"/>
    <xf numFmtId="0" fontId="35" fillId="27" borderId="8" applyNumberFormat="0" applyAlignment="0" applyProtection="0"/>
    <xf numFmtId="0" fontId="36" fillId="0" borderId="0" applyNumberFormat="0" applyFill="0" applyBorder="0" applyAlignment="0" applyProtection="0"/>
    <xf numFmtId="0" fontId="27" fillId="0" borderId="9" applyNumberFormat="0" applyFill="0" applyAlignment="0" applyProtection="0"/>
    <xf numFmtId="0" fontId="37" fillId="0" borderId="0" applyNumberFormat="0" applyFill="0" applyBorder="0" applyAlignment="0" applyProtection="0"/>
    <xf numFmtId="0" fontId="42" fillId="0" borderId="0" applyNumberFormat="0" applyFill="0" applyBorder="0" applyAlignment="0" applyProtection="0"/>
  </cellStyleXfs>
  <cellXfs count="160">
    <xf numFmtId="0" fontId="0" fillId="0" borderId="0" xfId="0"/>
    <xf numFmtId="0" fontId="14" fillId="0" borderId="0" xfId="0" applyFont="1"/>
    <xf numFmtId="0" fontId="19" fillId="0" borderId="0" xfId="0" applyFont="1"/>
    <xf numFmtId="0" fontId="20" fillId="0" borderId="0" xfId="0" applyFont="1"/>
    <xf numFmtId="0" fontId="17" fillId="0" borderId="0" xfId="0" applyFont="1"/>
    <xf numFmtId="0" fontId="17" fillId="0" borderId="0" xfId="0" applyFont="1" applyAlignment="1">
      <alignment horizontal="right"/>
    </xf>
    <xf numFmtId="0" fontId="13" fillId="0" borderId="0" xfId="0" applyFont="1"/>
    <xf numFmtId="0" fontId="13" fillId="0" borderId="0" xfId="0" applyFont="1" applyProtection="1">
      <protection locked="0"/>
    </xf>
    <xf numFmtId="0" fontId="13" fillId="0" borderId="0" xfId="0" applyFont="1" applyFill="1" applyProtection="1">
      <protection locked="0"/>
    </xf>
    <xf numFmtId="0" fontId="13" fillId="0" borderId="0" xfId="0" applyFont="1" applyAlignment="1">
      <alignment horizontal="right"/>
    </xf>
    <xf numFmtId="0" fontId="39" fillId="0" borderId="0" xfId="0" applyFont="1"/>
    <xf numFmtId="44" fontId="39" fillId="37" borderId="15" xfId="42" applyNumberFormat="1" applyFont="1" applyFill="1" applyBorder="1" applyAlignment="1" applyProtection="1">
      <alignment vertical="center"/>
      <protection locked="0"/>
    </xf>
    <xf numFmtId="44" fontId="39" fillId="36" borderId="0" xfId="42" applyNumberFormat="1" applyFont="1" applyFill="1" applyBorder="1" applyAlignment="1" applyProtection="1">
      <alignment vertical="center"/>
    </xf>
    <xf numFmtId="44" fontId="39" fillId="37" borderId="17" xfId="42" applyNumberFormat="1" applyFont="1" applyFill="1" applyBorder="1" applyAlignment="1" applyProtection="1">
      <alignment vertical="center"/>
      <protection locked="0"/>
    </xf>
    <xf numFmtId="0" fontId="39" fillId="36" borderId="0" xfId="42" applyFont="1" applyFill="1" applyBorder="1" applyAlignment="1" applyProtection="1"/>
    <xf numFmtId="0" fontId="40" fillId="36" borderId="0" xfId="42" applyFont="1" applyFill="1" applyBorder="1" applyAlignment="1" applyProtection="1">
      <alignment horizontal="center" vertical="center"/>
    </xf>
    <xf numFmtId="0" fontId="39" fillId="36" borderId="0" xfId="42" applyFont="1" applyFill="1" applyProtection="1"/>
    <xf numFmtId="0" fontId="39" fillId="36" borderId="0" xfId="42" applyFont="1" applyFill="1" applyAlignment="1" applyProtection="1">
      <alignment vertical="center" wrapText="1"/>
    </xf>
    <xf numFmtId="0" fontId="39" fillId="36" borderId="0" xfId="42" applyFont="1" applyFill="1" applyAlignment="1" applyProtection="1">
      <alignment vertical="center"/>
    </xf>
    <xf numFmtId="164" fontId="39" fillId="36" borderId="0" xfId="42" applyNumberFormat="1" applyFont="1" applyFill="1" applyBorder="1" applyProtection="1"/>
    <xf numFmtId="42" fontId="39" fillId="36" borderId="0" xfId="42" applyNumberFormat="1" applyFont="1" applyFill="1" applyProtection="1"/>
    <xf numFmtId="0" fontId="38" fillId="36" borderId="0" xfId="42" applyFont="1" applyFill="1" applyBorder="1" applyAlignment="1" applyProtection="1">
      <alignment horizontal="center"/>
    </xf>
    <xf numFmtId="44" fontId="39" fillId="36" borderId="0" xfId="42" applyNumberFormat="1" applyFont="1" applyFill="1" applyBorder="1" applyAlignment="1" applyProtection="1">
      <alignment horizontal="center"/>
    </xf>
    <xf numFmtId="0" fontId="39" fillId="36" borderId="0" xfId="42" applyFont="1" applyFill="1" applyBorder="1" applyAlignment="1" applyProtection="1">
      <alignment horizontal="left"/>
    </xf>
    <xf numFmtId="0" fontId="39" fillId="36" borderId="0" xfId="42" applyFont="1" applyFill="1" applyBorder="1" applyAlignment="1" applyProtection="1">
      <alignment horizontal="center"/>
    </xf>
    <xf numFmtId="0" fontId="39" fillId="37" borderId="14" xfId="42" applyFont="1" applyFill="1" applyBorder="1" applyAlignment="1" applyProtection="1">
      <alignment horizontal="center" vertical="center" wrapText="1"/>
      <protection locked="0"/>
    </xf>
    <xf numFmtId="0" fontId="39" fillId="37" borderId="17" xfId="42" applyFont="1" applyFill="1" applyBorder="1" applyAlignment="1" applyProtection="1">
      <alignment horizontal="center" vertical="center" wrapText="1"/>
      <protection locked="0"/>
    </xf>
    <xf numFmtId="0" fontId="39" fillId="37" borderId="20" xfId="42" applyFont="1" applyFill="1" applyBorder="1" applyAlignment="1" applyProtection="1">
      <alignment horizontal="center" vertical="center" wrapText="1"/>
      <protection locked="0"/>
    </xf>
    <xf numFmtId="0" fontId="11" fillId="39" borderId="0" xfId="0" applyFont="1" applyFill="1" applyBorder="1" applyAlignment="1" applyProtection="1">
      <alignment horizontal="left" wrapText="1"/>
    </xf>
    <xf numFmtId="0" fontId="27" fillId="39" borderId="0" xfId="0" applyFont="1" applyFill="1" applyBorder="1" applyAlignment="1" applyProtection="1">
      <alignment horizontal="left" wrapText="1"/>
    </xf>
    <xf numFmtId="165" fontId="11" fillId="39" borderId="0" xfId="0" applyNumberFormat="1" applyFont="1" applyFill="1" applyBorder="1" applyAlignment="1" applyProtection="1">
      <alignment horizontal="left" vertical="top" wrapText="1"/>
    </xf>
    <xf numFmtId="0" fontId="39" fillId="39" borderId="0" xfId="42" applyFont="1" applyFill="1" applyBorder="1" applyAlignment="1" applyProtection="1"/>
    <xf numFmtId="0" fontId="39" fillId="0" borderId="0" xfId="0" applyFont="1" applyAlignment="1" applyProtection="1">
      <alignment vertical="top" wrapText="1"/>
    </xf>
    <xf numFmtId="0" fontId="39" fillId="37" borderId="19" xfId="42" applyFont="1" applyFill="1" applyBorder="1" applyAlignment="1" applyProtection="1">
      <alignment horizontal="center" vertical="center" wrapText="1"/>
      <protection locked="0"/>
    </xf>
    <xf numFmtId="0" fontId="39" fillId="37" borderId="16" xfId="42" applyFont="1" applyFill="1" applyBorder="1" applyAlignment="1" applyProtection="1">
      <alignment horizontal="center" vertical="center" wrapText="1"/>
      <protection locked="0"/>
    </xf>
    <xf numFmtId="10" fontId="39" fillId="37" borderId="14" xfId="42" applyNumberFormat="1" applyFont="1" applyFill="1" applyBorder="1" applyAlignment="1" applyProtection="1">
      <alignment horizontal="center" vertical="center" wrapText="1"/>
      <protection locked="0"/>
    </xf>
    <xf numFmtId="0" fontId="11" fillId="39" borderId="0" xfId="0" applyFont="1" applyFill="1" applyBorder="1" applyAlignment="1" applyProtection="1">
      <alignment horizontal="left" vertical="top" wrapText="1"/>
    </xf>
    <xf numFmtId="0" fontId="6" fillId="39" borderId="0" xfId="0" applyFont="1" applyFill="1" applyBorder="1" applyAlignment="1" applyProtection="1">
      <alignment horizontal="left" vertical="top" wrapText="1"/>
    </xf>
    <xf numFmtId="0" fontId="10" fillId="39" borderId="0" xfId="0" applyFont="1" applyFill="1" applyBorder="1" applyAlignment="1" applyProtection="1">
      <alignment horizontal="left" vertical="top" wrapText="1"/>
    </xf>
    <xf numFmtId="0" fontId="11" fillId="36" borderId="15" xfId="0" applyFont="1" applyFill="1" applyBorder="1" applyAlignment="1" applyProtection="1">
      <alignment horizontal="left" wrapText="1"/>
    </xf>
    <xf numFmtId="0" fontId="11" fillId="36" borderId="18" xfId="0" applyFont="1" applyFill="1" applyBorder="1" applyAlignment="1" applyProtection="1">
      <alignment horizontal="left" wrapText="1"/>
    </xf>
    <xf numFmtId="0" fontId="12" fillId="0" borderId="18" xfId="0" applyFont="1" applyFill="1" applyBorder="1" applyAlignment="1" applyProtection="1">
      <alignment horizontal="left" vertical="top" wrapText="1"/>
    </xf>
    <xf numFmtId="0" fontId="9" fillId="0" borderId="18" xfId="0" applyFont="1" applyFill="1" applyBorder="1" applyAlignment="1" applyProtection="1">
      <alignment horizontal="left" vertical="top" wrapText="1"/>
    </xf>
    <xf numFmtId="0" fontId="11" fillId="0" borderId="18" xfId="0" applyFont="1" applyFill="1" applyBorder="1" applyAlignment="1" applyProtection="1">
      <alignment horizontal="left" vertical="top" wrapText="1"/>
    </xf>
    <xf numFmtId="0" fontId="11" fillId="0" borderId="21" xfId="0" applyFont="1" applyFill="1" applyBorder="1" applyAlignment="1" applyProtection="1">
      <alignment horizontal="left" vertical="top" wrapText="1"/>
    </xf>
    <xf numFmtId="0" fontId="39" fillId="36" borderId="0" xfId="42" applyFont="1" applyFill="1" applyBorder="1" applyAlignment="1" applyProtection="1">
      <alignment horizontal="center" vertical="center"/>
      <protection locked="0"/>
    </xf>
    <xf numFmtId="0" fontId="39" fillId="37" borderId="13" xfId="42" applyFont="1" applyFill="1" applyBorder="1" applyAlignment="1" applyProtection="1">
      <alignment horizontal="center" vertical="center" wrapText="1"/>
      <protection locked="0"/>
    </xf>
    <xf numFmtId="0" fontId="39" fillId="37" borderId="16" xfId="42" applyFont="1" applyFill="1" applyBorder="1" applyAlignment="1" applyProtection="1">
      <alignment horizontal="center" vertical="center" wrapText="1"/>
      <protection locked="0"/>
    </xf>
    <xf numFmtId="165" fontId="41" fillId="36" borderId="0" xfId="0" applyNumberFormat="1" applyFont="1" applyFill="1" applyBorder="1" applyAlignment="1" applyProtection="1">
      <alignment vertical="center" wrapText="1"/>
    </xf>
    <xf numFmtId="0" fontId="41" fillId="36" borderId="0" xfId="0" applyFont="1" applyFill="1" applyBorder="1" applyAlignment="1" applyProtection="1">
      <alignment horizontal="center" vertical="center" wrapText="1"/>
    </xf>
    <xf numFmtId="165" fontId="41" fillId="36" borderId="0" xfId="0" applyNumberFormat="1" applyFont="1" applyFill="1" applyBorder="1" applyAlignment="1" applyProtection="1">
      <alignment horizontal="center" vertical="center" wrapText="1"/>
    </xf>
    <xf numFmtId="165" fontId="44" fillId="36" borderId="0" xfId="0" applyNumberFormat="1" applyFont="1" applyFill="1" applyAlignment="1">
      <alignment horizontal="center" vertical="center" wrapText="1"/>
    </xf>
    <xf numFmtId="165" fontId="45" fillId="36" borderId="0" xfId="0" applyNumberFormat="1" applyFont="1" applyFill="1" applyBorder="1" applyAlignment="1" applyProtection="1">
      <alignment horizontal="center" vertical="center" wrapText="1"/>
    </xf>
    <xf numFmtId="165" fontId="45" fillId="36" borderId="0" xfId="0" applyNumberFormat="1" applyFont="1" applyFill="1" applyBorder="1" applyAlignment="1" applyProtection="1">
      <alignment vertical="center" wrapText="1"/>
    </xf>
    <xf numFmtId="0" fontId="2" fillId="39" borderId="0" xfId="0" applyFont="1" applyFill="1" applyAlignment="1">
      <alignment horizontal="left" vertical="top" wrapText="1"/>
    </xf>
    <xf numFmtId="0" fontId="27" fillId="39" borderId="0" xfId="0" applyFont="1" applyFill="1" applyAlignment="1">
      <alignment horizontal="left" wrapText="1"/>
    </xf>
    <xf numFmtId="165" fontId="2" fillId="39" borderId="0" xfId="0" applyNumberFormat="1" applyFont="1" applyFill="1" applyAlignment="1">
      <alignment horizontal="left" vertical="top" wrapText="1"/>
    </xf>
    <xf numFmtId="0" fontId="39" fillId="36" borderId="0" xfId="42" applyFont="1" applyFill="1"/>
    <xf numFmtId="0" fontId="38" fillId="0" borderId="0" xfId="0" applyFont="1" applyAlignment="1">
      <alignment vertical="top" wrapText="1"/>
    </xf>
    <xf numFmtId="0" fontId="39" fillId="0" borderId="0" xfId="0" applyFont="1" applyAlignment="1">
      <alignment vertical="top" wrapText="1"/>
    </xf>
    <xf numFmtId="165" fontId="46" fillId="36" borderId="0" xfId="0" applyNumberFormat="1" applyFont="1" applyFill="1" applyAlignment="1">
      <alignment horizontal="center" vertical="center" wrapText="1"/>
    </xf>
    <xf numFmtId="0" fontId="45" fillId="36" borderId="0" xfId="0" applyFont="1" applyFill="1" applyBorder="1" applyAlignment="1" applyProtection="1">
      <alignment horizontal="center" vertical="center" wrapText="1"/>
    </xf>
    <xf numFmtId="165" fontId="45" fillId="36" borderId="0" xfId="0" applyNumberFormat="1" applyFont="1" applyFill="1" applyBorder="1" applyAlignment="1" applyProtection="1">
      <alignment horizontal="center" vertical="center" wrapText="1"/>
    </xf>
    <xf numFmtId="0" fontId="38" fillId="0" borderId="0" xfId="0" applyFont="1" applyAlignment="1">
      <alignment horizontal="left" vertical="top" wrapText="1"/>
    </xf>
    <xf numFmtId="165" fontId="41" fillId="36" borderId="0" xfId="0" applyNumberFormat="1" applyFont="1" applyFill="1" applyBorder="1" applyAlignment="1" applyProtection="1">
      <alignment horizontal="center" wrapText="1"/>
    </xf>
    <xf numFmtId="0" fontId="38" fillId="36" borderId="0" xfId="42" applyFont="1" applyFill="1" applyProtection="1"/>
    <xf numFmtId="164" fontId="38" fillId="36" borderId="0" xfId="42" applyNumberFormat="1" applyFont="1" applyFill="1" applyBorder="1" applyProtection="1"/>
    <xf numFmtId="42" fontId="38" fillId="36" borderId="0" xfId="42" applyNumberFormat="1" applyFont="1" applyFill="1" applyProtection="1"/>
    <xf numFmtId="165" fontId="38" fillId="36" borderId="0" xfId="0" applyNumberFormat="1" applyFont="1" applyFill="1" applyBorder="1" applyAlignment="1" applyProtection="1">
      <alignment horizontal="center" vertical="center" wrapText="1"/>
    </xf>
    <xf numFmtId="0" fontId="48" fillId="36" borderId="0" xfId="42" applyFont="1" applyFill="1" applyProtection="1"/>
    <xf numFmtId="165" fontId="49" fillId="36" borderId="0" xfId="0" applyNumberFormat="1" applyFont="1" applyFill="1" applyBorder="1" applyAlignment="1" applyProtection="1"/>
    <xf numFmtId="0" fontId="52" fillId="39" borderId="0" xfId="0" applyFont="1" applyFill="1" applyAlignment="1">
      <alignment horizontal="left" vertical="top" wrapText="1"/>
    </xf>
    <xf numFmtId="0" fontId="53" fillId="0" borderId="0" xfId="0" applyFont="1" applyFill="1" applyAlignment="1">
      <alignment horizontal="left" vertical="top" wrapText="1"/>
    </xf>
    <xf numFmtId="0" fontId="38" fillId="36" borderId="22" xfId="42" applyFont="1" applyFill="1" applyBorder="1" applyAlignment="1" applyProtection="1">
      <alignment horizontal="center" vertical="center" wrapText="1"/>
    </xf>
    <xf numFmtId="0" fontId="27" fillId="36" borderId="22" xfId="0" applyFont="1" applyFill="1" applyBorder="1" applyAlignment="1" applyProtection="1">
      <alignment horizontal="center" vertical="center" wrapText="1"/>
    </xf>
    <xf numFmtId="164" fontId="38" fillId="36" borderId="22" xfId="42" applyNumberFormat="1" applyFont="1" applyFill="1" applyBorder="1" applyAlignment="1" applyProtection="1">
      <alignment horizontal="center" vertical="center" wrapText="1"/>
    </xf>
    <xf numFmtId="42" fontId="38" fillId="36" borderId="22" xfId="42" applyNumberFormat="1" applyFont="1" applyFill="1" applyBorder="1" applyAlignment="1" applyProtection="1">
      <alignment horizontal="center" vertical="center" wrapText="1"/>
    </xf>
    <xf numFmtId="0" fontId="38" fillId="40" borderId="26" xfId="0" applyFont="1" applyFill="1" applyBorder="1" applyAlignment="1" applyProtection="1">
      <alignment vertical="top" wrapText="1"/>
    </xf>
    <xf numFmtId="0" fontId="38" fillId="40" borderId="27" xfId="0" applyFont="1" applyFill="1" applyBorder="1" applyAlignment="1" applyProtection="1">
      <alignment vertical="top" wrapText="1"/>
    </xf>
    <xf numFmtId="0" fontId="38" fillId="0" borderId="26" xfId="0" applyFont="1" applyBorder="1" applyAlignment="1" applyProtection="1">
      <alignment vertical="top" wrapText="1"/>
    </xf>
    <xf numFmtId="0" fontId="39" fillId="0" borderId="27" xfId="0" applyFont="1" applyBorder="1" applyAlignment="1" applyProtection="1">
      <alignment vertical="top" wrapText="1"/>
    </xf>
    <xf numFmtId="0" fontId="38" fillId="0" borderId="28" xfId="0" applyFont="1" applyBorder="1" applyAlignment="1" applyProtection="1">
      <alignment vertical="top" wrapText="1"/>
    </xf>
    <xf numFmtId="0" fontId="39" fillId="0" borderId="30" xfId="0" applyFont="1" applyBorder="1" applyAlignment="1" applyProtection="1">
      <alignment vertical="top" wrapText="1"/>
    </xf>
    <xf numFmtId="0" fontId="38" fillId="0" borderId="26" xfId="0" quotePrefix="1" applyFont="1" applyBorder="1" applyAlignment="1" applyProtection="1">
      <alignment vertical="top" wrapText="1"/>
    </xf>
    <xf numFmtId="0" fontId="39" fillId="0" borderId="27" xfId="0" applyFont="1" applyFill="1" applyBorder="1" applyAlignment="1" applyProtection="1">
      <alignment vertical="top" wrapText="1"/>
    </xf>
    <xf numFmtId="0" fontId="39" fillId="0" borderId="27" xfId="0" quotePrefix="1" applyFont="1" applyFill="1" applyBorder="1" applyAlignment="1" applyProtection="1">
      <alignment vertical="top" wrapText="1"/>
    </xf>
    <xf numFmtId="0" fontId="39" fillId="0" borderId="27" xfId="49" applyFont="1" applyFill="1" applyBorder="1" applyAlignment="1" applyProtection="1">
      <alignment vertical="top" wrapText="1"/>
    </xf>
    <xf numFmtId="0" fontId="39" fillId="0" borderId="28" xfId="0" applyFont="1" applyBorder="1" applyAlignment="1" applyProtection="1">
      <alignment vertical="top" wrapText="1"/>
    </xf>
    <xf numFmtId="0" fontId="55" fillId="0" borderId="0" xfId="0" applyFont="1" applyFill="1" applyAlignment="1">
      <alignment horizontal="left" vertical="top"/>
    </xf>
    <xf numFmtId="0" fontId="27" fillId="36" borderId="22" xfId="0" applyFont="1" applyFill="1" applyBorder="1" applyAlignment="1" applyProtection="1">
      <alignment horizontal="center" vertical="center" wrapText="1"/>
    </xf>
    <xf numFmtId="0" fontId="45" fillId="36" borderId="0" xfId="0" applyFont="1" applyFill="1" applyBorder="1" applyAlignment="1" applyProtection="1">
      <alignment vertical="center" wrapText="1"/>
    </xf>
    <xf numFmtId="0" fontId="58" fillId="36" borderId="0" xfId="0" applyFont="1" applyFill="1" applyBorder="1" applyAlignment="1" applyProtection="1">
      <alignment vertical="top"/>
    </xf>
    <xf numFmtId="0" fontId="58" fillId="36" borderId="0" xfId="42" applyFont="1" applyFill="1" applyAlignment="1" applyProtection="1">
      <alignment vertical="top"/>
    </xf>
    <xf numFmtId="0" fontId="45" fillId="36" borderId="29" xfId="0" applyFont="1" applyFill="1" applyBorder="1" applyAlignment="1" applyProtection="1">
      <alignment vertical="center" wrapText="1"/>
    </xf>
    <xf numFmtId="0" fontId="45" fillId="36" borderId="29" xfId="0" applyFont="1" applyFill="1" applyBorder="1" applyAlignment="1" applyProtection="1">
      <alignment vertical="top" wrapText="1"/>
    </xf>
    <xf numFmtId="0" fontId="59" fillId="36" borderId="29" xfId="0" applyFont="1" applyFill="1" applyBorder="1" applyAlignment="1" applyProtection="1">
      <alignment vertical="top"/>
    </xf>
    <xf numFmtId="165" fontId="45" fillId="36" borderId="29" xfId="0" applyNumberFormat="1" applyFont="1" applyFill="1" applyBorder="1" applyAlignment="1" applyProtection="1">
      <alignment horizontal="center" vertical="center" wrapText="1"/>
    </xf>
    <xf numFmtId="165" fontId="45" fillId="36" borderId="29" xfId="0" applyNumberFormat="1" applyFont="1" applyFill="1" applyBorder="1" applyAlignment="1" applyProtection="1">
      <alignment vertical="center" wrapText="1"/>
    </xf>
    <xf numFmtId="0" fontId="38" fillId="0" borderId="0" xfId="0" applyFont="1" applyAlignment="1">
      <alignment vertical="top" wrapText="1"/>
    </xf>
    <xf numFmtId="0" fontId="39" fillId="37" borderId="18" xfId="42" applyFont="1" applyFill="1" applyBorder="1" applyAlignment="1" applyProtection="1">
      <alignment horizontal="center" vertical="center" wrapText="1"/>
      <protection locked="0"/>
    </xf>
    <xf numFmtId="0" fontId="39" fillId="37" borderId="11" xfId="42" applyFont="1" applyFill="1" applyBorder="1" applyAlignment="1" applyProtection="1">
      <alignment horizontal="center" vertical="center" wrapText="1"/>
      <protection locked="0"/>
    </xf>
    <xf numFmtId="0" fontId="39" fillId="37" borderId="16" xfId="42" applyFont="1" applyFill="1" applyBorder="1" applyAlignment="1" applyProtection="1">
      <alignment horizontal="center" vertical="center" wrapText="1"/>
      <protection locked="0"/>
    </xf>
    <xf numFmtId="0" fontId="39" fillId="36" borderId="0" xfId="42" applyFont="1" applyFill="1" applyBorder="1" applyAlignment="1" applyProtection="1">
      <alignment horizontal="center" vertical="top" wrapText="1"/>
    </xf>
    <xf numFmtId="0" fontId="5" fillId="36" borderId="0" xfId="0" applyFont="1" applyFill="1" applyBorder="1" applyAlignment="1" applyProtection="1">
      <alignment horizontal="left" vertical="top" wrapText="1"/>
    </xf>
    <xf numFmtId="0" fontId="27" fillId="36" borderId="0" xfId="0" applyFont="1" applyFill="1" applyBorder="1" applyAlignment="1" applyProtection="1">
      <alignment horizontal="left" wrapText="1"/>
    </xf>
    <xf numFmtId="0" fontId="1" fillId="37" borderId="10" xfId="0" applyFont="1" applyFill="1" applyBorder="1" applyAlignment="1" applyProtection="1">
      <alignment horizontal="left" vertical="top" wrapText="1"/>
      <protection locked="0"/>
    </xf>
    <xf numFmtId="0" fontId="10" fillId="37" borderId="10" xfId="0" applyFont="1" applyFill="1" applyBorder="1" applyAlignment="1" applyProtection="1">
      <alignment horizontal="left" vertical="top" wrapText="1"/>
      <protection locked="0"/>
    </xf>
    <xf numFmtId="0" fontId="2" fillId="37" borderId="11" xfId="0" applyFont="1" applyFill="1" applyBorder="1" applyAlignment="1" applyProtection="1">
      <alignment horizontal="left" vertical="top" wrapText="1"/>
      <protection locked="0"/>
    </xf>
    <xf numFmtId="0" fontId="10" fillId="37" borderId="11" xfId="0" applyFont="1" applyFill="1" applyBorder="1" applyAlignment="1" applyProtection="1">
      <alignment horizontal="left" vertical="top" wrapText="1"/>
      <protection locked="0"/>
    </xf>
    <xf numFmtId="0" fontId="1" fillId="37" borderId="0" xfId="0" applyFont="1" applyFill="1" applyBorder="1" applyAlignment="1" applyProtection="1">
      <alignment horizontal="left" vertical="top" wrapText="1"/>
      <protection locked="0"/>
    </xf>
    <xf numFmtId="0" fontId="8" fillId="37" borderId="0" xfId="0" applyFont="1" applyFill="1" applyBorder="1" applyAlignment="1" applyProtection="1">
      <alignment horizontal="left" vertical="top" wrapText="1"/>
      <protection locked="0"/>
    </xf>
    <xf numFmtId="0" fontId="8" fillId="37" borderId="10" xfId="0" applyFont="1" applyFill="1" applyBorder="1" applyAlignment="1" applyProtection="1">
      <alignment horizontal="left" vertical="top" wrapText="1"/>
      <protection locked="0"/>
    </xf>
    <xf numFmtId="44" fontId="39" fillId="36" borderId="22" xfId="42" applyNumberFormat="1" applyFont="1" applyFill="1" applyBorder="1" applyAlignment="1" applyProtection="1">
      <alignment horizontal="right"/>
    </xf>
    <xf numFmtId="0" fontId="38" fillId="36" borderId="0" xfId="42" applyFont="1" applyFill="1" applyBorder="1" applyAlignment="1" applyProtection="1">
      <alignment horizontal="right"/>
    </xf>
    <xf numFmtId="44" fontId="39" fillId="37" borderId="22" xfId="42" applyNumberFormat="1" applyFont="1" applyFill="1" applyBorder="1" applyAlignment="1" applyProtection="1">
      <alignment horizontal="right"/>
      <protection locked="0"/>
    </xf>
    <xf numFmtId="0" fontId="39" fillId="39" borderId="23" xfId="0" applyFont="1" applyFill="1" applyBorder="1" applyAlignment="1">
      <alignment horizontal="left" vertical="top" wrapText="1"/>
    </xf>
    <xf numFmtId="0" fontId="39" fillId="39" borderId="24" xfId="0" applyFont="1" applyFill="1" applyBorder="1" applyAlignment="1">
      <alignment horizontal="left" vertical="top" wrapText="1"/>
    </xf>
    <xf numFmtId="0" fontId="39" fillId="39" borderId="25" xfId="0" applyFont="1" applyFill="1" applyBorder="1" applyAlignment="1">
      <alignment horizontal="left" vertical="top" wrapText="1"/>
    </xf>
    <xf numFmtId="0" fontId="39" fillId="39" borderId="26" xfId="0" applyFont="1" applyFill="1" applyBorder="1" applyAlignment="1">
      <alignment horizontal="left" vertical="top" wrapText="1"/>
    </xf>
    <xf numFmtId="0" fontId="39" fillId="39" borderId="0" xfId="0" applyFont="1" applyFill="1" applyBorder="1" applyAlignment="1">
      <alignment horizontal="left" vertical="top" wrapText="1"/>
    </xf>
    <xf numFmtId="0" fontId="39" fillId="39" borderId="27" xfId="0" applyFont="1" applyFill="1" applyBorder="1" applyAlignment="1">
      <alignment horizontal="left" vertical="top" wrapText="1"/>
    </xf>
    <xf numFmtId="0" fontId="39" fillId="36" borderId="28" xfId="42" applyFont="1" applyFill="1" applyBorder="1"/>
    <xf numFmtId="0" fontId="39" fillId="36" borderId="29" xfId="42" applyFont="1" applyFill="1" applyBorder="1"/>
    <xf numFmtId="0" fontId="39" fillId="36" borderId="30" xfId="42" applyFont="1" applyFill="1" applyBorder="1"/>
    <xf numFmtId="0" fontId="39" fillId="37" borderId="15" xfId="42" applyFont="1" applyFill="1" applyBorder="1" applyAlignment="1" applyProtection="1">
      <alignment horizontal="center" vertical="center" wrapText="1"/>
      <protection locked="0"/>
    </xf>
    <xf numFmtId="0" fontId="39" fillId="37" borderId="13" xfId="42" applyFont="1" applyFill="1" applyBorder="1" applyAlignment="1" applyProtection="1">
      <alignment horizontal="center" vertical="center" wrapText="1"/>
      <protection locked="0"/>
    </xf>
    <xf numFmtId="0" fontId="2" fillId="37" borderId="12" xfId="0" applyFont="1" applyFill="1" applyBorder="1" applyAlignment="1" applyProtection="1">
      <alignment horizontal="left" vertical="top" wrapText="1"/>
      <protection locked="0"/>
    </xf>
    <xf numFmtId="0" fontId="3" fillId="37" borderId="12" xfId="0" applyFont="1" applyFill="1" applyBorder="1" applyAlignment="1" applyProtection="1">
      <alignment horizontal="left" vertical="top" wrapText="1"/>
      <protection locked="0"/>
    </xf>
    <xf numFmtId="0" fontId="3" fillId="37" borderId="19" xfId="0" applyFont="1" applyFill="1" applyBorder="1" applyAlignment="1" applyProtection="1">
      <alignment horizontal="left" vertical="top" wrapText="1"/>
      <protection locked="0"/>
    </xf>
    <xf numFmtId="0" fontId="3" fillId="37" borderId="10" xfId="0" applyFont="1" applyFill="1" applyBorder="1" applyAlignment="1" applyProtection="1">
      <alignment horizontal="left" vertical="top" wrapText="1"/>
      <protection locked="0"/>
    </xf>
    <xf numFmtId="0" fontId="3" fillId="37" borderId="13" xfId="0" applyFont="1" applyFill="1" applyBorder="1" applyAlignment="1" applyProtection="1">
      <alignment horizontal="left" vertical="top" wrapText="1"/>
      <protection locked="0"/>
    </xf>
    <xf numFmtId="0" fontId="39" fillId="37" borderId="21" xfId="42" applyFont="1" applyFill="1" applyBorder="1" applyAlignment="1" applyProtection="1">
      <alignment horizontal="center" vertical="center" wrapText="1"/>
      <protection locked="0"/>
    </xf>
    <xf numFmtId="0" fontId="39" fillId="37" borderId="12" xfId="42" applyFont="1" applyFill="1" applyBorder="1" applyAlignment="1" applyProtection="1">
      <alignment horizontal="center" vertical="center" wrapText="1"/>
      <protection locked="0"/>
    </xf>
    <xf numFmtId="0" fontId="39" fillId="37" borderId="19" xfId="42" applyFont="1" applyFill="1" applyBorder="1" applyAlignment="1" applyProtection="1">
      <alignment horizontal="center" vertical="center" wrapText="1"/>
      <protection locked="0"/>
    </xf>
    <xf numFmtId="0" fontId="38" fillId="36" borderId="22" xfId="42" applyFont="1" applyFill="1" applyBorder="1" applyAlignment="1" applyProtection="1">
      <alignment horizontal="center" vertical="center" wrapText="1"/>
    </xf>
    <xf numFmtId="0" fontId="39" fillId="37" borderId="10" xfId="42" applyFont="1" applyFill="1" applyBorder="1" applyAlignment="1" applyProtection="1">
      <alignment horizontal="center" vertical="center" wrapText="1"/>
      <protection locked="0"/>
    </xf>
    <xf numFmtId="0" fontId="27" fillId="36" borderId="22" xfId="0" applyFont="1" applyFill="1" applyBorder="1" applyAlignment="1" applyProtection="1">
      <alignment horizontal="center" vertical="center" wrapText="1"/>
    </xf>
    <xf numFmtId="0" fontId="27" fillId="36" borderId="0" xfId="0" applyFont="1" applyFill="1" applyBorder="1" applyAlignment="1" applyProtection="1">
      <alignment horizontal="left" vertical="top" wrapText="1"/>
    </xf>
    <xf numFmtId="0" fontId="3" fillId="37" borderId="0" xfId="0" applyFont="1" applyFill="1" applyAlignment="1" applyProtection="1">
      <alignment horizontal="left" vertical="top" wrapText="1"/>
      <protection locked="0"/>
    </xf>
    <xf numFmtId="0" fontId="3" fillId="37" borderId="11" xfId="0" applyFont="1" applyFill="1" applyBorder="1" applyAlignment="1" applyProtection="1">
      <alignment horizontal="left" vertical="top" wrapText="1"/>
      <protection locked="0"/>
    </xf>
    <xf numFmtId="0" fontId="60" fillId="36" borderId="22" xfId="0" applyFont="1" applyFill="1" applyBorder="1" applyAlignment="1" applyProtection="1">
      <alignment horizontal="center" vertical="center" wrapText="1"/>
    </xf>
    <xf numFmtId="165" fontId="46" fillId="36" borderId="0" xfId="0" applyNumberFormat="1" applyFont="1" applyFill="1" applyAlignment="1">
      <alignment horizontal="center" vertical="center" wrapText="1"/>
    </xf>
    <xf numFmtId="0" fontId="50" fillId="36" borderId="0" xfId="0" applyFont="1" applyFill="1" applyBorder="1" applyAlignment="1" applyProtection="1">
      <alignment horizontal="left" vertical="center" wrapText="1"/>
    </xf>
    <xf numFmtId="0" fontId="38" fillId="36" borderId="22" xfId="42" applyFont="1" applyFill="1" applyBorder="1" applyProtection="1"/>
    <xf numFmtId="44" fontId="39" fillId="0" borderId="22" xfId="42" applyNumberFormat="1" applyFont="1" applyFill="1" applyBorder="1" applyAlignment="1" applyProtection="1">
      <alignment horizontal="right"/>
    </xf>
    <xf numFmtId="0" fontId="27" fillId="36" borderId="0" xfId="0" applyFont="1" applyFill="1" applyBorder="1" applyAlignment="1" applyProtection="1">
      <alignment horizontal="left" vertical="center" wrapText="1"/>
    </xf>
    <xf numFmtId="0" fontId="11" fillId="36" borderId="0" xfId="0" applyFont="1" applyFill="1" applyBorder="1" applyAlignment="1" applyProtection="1">
      <alignment horizontal="left" wrapText="1"/>
    </xf>
    <xf numFmtId="0" fontId="4" fillId="37" borderId="10" xfId="0" applyFont="1" applyFill="1" applyBorder="1" applyAlignment="1" applyProtection="1">
      <alignment horizontal="left" vertical="top" wrapText="1"/>
      <protection locked="0"/>
    </xf>
    <xf numFmtId="0" fontId="7" fillId="37" borderId="10" xfId="0" applyFont="1" applyFill="1" applyBorder="1" applyAlignment="1" applyProtection="1">
      <alignment horizontal="left" vertical="top" wrapText="1"/>
      <protection locked="0"/>
    </xf>
    <xf numFmtId="0" fontId="4" fillId="37" borderId="11" xfId="0" applyFont="1" applyFill="1" applyBorder="1" applyAlignment="1" applyProtection="1">
      <alignment horizontal="left" vertical="top" wrapText="1"/>
      <protection locked="0"/>
    </xf>
    <xf numFmtId="0" fontId="7" fillId="37" borderId="11" xfId="0" applyFont="1" applyFill="1" applyBorder="1" applyAlignment="1" applyProtection="1">
      <alignment horizontal="left" vertical="top" wrapText="1"/>
      <protection locked="0"/>
    </xf>
    <xf numFmtId="165" fontId="51" fillId="36" borderId="0" xfId="0" applyNumberFormat="1" applyFont="1" applyFill="1" applyBorder="1" applyAlignment="1" applyProtection="1">
      <alignment horizontal="left" vertical="center" wrapText="1"/>
    </xf>
    <xf numFmtId="0" fontId="43" fillId="38" borderId="23" xfId="0" applyFont="1" applyFill="1" applyBorder="1" applyAlignment="1" applyProtection="1">
      <alignment horizontal="center" vertical="top" wrapText="1"/>
    </xf>
    <xf numFmtId="0" fontId="43" fillId="38" borderId="25" xfId="0" applyFont="1" applyFill="1" applyBorder="1" applyAlignment="1" applyProtection="1">
      <alignment horizontal="center" vertical="top" wrapText="1"/>
    </xf>
    <xf numFmtId="0" fontId="38" fillId="0" borderId="0" xfId="0" applyFont="1" applyAlignment="1">
      <alignment horizontal="left" vertical="top"/>
    </xf>
    <xf numFmtId="0" fontId="38" fillId="0" borderId="0" xfId="0" applyFont="1" applyAlignment="1">
      <alignment horizontal="left" vertical="top" wrapText="1"/>
    </xf>
    <xf numFmtId="0" fontId="38" fillId="0" borderId="0" xfId="0" applyFont="1" applyAlignment="1">
      <alignment horizontal="center" vertical="top" wrapText="1"/>
    </xf>
    <xf numFmtId="0" fontId="38" fillId="0" borderId="0" xfId="0" applyFont="1" applyAlignment="1">
      <alignment vertical="top" wrapText="1"/>
    </xf>
    <xf numFmtId="0" fontId="47" fillId="0" borderId="0" xfId="0" applyFont="1" applyAlignment="1">
      <alignment horizontal="left" vertical="top" wrapText="1"/>
    </xf>
    <xf numFmtId="0" fontId="19" fillId="0" borderId="0" xfId="0" applyFont="1" applyAlignment="1">
      <alignment vertical="top"/>
    </xf>
  </cellXfs>
  <cellStyles count="50">
    <cellStyle name="Accent1" xfId="1" builtinId="29" customBuiltin="1"/>
    <cellStyle name="Accent1 - 20%" xfId="2" xr:uid="{00000000-0005-0000-0000-000001000000}"/>
    <cellStyle name="Accent1 - 40%" xfId="3" xr:uid="{00000000-0005-0000-0000-000002000000}"/>
    <cellStyle name="Accent1 - 60%" xfId="4" xr:uid="{00000000-0005-0000-0000-000003000000}"/>
    <cellStyle name="Accent2" xfId="5" builtinId="33" customBuiltin="1"/>
    <cellStyle name="Accent2 - 20%" xfId="6" xr:uid="{00000000-0005-0000-0000-000005000000}"/>
    <cellStyle name="Accent2 - 40%" xfId="7" xr:uid="{00000000-0005-0000-0000-000006000000}"/>
    <cellStyle name="Accent2 - 60%" xfId="8" xr:uid="{00000000-0005-0000-0000-000007000000}"/>
    <cellStyle name="Accent3" xfId="9" builtinId="37" customBuiltin="1"/>
    <cellStyle name="Accent3 - 20%" xfId="10" xr:uid="{00000000-0005-0000-0000-000009000000}"/>
    <cellStyle name="Accent3 - 40%" xfId="11" xr:uid="{00000000-0005-0000-0000-00000A000000}"/>
    <cellStyle name="Accent3 - 60%" xfId="12" xr:uid="{00000000-0005-0000-0000-00000B000000}"/>
    <cellStyle name="Accent4" xfId="13" builtinId="41" customBuiltin="1"/>
    <cellStyle name="Accent4 - 20%" xfId="14" xr:uid="{00000000-0005-0000-0000-00000D000000}"/>
    <cellStyle name="Accent4 - 40%" xfId="15" xr:uid="{00000000-0005-0000-0000-00000E000000}"/>
    <cellStyle name="Accent4 - 60%" xfId="16" xr:uid="{00000000-0005-0000-0000-00000F000000}"/>
    <cellStyle name="Accent5" xfId="17" builtinId="45" customBuiltin="1"/>
    <cellStyle name="Accent5 - 20%" xfId="18" xr:uid="{00000000-0005-0000-0000-000011000000}"/>
    <cellStyle name="Accent5 - 40%" xfId="19" xr:uid="{00000000-0005-0000-0000-000012000000}"/>
    <cellStyle name="Accent5 - 60%" xfId="20" xr:uid="{00000000-0005-0000-0000-000013000000}"/>
    <cellStyle name="Accent6" xfId="21" builtinId="49" customBuiltin="1"/>
    <cellStyle name="Accent6 - 20%" xfId="22" xr:uid="{00000000-0005-0000-0000-000015000000}"/>
    <cellStyle name="Accent6 - 40%" xfId="23" xr:uid="{00000000-0005-0000-0000-000016000000}"/>
    <cellStyle name="Accent6 - 60%" xfId="24" xr:uid="{00000000-0005-0000-0000-000017000000}"/>
    <cellStyle name="Bad" xfId="25" builtinId="27" customBuiltin="1"/>
    <cellStyle name="Calculation" xfId="26" builtinId="22" customBuiltin="1"/>
    <cellStyle name="Check Cell" xfId="27" builtinId="23" customBuiltin="1"/>
    <cellStyle name="Currency 2" xfId="28" xr:uid="{00000000-0005-0000-0000-00001C000000}"/>
    <cellStyle name="Currency 3" xfId="29" xr:uid="{00000000-0005-0000-0000-00001D000000}"/>
    <cellStyle name="Emphasis 1" xfId="30" xr:uid="{00000000-0005-0000-0000-00001E000000}"/>
    <cellStyle name="Emphasis 2" xfId="31" xr:uid="{00000000-0005-0000-0000-00001F000000}"/>
    <cellStyle name="Emphasis 3" xfId="32" xr:uid="{00000000-0005-0000-0000-000020000000}"/>
    <cellStyle name="Good" xfId="33" builtinId="26" customBuiltin="1"/>
    <cellStyle name="Heading 1" xfId="34" builtinId="16" customBuiltin="1"/>
    <cellStyle name="Heading 2" xfId="35" builtinId="17" customBuiltin="1"/>
    <cellStyle name="Heading 3" xfId="36" builtinId="18" customBuiltin="1"/>
    <cellStyle name="Heading 4" xfId="37" builtinId="19" customBuiltin="1"/>
    <cellStyle name="Hyperlink" xfId="49" builtinId="8"/>
    <cellStyle name="Hyperlink 2" xfId="38" xr:uid="{00000000-0005-0000-0000-000026000000}"/>
    <cellStyle name="Input" xfId="39" builtinId="20" customBuiltin="1"/>
    <cellStyle name="Linked Cell" xfId="40" builtinId="24" customBuiltin="1"/>
    <cellStyle name="Neutral" xfId="41" builtinId="28" customBuiltin="1"/>
    <cellStyle name="Normal" xfId="0" builtinId="0"/>
    <cellStyle name="Normal 2" xfId="42" xr:uid="{00000000-0005-0000-0000-00002B000000}"/>
    <cellStyle name="Normal 3" xfId="43" xr:uid="{00000000-0005-0000-0000-00002C000000}"/>
    <cellStyle name="Note" xfId="44" builtinId="10" customBuiltin="1"/>
    <cellStyle name="Output" xfId="45" builtinId="21" customBuiltin="1"/>
    <cellStyle name="Sheet Title" xfId="46" xr:uid="{00000000-0005-0000-0000-00002F000000}"/>
    <cellStyle name="Total" xfId="47" builtinId="25" customBuiltin="1"/>
    <cellStyle name="Warning Text" xfId="48" builtinId="11" customBuiltin="1"/>
  </cellStyles>
  <dxfs count="103">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rgb="FF00356B"/>
      </font>
    </dxf>
  </dxfs>
  <tableStyles count="0" defaultTableStyle="TableStyleMedium9" defaultPivotStyle="PivotStyleLight16"/>
  <colors>
    <mruColors>
      <color rgb="FFFFFFFF"/>
      <color rgb="FFDDDDDD"/>
      <color rgb="FF4A4A4A"/>
      <color rgb="FF0035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2</xdr:row>
      <xdr:rowOff>158750</xdr:rowOff>
    </xdr:to>
    <xdr:pic>
      <xdr:nvPicPr>
        <xdr:cNvPr id="3" name="Picture 2">
          <a:extLst>
            <a:ext uri="{FF2B5EF4-FFF2-40B4-BE49-F238E27FC236}">
              <a16:creationId xmlns:a16="http://schemas.microsoft.com/office/drawing/2014/main" id="{2E74AAED-6562-4328-BB04-665AF049D2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25880" cy="563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59E68-E7F5-46C9-88D7-B95F6A5DD46D}">
  <sheetPr codeName="Sheet1">
    <tabColor rgb="FF00B0F0"/>
  </sheetPr>
  <dimension ref="A1:X63"/>
  <sheetViews>
    <sheetView tabSelected="1" zoomScaleNormal="100" zoomScaleSheetLayoutView="80" workbookViewId="0">
      <selection activeCell="D6" sqref="D6:L6"/>
    </sheetView>
  </sheetViews>
  <sheetFormatPr defaultColWidth="9.1796875" defaultRowHeight="14.5" x14ac:dyDescent="0.35"/>
  <cols>
    <col min="1" max="1" width="7.1796875" style="16" customWidth="1"/>
    <col min="2" max="2" width="12.453125" style="16" customWidth="1"/>
    <col min="3" max="3" width="8.1796875" style="16" customWidth="1"/>
    <col min="4" max="4" width="5.453125" style="16" customWidth="1"/>
    <col min="5" max="5" width="10.81640625" style="16" customWidth="1"/>
    <col min="6" max="6" width="4.453125" style="16" customWidth="1"/>
    <col min="7" max="7" width="4.81640625" style="16" customWidth="1"/>
    <col min="8" max="9" width="7.1796875" style="16" customWidth="1"/>
    <col min="10" max="10" width="8.54296875" style="16" customWidth="1"/>
    <col min="11" max="11" width="8" style="16" customWidth="1"/>
    <col min="12" max="12" width="6.453125" style="16" customWidth="1"/>
    <col min="13" max="13" width="6.54296875" style="16" customWidth="1"/>
    <col min="14" max="14" width="4.54296875" style="16" customWidth="1"/>
    <col min="15" max="15" width="7.453125" style="16" customWidth="1"/>
    <col min="16" max="16" width="10.1796875" style="16" customWidth="1"/>
    <col min="17" max="17" width="7.1796875" style="16" customWidth="1"/>
    <col min="18" max="18" width="10.453125" style="16" customWidth="1"/>
    <col min="19" max="20" width="10.81640625" style="16" customWidth="1"/>
    <col min="21" max="21" width="15" style="19" customWidth="1"/>
    <col min="22" max="22" width="16.54296875" style="20" customWidth="1"/>
    <col min="23" max="23" width="15" style="20" customWidth="1"/>
    <col min="24" max="24" width="16.54296875" style="20" customWidth="1"/>
    <col min="25" max="26" width="9.1796875" style="16"/>
    <col min="27" max="27" width="9.1796875" style="16" customWidth="1"/>
    <col min="28" max="16384" width="9.1796875" style="16"/>
  </cols>
  <sheetData>
    <row r="1" spans="1:24" ht="15.65" customHeight="1" x14ac:dyDescent="0.55000000000000004">
      <c r="A1"/>
      <c r="E1" s="92" t="s">
        <v>424</v>
      </c>
      <c r="R1" s="69"/>
      <c r="S1" s="65"/>
      <c r="T1" s="65"/>
      <c r="U1" s="66"/>
      <c r="V1" s="67"/>
    </row>
    <row r="2" spans="1:24" s="14" customFormat="1" ht="17.5" customHeight="1" x14ac:dyDescent="0.35">
      <c r="A2" s="90"/>
      <c r="B2" s="90"/>
      <c r="C2" s="90"/>
      <c r="D2" s="90"/>
      <c r="E2" s="91" t="s">
        <v>461</v>
      </c>
      <c r="F2" s="90"/>
      <c r="G2" s="90"/>
      <c r="H2" s="90"/>
      <c r="I2" s="90"/>
      <c r="J2" s="90"/>
      <c r="K2" s="90"/>
      <c r="L2" s="52"/>
      <c r="M2" s="53"/>
      <c r="N2" s="53"/>
      <c r="O2" s="53"/>
      <c r="P2" s="53"/>
      <c r="Q2" s="53"/>
      <c r="R2" s="151"/>
      <c r="S2" s="151"/>
      <c r="T2" s="151"/>
      <c r="U2" s="151"/>
      <c r="V2" s="151"/>
      <c r="W2" s="141"/>
      <c r="X2" s="48"/>
    </row>
    <row r="3" spans="1:24" s="14" customFormat="1" ht="15" customHeight="1" x14ac:dyDescent="0.35">
      <c r="A3" s="93"/>
      <c r="B3" s="93"/>
      <c r="C3" s="93"/>
      <c r="D3" s="93"/>
      <c r="E3" s="93"/>
      <c r="F3" s="93"/>
      <c r="G3" s="93"/>
      <c r="H3" s="93"/>
      <c r="I3" s="93"/>
      <c r="J3" s="94"/>
      <c r="K3" s="95" t="s">
        <v>469</v>
      </c>
      <c r="L3" s="96"/>
      <c r="M3" s="97"/>
      <c r="N3" s="53"/>
      <c r="O3" s="53"/>
      <c r="P3" s="53"/>
      <c r="Q3" s="53"/>
      <c r="R3" s="151"/>
      <c r="S3" s="151"/>
      <c r="T3" s="151"/>
      <c r="U3" s="151"/>
      <c r="V3" s="151"/>
      <c r="W3" s="141"/>
      <c r="X3" s="48"/>
    </row>
    <row r="4" spans="1:24" s="14" customFormat="1" ht="15" customHeight="1" x14ac:dyDescent="0.35">
      <c r="A4" s="61"/>
      <c r="B4" s="61"/>
      <c r="C4" s="61"/>
      <c r="D4" s="61"/>
      <c r="E4" s="61"/>
      <c r="F4" s="61"/>
      <c r="G4" s="61"/>
      <c r="H4" s="61"/>
      <c r="I4" s="61"/>
      <c r="J4" s="61"/>
      <c r="K4" s="61"/>
      <c r="L4" s="62"/>
      <c r="M4" s="53"/>
      <c r="N4" s="53"/>
      <c r="O4" s="53"/>
      <c r="P4" s="53"/>
      <c r="Q4" s="53"/>
      <c r="R4" s="70"/>
      <c r="S4" s="68"/>
      <c r="T4" s="68"/>
      <c r="U4" s="68"/>
      <c r="V4" s="68"/>
      <c r="W4" s="60"/>
      <c r="X4" s="48"/>
    </row>
    <row r="5" spans="1:24" s="14" customFormat="1" ht="23.5" customHeight="1" x14ac:dyDescent="0.5">
      <c r="A5" s="142" t="s">
        <v>460</v>
      </c>
      <c r="B5" s="142"/>
      <c r="C5" s="142"/>
      <c r="D5" s="49"/>
      <c r="E5" s="49"/>
      <c r="F5" s="49"/>
      <c r="G5" s="49"/>
      <c r="H5" s="49"/>
      <c r="I5" s="49"/>
      <c r="J5" s="49"/>
      <c r="K5" s="49"/>
      <c r="L5" s="50"/>
      <c r="M5" s="48"/>
      <c r="N5" s="48"/>
      <c r="O5" s="48"/>
      <c r="P5" s="48"/>
      <c r="Q5" s="48"/>
      <c r="R5" s="64"/>
      <c r="S5" s="50"/>
      <c r="T5" s="50"/>
      <c r="U5" s="50"/>
      <c r="V5" s="50"/>
      <c r="W5" s="51"/>
      <c r="X5" s="48"/>
    </row>
    <row r="6" spans="1:24" s="14" customFormat="1" ht="15" customHeight="1" x14ac:dyDescent="0.35">
      <c r="A6" s="145" t="s">
        <v>398</v>
      </c>
      <c r="B6" s="145"/>
      <c r="C6" s="145"/>
      <c r="D6" s="147"/>
      <c r="E6" s="148"/>
      <c r="F6" s="148"/>
      <c r="G6" s="148"/>
      <c r="H6" s="148"/>
      <c r="I6" s="148"/>
      <c r="J6" s="148"/>
      <c r="K6" s="148"/>
      <c r="L6" s="148"/>
      <c r="M6" s="39"/>
      <c r="N6" s="104" t="s">
        <v>403</v>
      </c>
      <c r="O6" s="104"/>
      <c r="P6" s="104"/>
      <c r="Q6" s="104"/>
      <c r="R6" s="109"/>
      <c r="S6" s="110"/>
      <c r="T6" s="110"/>
      <c r="U6" s="110"/>
      <c r="V6" s="110"/>
      <c r="W6" s="110"/>
      <c r="X6" s="15"/>
    </row>
    <row r="7" spans="1:24" s="14" customFormat="1" ht="15" customHeight="1" x14ac:dyDescent="0.35">
      <c r="A7" s="104" t="s">
        <v>399</v>
      </c>
      <c r="B7" s="104"/>
      <c r="C7" s="104"/>
      <c r="D7" s="149"/>
      <c r="E7" s="150"/>
      <c r="F7" s="150"/>
      <c r="G7" s="150"/>
      <c r="H7" s="150"/>
      <c r="I7" s="150"/>
      <c r="J7" s="150"/>
      <c r="K7" s="150"/>
      <c r="L7" s="150"/>
      <c r="M7" s="40"/>
      <c r="N7" s="104"/>
      <c r="O7" s="104"/>
      <c r="P7" s="104"/>
      <c r="Q7" s="104"/>
      <c r="R7" s="111"/>
      <c r="S7" s="111"/>
      <c r="T7" s="111"/>
      <c r="U7" s="111"/>
      <c r="V7" s="111"/>
      <c r="W7" s="111"/>
    </row>
    <row r="8" spans="1:24" s="14" customFormat="1" ht="15" customHeight="1" x14ac:dyDescent="0.35">
      <c r="A8" s="104" t="s">
        <v>388</v>
      </c>
      <c r="B8" s="104"/>
      <c r="C8" s="104"/>
      <c r="D8" s="139"/>
      <c r="E8" s="139"/>
      <c r="F8" s="139"/>
      <c r="G8" s="139"/>
      <c r="H8" s="139"/>
      <c r="I8" s="139"/>
      <c r="J8" s="139"/>
      <c r="K8" s="139"/>
      <c r="L8" s="139"/>
      <c r="M8" s="40"/>
      <c r="N8" s="104" t="s">
        <v>426</v>
      </c>
      <c r="O8" s="104"/>
      <c r="P8" s="104"/>
      <c r="Q8" s="104"/>
      <c r="R8" s="107"/>
      <c r="S8" s="108"/>
      <c r="T8" s="108"/>
      <c r="U8" s="108"/>
      <c r="V8" s="108"/>
      <c r="W8" s="108"/>
    </row>
    <row r="9" spans="1:24" s="14" customFormat="1" ht="15" customHeight="1" x14ac:dyDescent="0.35">
      <c r="A9" s="104" t="s">
        <v>389</v>
      </c>
      <c r="B9" s="104"/>
      <c r="C9" s="104"/>
      <c r="D9" s="139"/>
      <c r="E9" s="139"/>
      <c r="F9" s="139"/>
      <c r="G9" s="139"/>
      <c r="H9" s="139"/>
      <c r="I9" s="139"/>
      <c r="J9" s="139"/>
      <c r="K9" s="139"/>
      <c r="L9" s="139"/>
      <c r="M9" s="41"/>
      <c r="N9" s="137" t="s">
        <v>451</v>
      </c>
      <c r="O9" s="137"/>
      <c r="P9" s="137"/>
      <c r="Q9" s="137"/>
      <c r="R9" s="105"/>
      <c r="S9" s="106"/>
      <c r="T9" s="106"/>
      <c r="U9" s="106"/>
      <c r="V9" s="106"/>
      <c r="W9" s="106"/>
    </row>
    <row r="10" spans="1:24" s="14" customFormat="1" ht="15" customHeight="1" x14ac:dyDescent="0.35">
      <c r="A10" s="104" t="s">
        <v>441</v>
      </c>
      <c r="B10" s="104"/>
      <c r="C10" s="104"/>
      <c r="D10" s="107"/>
      <c r="E10" s="139"/>
      <c r="F10" s="139"/>
      <c r="G10" s="139"/>
      <c r="H10" s="139"/>
      <c r="I10" s="139"/>
      <c r="J10" s="139"/>
      <c r="K10" s="139"/>
      <c r="L10" s="139"/>
      <c r="M10" s="41"/>
      <c r="N10" s="103"/>
      <c r="O10" s="103"/>
      <c r="P10" s="103"/>
      <c r="Q10" s="103"/>
      <c r="R10" s="106"/>
      <c r="S10" s="106"/>
      <c r="T10" s="106"/>
      <c r="U10" s="106"/>
      <c r="V10" s="106"/>
      <c r="W10" s="106"/>
    </row>
    <row r="11" spans="1:24" s="14" customFormat="1" ht="15" customHeight="1" x14ac:dyDescent="0.35">
      <c r="A11" s="104" t="s">
        <v>390</v>
      </c>
      <c r="B11" s="104"/>
      <c r="C11" s="104"/>
      <c r="D11" s="139"/>
      <c r="E11" s="139"/>
      <c r="F11" s="139"/>
      <c r="G11" s="139"/>
      <c r="H11" s="139"/>
      <c r="I11" s="139"/>
      <c r="J11" s="139"/>
      <c r="K11" s="139"/>
      <c r="L11" s="139"/>
      <c r="M11" s="41"/>
      <c r="N11" s="103"/>
      <c r="O11" s="103"/>
      <c r="P11" s="103"/>
      <c r="Q11" s="103"/>
      <c r="R11" s="106"/>
      <c r="S11" s="106"/>
      <c r="T11" s="106"/>
      <c r="U11" s="106"/>
      <c r="V11" s="106"/>
      <c r="W11" s="106"/>
    </row>
    <row r="12" spans="1:24" s="14" customFormat="1" ht="15" customHeight="1" x14ac:dyDescent="0.35">
      <c r="A12" s="137" t="s">
        <v>391</v>
      </c>
      <c r="B12" s="137"/>
      <c r="C12" s="137"/>
      <c r="D12" s="126"/>
      <c r="E12" s="127"/>
      <c r="F12" s="127"/>
      <c r="G12" s="127"/>
      <c r="H12" s="127"/>
      <c r="I12" s="127"/>
      <c r="J12" s="127"/>
      <c r="K12" s="127"/>
      <c r="L12" s="128"/>
      <c r="M12" s="42"/>
      <c r="N12" s="103"/>
      <c r="O12" s="103"/>
      <c r="P12" s="103"/>
      <c r="Q12" s="103"/>
      <c r="R12" s="106"/>
      <c r="S12" s="106"/>
      <c r="T12" s="106"/>
      <c r="U12" s="106"/>
      <c r="V12" s="106"/>
      <c r="W12" s="106"/>
    </row>
    <row r="13" spans="1:24" s="14" customFormat="1" ht="15" customHeight="1" x14ac:dyDescent="0.35">
      <c r="A13" s="137"/>
      <c r="B13" s="137"/>
      <c r="C13" s="137"/>
      <c r="D13" s="129"/>
      <c r="E13" s="129"/>
      <c r="F13" s="129"/>
      <c r="G13" s="129"/>
      <c r="H13" s="129"/>
      <c r="I13" s="129"/>
      <c r="J13" s="129"/>
      <c r="K13" s="129"/>
      <c r="L13" s="130"/>
      <c r="M13" s="42"/>
      <c r="N13" s="103"/>
      <c r="O13" s="103"/>
      <c r="P13" s="103"/>
      <c r="Q13" s="103"/>
      <c r="R13" s="106"/>
      <c r="S13" s="106"/>
      <c r="T13" s="106"/>
      <c r="U13" s="106"/>
      <c r="V13" s="106"/>
      <c r="W13" s="106"/>
    </row>
    <row r="14" spans="1:24" s="14" customFormat="1" ht="15" customHeight="1" x14ac:dyDescent="0.35">
      <c r="A14" s="104" t="s">
        <v>397</v>
      </c>
      <c r="B14" s="104"/>
      <c r="C14" s="104"/>
      <c r="D14" s="139"/>
      <c r="E14" s="139"/>
      <c r="F14" s="139"/>
      <c r="G14" s="139"/>
      <c r="H14" s="139"/>
      <c r="I14" s="139"/>
      <c r="J14" s="139"/>
      <c r="K14" s="139"/>
      <c r="L14" s="139"/>
      <c r="M14" s="41"/>
      <c r="N14" s="103"/>
      <c r="O14" s="103"/>
      <c r="P14" s="103"/>
      <c r="Q14" s="103"/>
      <c r="R14" s="106"/>
      <c r="S14" s="106"/>
      <c r="T14" s="106"/>
      <c r="U14" s="106"/>
      <c r="V14" s="106"/>
      <c r="W14" s="106"/>
    </row>
    <row r="15" spans="1:24" s="14" customFormat="1" ht="15" customHeight="1" x14ac:dyDescent="0.35">
      <c r="A15" s="137" t="s">
        <v>423</v>
      </c>
      <c r="B15" s="137"/>
      <c r="C15" s="137"/>
      <c r="D15" s="127"/>
      <c r="E15" s="127"/>
      <c r="F15" s="127"/>
      <c r="G15" s="127"/>
      <c r="H15" s="127"/>
      <c r="I15" s="127"/>
      <c r="J15" s="127"/>
      <c r="K15" s="127"/>
      <c r="L15" s="127"/>
      <c r="M15" s="43"/>
      <c r="N15" s="103"/>
      <c r="O15" s="103"/>
      <c r="P15" s="103"/>
      <c r="Q15" s="103"/>
      <c r="R15" s="106"/>
      <c r="S15" s="106"/>
      <c r="T15" s="106"/>
      <c r="U15" s="106"/>
      <c r="V15" s="106"/>
      <c r="W15" s="106"/>
    </row>
    <row r="16" spans="1:24" s="14" customFormat="1" ht="15" customHeight="1" x14ac:dyDescent="0.35">
      <c r="A16" s="137"/>
      <c r="B16" s="137"/>
      <c r="C16" s="137"/>
      <c r="D16" s="138"/>
      <c r="E16" s="138"/>
      <c r="F16" s="138"/>
      <c r="G16" s="138"/>
      <c r="H16" s="138"/>
      <c r="I16" s="138"/>
      <c r="J16" s="138"/>
      <c r="K16" s="138"/>
      <c r="L16" s="138"/>
      <c r="M16" s="43"/>
      <c r="N16" s="103"/>
      <c r="O16" s="103"/>
      <c r="P16" s="103"/>
      <c r="Q16" s="103"/>
      <c r="R16" s="106"/>
      <c r="S16" s="106"/>
      <c r="T16" s="106"/>
      <c r="U16" s="106"/>
      <c r="V16" s="106"/>
      <c r="W16" s="106"/>
    </row>
    <row r="17" spans="1:24" s="14" customFormat="1" ht="15" customHeight="1" x14ac:dyDescent="0.35">
      <c r="A17" s="146"/>
      <c r="B17" s="146"/>
      <c r="C17" s="146"/>
      <c r="D17" s="138"/>
      <c r="E17" s="138"/>
      <c r="F17" s="138"/>
      <c r="G17" s="138"/>
      <c r="H17" s="138"/>
      <c r="I17" s="138"/>
      <c r="J17" s="138"/>
      <c r="K17" s="138"/>
      <c r="L17" s="138"/>
      <c r="M17" s="44"/>
      <c r="N17" s="103"/>
      <c r="O17" s="103"/>
      <c r="P17" s="103"/>
      <c r="Q17" s="103"/>
      <c r="R17" s="106"/>
      <c r="S17" s="106"/>
      <c r="T17" s="106"/>
      <c r="U17" s="106"/>
      <c r="V17" s="106"/>
      <c r="W17" s="106"/>
    </row>
    <row r="18" spans="1:24" s="31" customFormat="1" ht="15" customHeight="1" x14ac:dyDescent="0.35">
      <c r="A18" s="28"/>
      <c r="B18" s="28"/>
      <c r="C18" s="28"/>
      <c r="D18" s="36"/>
      <c r="E18" s="37"/>
      <c r="F18" s="36"/>
      <c r="G18" s="36"/>
      <c r="H18" s="36"/>
      <c r="I18" s="36"/>
      <c r="J18" s="36"/>
      <c r="K18" s="36"/>
      <c r="L18" s="36"/>
      <c r="M18" s="36"/>
      <c r="N18" s="29"/>
      <c r="O18" s="30"/>
      <c r="P18" s="38"/>
      <c r="Q18" s="38"/>
      <c r="R18" s="38"/>
      <c r="S18" s="38"/>
      <c r="T18" s="38"/>
      <c r="U18" s="38"/>
      <c r="V18" s="38"/>
      <c r="W18" s="38"/>
    </row>
    <row r="19" spans="1:24" s="31" customFormat="1" ht="25.4" customHeight="1" x14ac:dyDescent="0.35">
      <c r="A19" s="28"/>
      <c r="B19" s="28"/>
      <c r="C19" s="28"/>
      <c r="D19" s="36"/>
      <c r="E19" s="88" t="s">
        <v>452</v>
      </c>
      <c r="F19" s="72"/>
      <c r="G19" s="72"/>
      <c r="H19" s="71"/>
      <c r="I19" s="54"/>
      <c r="J19" s="54"/>
      <c r="K19" s="54"/>
      <c r="L19" s="54"/>
      <c r="M19" s="54"/>
      <c r="N19" s="55"/>
      <c r="O19" s="56"/>
      <c r="P19" s="54"/>
      <c r="Q19" s="54"/>
      <c r="R19" s="54"/>
      <c r="S19" s="54"/>
      <c r="T19" s="54"/>
      <c r="U19" s="38"/>
      <c r="V19" s="38"/>
      <c r="W19" s="38"/>
    </row>
    <row r="20" spans="1:24" s="31" customFormat="1" ht="15" customHeight="1" x14ac:dyDescent="0.35">
      <c r="A20" s="28"/>
      <c r="B20" s="28"/>
      <c r="C20" s="28"/>
      <c r="D20" s="36"/>
      <c r="E20" s="54"/>
      <c r="F20" s="115" t="s">
        <v>456</v>
      </c>
      <c r="G20" s="116"/>
      <c r="H20" s="116"/>
      <c r="I20" s="116"/>
      <c r="J20" s="116"/>
      <c r="K20" s="116"/>
      <c r="L20" s="116"/>
      <c r="M20" s="116"/>
      <c r="N20" s="116"/>
      <c r="O20" s="116"/>
      <c r="P20" s="116"/>
      <c r="Q20" s="116"/>
      <c r="R20" s="116"/>
      <c r="S20" s="116"/>
      <c r="T20" s="116"/>
      <c r="U20" s="117"/>
      <c r="V20" s="38"/>
      <c r="W20" s="38"/>
    </row>
    <row r="21" spans="1:24" s="31" customFormat="1" ht="15" customHeight="1" x14ac:dyDescent="0.35">
      <c r="A21" s="28"/>
      <c r="B21" s="28"/>
      <c r="C21" s="28"/>
      <c r="D21" s="36"/>
      <c r="E21" s="54"/>
      <c r="F21" s="118" t="s">
        <v>458</v>
      </c>
      <c r="G21" s="119"/>
      <c r="H21" s="119"/>
      <c r="I21" s="119"/>
      <c r="J21" s="119"/>
      <c r="K21" s="119"/>
      <c r="L21" s="119"/>
      <c r="M21" s="119"/>
      <c r="N21" s="119"/>
      <c r="O21" s="119"/>
      <c r="P21" s="119"/>
      <c r="Q21" s="119"/>
      <c r="R21" s="119"/>
      <c r="S21" s="119"/>
      <c r="T21" s="119"/>
      <c r="U21" s="120"/>
      <c r="V21" s="38"/>
      <c r="W21" s="38"/>
    </row>
    <row r="22" spans="1:24" ht="15" customHeight="1" x14ac:dyDescent="0.35">
      <c r="E22" s="57"/>
      <c r="F22" s="121" t="s">
        <v>457</v>
      </c>
      <c r="G22" s="122"/>
      <c r="H22" s="122"/>
      <c r="I22" s="122"/>
      <c r="J22" s="122"/>
      <c r="K22" s="122"/>
      <c r="L22" s="122"/>
      <c r="M22" s="122"/>
      <c r="N22" s="122"/>
      <c r="O22" s="122"/>
      <c r="P22" s="122"/>
      <c r="Q22" s="122"/>
      <c r="R22" s="122"/>
      <c r="S22" s="122"/>
      <c r="T22" s="122"/>
      <c r="U22" s="123"/>
      <c r="V22" s="21"/>
      <c r="W22" s="21"/>
      <c r="X22" s="21"/>
    </row>
    <row r="23" spans="1:24" ht="15" customHeight="1" x14ac:dyDescent="0.35">
      <c r="A23" s="24"/>
      <c r="B23" s="24"/>
      <c r="C23" s="24"/>
      <c r="D23" s="24"/>
      <c r="E23" s="24"/>
      <c r="F23" s="24"/>
      <c r="G23" s="24"/>
      <c r="H23" s="24"/>
      <c r="I23" s="24"/>
      <c r="J23" s="24"/>
      <c r="K23" s="24"/>
      <c r="L23" s="113" t="s">
        <v>0</v>
      </c>
      <c r="M23" s="113"/>
      <c r="N23" s="113"/>
      <c r="O23" s="113" t="s">
        <v>1</v>
      </c>
      <c r="P23" s="113"/>
      <c r="Q23" s="113" t="s">
        <v>2</v>
      </c>
      <c r="R23" s="113"/>
      <c r="S23" s="24"/>
      <c r="T23" s="24"/>
      <c r="U23" s="24"/>
      <c r="V23" s="21"/>
      <c r="W23" s="21"/>
      <c r="X23" s="21"/>
    </row>
    <row r="24" spans="1:24" ht="15" customHeight="1" x14ac:dyDescent="0.35">
      <c r="B24" s="24"/>
      <c r="C24" s="24"/>
      <c r="D24" s="24"/>
      <c r="F24" s="143" t="s">
        <v>427</v>
      </c>
      <c r="G24" s="143"/>
      <c r="H24" s="143"/>
      <c r="I24" s="143"/>
      <c r="J24" s="143"/>
      <c r="K24" s="143"/>
      <c r="L24" s="112">
        <f>SUM(V30:V63)</f>
        <v>0</v>
      </c>
      <c r="M24" s="112"/>
      <c r="N24" s="112"/>
      <c r="O24" s="112">
        <f>SUMIFS(W30:W63,B30:B63,"&lt;&gt;Participant Support")</f>
        <v>0</v>
      </c>
      <c r="P24" s="112"/>
      <c r="Q24" s="112">
        <f>SUM(X30:X63)</f>
        <v>0</v>
      </c>
      <c r="R24" s="112"/>
      <c r="S24" s="23"/>
      <c r="T24" s="23"/>
      <c r="U24" s="102" t="str">
        <f>IF(COUNTIF('Award Budget Setup (ABS) form'!$B$30:$B$63,"Subaward")&gt;0,"Please ensure that the F&amp;A on subaward award lines is Yale's F&amp;A. 
The subrecipient's F&amp;A should be included in the direct costs.","")</f>
        <v/>
      </c>
      <c r="V24" s="102"/>
      <c r="W24" s="102"/>
      <c r="X24" s="21"/>
    </row>
    <row r="25" spans="1:24" ht="15" customHeight="1" x14ac:dyDescent="0.35">
      <c r="B25" s="24"/>
      <c r="C25" s="24"/>
      <c r="D25" s="24"/>
      <c r="F25" s="143" t="s">
        <v>428</v>
      </c>
      <c r="G25" s="143"/>
      <c r="H25" s="143"/>
      <c r="I25" s="143"/>
      <c r="J25" s="143"/>
      <c r="K25" s="143"/>
      <c r="L25" s="114">
        <v>0</v>
      </c>
      <c r="M25" s="114"/>
      <c r="N25" s="114"/>
      <c r="O25" s="114">
        <v>0</v>
      </c>
      <c r="P25" s="114"/>
      <c r="Q25" s="144">
        <f>SUM(L25,O25)</f>
        <v>0</v>
      </c>
      <c r="R25" s="144"/>
      <c r="S25" s="23"/>
      <c r="T25" s="23"/>
      <c r="U25" s="102"/>
      <c r="V25" s="102"/>
      <c r="W25" s="102"/>
      <c r="X25" s="21"/>
    </row>
    <row r="26" spans="1:24" ht="15" customHeight="1" x14ac:dyDescent="0.35">
      <c r="B26" s="24"/>
      <c r="C26" s="24"/>
      <c r="D26" s="24"/>
      <c r="F26" s="143" t="s">
        <v>429</v>
      </c>
      <c r="G26" s="143"/>
      <c r="H26" s="143"/>
      <c r="I26" s="143"/>
      <c r="J26" s="143"/>
      <c r="K26" s="143"/>
      <c r="L26" s="112">
        <f>SUM(L24,L25)</f>
        <v>0</v>
      </c>
      <c r="M26" s="112"/>
      <c r="N26" s="112"/>
      <c r="O26" s="112">
        <f>SUM(O24,O25)</f>
        <v>0</v>
      </c>
      <c r="P26" s="112"/>
      <c r="Q26" s="112">
        <f>SUM(Q24,Q25)</f>
        <v>0</v>
      </c>
      <c r="R26" s="112"/>
      <c r="S26" s="24"/>
      <c r="T26" s="24"/>
      <c r="U26" s="102"/>
      <c r="V26" s="102"/>
      <c r="W26" s="102"/>
      <c r="X26" s="21"/>
    </row>
    <row r="27" spans="1:24" ht="22.5" customHeight="1" x14ac:dyDescent="0.35">
      <c r="B27" s="24"/>
      <c r="C27" s="24"/>
      <c r="D27" s="24"/>
      <c r="E27" s="24"/>
      <c r="F27" s="24"/>
      <c r="G27" s="22"/>
      <c r="H27" s="22"/>
      <c r="I27" s="22"/>
      <c r="M27" s="24"/>
      <c r="N27" s="24"/>
      <c r="O27" s="24"/>
      <c r="P27" s="22"/>
      <c r="Q27" s="22"/>
      <c r="R27" s="24"/>
      <c r="S27" s="24"/>
      <c r="T27" s="24"/>
      <c r="U27" s="102"/>
      <c r="V27" s="102"/>
      <c r="W27" s="102"/>
      <c r="X27" s="21"/>
    </row>
    <row r="28" spans="1:24" ht="15" customHeight="1" x14ac:dyDescent="0.35">
      <c r="B28" s="24"/>
      <c r="C28" s="24"/>
      <c r="D28" s="24"/>
      <c r="E28" s="24"/>
      <c r="F28" s="24"/>
      <c r="G28" s="24"/>
      <c r="H28" s="24"/>
      <c r="I28" s="24"/>
      <c r="J28" s="24"/>
      <c r="K28" s="24"/>
      <c r="L28" s="24"/>
      <c r="M28" s="24"/>
      <c r="N28" s="24"/>
      <c r="O28" s="24"/>
      <c r="P28" s="24"/>
      <c r="Q28" s="24"/>
      <c r="R28" s="24"/>
      <c r="S28" s="24"/>
      <c r="T28" s="24"/>
      <c r="U28" s="24"/>
      <c r="V28" s="21"/>
      <c r="W28" s="21"/>
      <c r="X28" s="21"/>
    </row>
    <row r="29" spans="1:24" s="17" customFormat="1" ht="30" customHeight="1" x14ac:dyDescent="0.25">
      <c r="A29" s="73" t="s">
        <v>430</v>
      </c>
      <c r="B29" s="73" t="s">
        <v>392</v>
      </c>
      <c r="C29" s="134" t="s">
        <v>422</v>
      </c>
      <c r="D29" s="134"/>
      <c r="E29" s="134" t="s">
        <v>393</v>
      </c>
      <c r="F29" s="134"/>
      <c r="G29" s="134"/>
      <c r="H29" s="134"/>
      <c r="I29" s="134"/>
      <c r="J29" s="74" t="s">
        <v>394</v>
      </c>
      <c r="K29" s="136" t="s">
        <v>462</v>
      </c>
      <c r="L29" s="136"/>
      <c r="M29" s="136"/>
      <c r="N29" s="140" t="s">
        <v>470</v>
      </c>
      <c r="O29" s="140"/>
      <c r="P29" s="136" t="s">
        <v>396</v>
      </c>
      <c r="Q29" s="136"/>
      <c r="R29" s="74" t="s">
        <v>431</v>
      </c>
      <c r="S29" s="74" t="s">
        <v>395</v>
      </c>
      <c r="T29" s="89" t="s">
        <v>465</v>
      </c>
      <c r="U29" s="75" t="s">
        <v>3</v>
      </c>
      <c r="V29" s="76" t="s">
        <v>0</v>
      </c>
      <c r="W29" s="76" t="s">
        <v>1</v>
      </c>
      <c r="X29" s="76" t="s">
        <v>2</v>
      </c>
    </row>
    <row r="30" spans="1:24" s="18" customFormat="1" ht="30" customHeight="1" x14ac:dyDescent="0.25">
      <c r="A30" s="45">
        <v>1</v>
      </c>
      <c r="B30" s="46"/>
      <c r="C30" s="124"/>
      <c r="D30" s="125"/>
      <c r="E30" s="124"/>
      <c r="F30" s="135"/>
      <c r="G30" s="135"/>
      <c r="H30" s="135"/>
      <c r="I30" s="125"/>
      <c r="J30" s="25"/>
      <c r="K30" s="124"/>
      <c r="L30" s="135"/>
      <c r="M30" s="125"/>
      <c r="N30" s="124"/>
      <c r="O30" s="125"/>
      <c r="P30" s="124"/>
      <c r="Q30" s="125"/>
      <c r="R30" s="25"/>
      <c r="S30" s="25"/>
      <c r="T30" s="25"/>
      <c r="U30" s="35"/>
      <c r="V30" s="13">
        <v>0</v>
      </c>
      <c r="W30" s="11">
        <v>0</v>
      </c>
      <c r="X30" s="12">
        <f>IF(B30="Participant Support",V30,SUM(V30,W30))</f>
        <v>0</v>
      </c>
    </row>
    <row r="31" spans="1:24" s="18" customFormat="1" ht="30" customHeight="1" x14ac:dyDescent="0.25">
      <c r="A31" s="45">
        <v>2</v>
      </c>
      <c r="B31" s="47"/>
      <c r="C31" s="124"/>
      <c r="D31" s="125"/>
      <c r="E31" s="99"/>
      <c r="F31" s="100"/>
      <c r="G31" s="100"/>
      <c r="H31" s="100"/>
      <c r="I31" s="101"/>
      <c r="J31" s="26"/>
      <c r="K31" s="99"/>
      <c r="L31" s="100"/>
      <c r="M31" s="101"/>
      <c r="N31" s="99"/>
      <c r="O31" s="101"/>
      <c r="P31" s="99"/>
      <c r="Q31" s="101"/>
      <c r="R31" s="25"/>
      <c r="S31" s="25"/>
      <c r="T31" s="25"/>
      <c r="U31" s="35"/>
      <c r="V31" s="13">
        <v>0</v>
      </c>
      <c r="W31" s="11">
        <v>0</v>
      </c>
      <c r="X31" s="12">
        <f t="shared" ref="X31:X63" si="0">IF(B31="Participant Support",V31,SUM(V31,W31))</f>
        <v>0</v>
      </c>
    </row>
    <row r="32" spans="1:24" s="18" customFormat="1" ht="30" customHeight="1" x14ac:dyDescent="0.25">
      <c r="A32" s="45">
        <v>3</v>
      </c>
      <c r="B32" s="47"/>
      <c r="C32" s="124"/>
      <c r="D32" s="125"/>
      <c r="E32" s="99"/>
      <c r="F32" s="100"/>
      <c r="G32" s="100"/>
      <c r="H32" s="100"/>
      <c r="I32" s="101"/>
      <c r="J32" s="26"/>
      <c r="K32" s="99"/>
      <c r="L32" s="100"/>
      <c r="M32" s="101"/>
      <c r="N32" s="99"/>
      <c r="O32" s="101"/>
      <c r="P32" s="99"/>
      <c r="Q32" s="101"/>
      <c r="R32" s="26"/>
      <c r="S32" s="26"/>
      <c r="T32" s="25"/>
      <c r="U32" s="35"/>
      <c r="V32" s="13">
        <v>0</v>
      </c>
      <c r="W32" s="11">
        <v>0</v>
      </c>
      <c r="X32" s="12">
        <f t="shared" si="0"/>
        <v>0</v>
      </c>
    </row>
    <row r="33" spans="1:24" s="18" customFormat="1" ht="30" customHeight="1" x14ac:dyDescent="0.25">
      <c r="A33" s="45">
        <v>4</v>
      </c>
      <c r="B33" s="47"/>
      <c r="C33" s="124"/>
      <c r="D33" s="125"/>
      <c r="E33" s="99"/>
      <c r="F33" s="100"/>
      <c r="G33" s="100"/>
      <c r="H33" s="100"/>
      <c r="I33" s="101"/>
      <c r="J33" s="26"/>
      <c r="K33" s="99"/>
      <c r="L33" s="100"/>
      <c r="M33" s="101"/>
      <c r="N33" s="99"/>
      <c r="O33" s="101"/>
      <c r="P33" s="99"/>
      <c r="Q33" s="101"/>
      <c r="R33" s="26"/>
      <c r="S33" s="26"/>
      <c r="T33" s="25"/>
      <c r="U33" s="35"/>
      <c r="V33" s="13">
        <v>0</v>
      </c>
      <c r="W33" s="11">
        <v>0</v>
      </c>
      <c r="X33" s="12">
        <f t="shared" si="0"/>
        <v>0</v>
      </c>
    </row>
    <row r="34" spans="1:24" s="18" customFormat="1" ht="30" customHeight="1" x14ac:dyDescent="0.25">
      <c r="A34" s="45">
        <v>5</v>
      </c>
      <c r="B34" s="47"/>
      <c r="C34" s="124"/>
      <c r="D34" s="125"/>
      <c r="E34" s="99"/>
      <c r="F34" s="100"/>
      <c r="G34" s="100"/>
      <c r="H34" s="100"/>
      <c r="I34" s="101"/>
      <c r="J34" s="26"/>
      <c r="K34" s="99"/>
      <c r="L34" s="100"/>
      <c r="M34" s="101"/>
      <c r="N34" s="99"/>
      <c r="O34" s="101"/>
      <c r="P34" s="99"/>
      <c r="Q34" s="101"/>
      <c r="R34" s="26"/>
      <c r="S34" s="26"/>
      <c r="T34" s="25"/>
      <c r="U34" s="35"/>
      <c r="V34" s="13">
        <v>0</v>
      </c>
      <c r="W34" s="11">
        <v>0</v>
      </c>
      <c r="X34" s="12">
        <f t="shared" si="0"/>
        <v>0</v>
      </c>
    </row>
    <row r="35" spans="1:24" s="18" customFormat="1" ht="30" customHeight="1" x14ac:dyDescent="0.25">
      <c r="A35" s="45">
        <v>6</v>
      </c>
      <c r="B35" s="47"/>
      <c r="C35" s="124"/>
      <c r="D35" s="125"/>
      <c r="E35" s="99"/>
      <c r="F35" s="100"/>
      <c r="G35" s="100"/>
      <c r="H35" s="100"/>
      <c r="I35" s="101"/>
      <c r="J35" s="26"/>
      <c r="K35" s="99"/>
      <c r="L35" s="100"/>
      <c r="M35" s="101"/>
      <c r="N35" s="99"/>
      <c r="O35" s="101"/>
      <c r="P35" s="99"/>
      <c r="Q35" s="101"/>
      <c r="R35" s="26"/>
      <c r="S35" s="26"/>
      <c r="T35" s="25"/>
      <c r="U35" s="35"/>
      <c r="V35" s="13">
        <v>0</v>
      </c>
      <c r="W35" s="11">
        <v>0</v>
      </c>
      <c r="X35" s="12">
        <f t="shared" si="0"/>
        <v>0</v>
      </c>
    </row>
    <row r="36" spans="1:24" s="18" customFormat="1" ht="30" customHeight="1" x14ac:dyDescent="0.25">
      <c r="A36" s="45">
        <v>7</v>
      </c>
      <c r="B36" s="47"/>
      <c r="C36" s="124"/>
      <c r="D36" s="125"/>
      <c r="E36" s="99"/>
      <c r="F36" s="100"/>
      <c r="G36" s="100"/>
      <c r="H36" s="100"/>
      <c r="I36" s="101"/>
      <c r="J36" s="26"/>
      <c r="K36" s="99"/>
      <c r="L36" s="100"/>
      <c r="M36" s="101"/>
      <c r="N36" s="99"/>
      <c r="O36" s="101"/>
      <c r="P36" s="99"/>
      <c r="Q36" s="101"/>
      <c r="R36" s="26"/>
      <c r="S36" s="26"/>
      <c r="T36" s="25"/>
      <c r="U36" s="35"/>
      <c r="V36" s="13">
        <v>0</v>
      </c>
      <c r="W36" s="11">
        <v>0</v>
      </c>
      <c r="X36" s="12">
        <f t="shared" si="0"/>
        <v>0</v>
      </c>
    </row>
    <row r="37" spans="1:24" s="18" customFormat="1" ht="30" customHeight="1" x14ac:dyDescent="0.25">
      <c r="A37" s="45">
        <v>8</v>
      </c>
      <c r="B37" s="34"/>
      <c r="C37" s="124"/>
      <c r="D37" s="125"/>
      <c r="E37" s="99"/>
      <c r="F37" s="100"/>
      <c r="G37" s="100"/>
      <c r="H37" s="100"/>
      <c r="I37" s="101"/>
      <c r="J37" s="26"/>
      <c r="K37" s="99"/>
      <c r="L37" s="100"/>
      <c r="M37" s="101"/>
      <c r="N37" s="99"/>
      <c r="O37" s="101"/>
      <c r="P37" s="99"/>
      <c r="Q37" s="101"/>
      <c r="R37" s="26"/>
      <c r="S37" s="26"/>
      <c r="T37" s="25"/>
      <c r="U37" s="35"/>
      <c r="V37" s="13">
        <v>0</v>
      </c>
      <c r="W37" s="11">
        <v>0</v>
      </c>
      <c r="X37" s="12">
        <f t="shared" si="0"/>
        <v>0</v>
      </c>
    </row>
    <row r="38" spans="1:24" s="18" customFormat="1" ht="30" customHeight="1" x14ac:dyDescent="0.25">
      <c r="A38" s="45">
        <v>9</v>
      </c>
      <c r="B38" s="34"/>
      <c r="C38" s="124"/>
      <c r="D38" s="125"/>
      <c r="E38" s="99"/>
      <c r="F38" s="100"/>
      <c r="G38" s="100"/>
      <c r="H38" s="100"/>
      <c r="I38" s="101"/>
      <c r="J38" s="26"/>
      <c r="K38" s="99"/>
      <c r="L38" s="100"/>
      <c r="M38" s="101"/>
      <c r="N38" s="99"/>
      <c r="O38" s="101"/>
      <c r="P38" s="99"/>
      <c r="Q38" s="101"/>
      <c r="R38" s="26"/>
      <c r="S38" s="26"/>
      <c r="T38" s="25"/>
      <c r="U38" s="35"/>
      <c r="V38" s="13">
        <v>0</v>
      </c>
      <c r="W38" s="11">
        <v>0</v>
      </c>
      <c r="X38" s="12">
        <f t="shared" si="0"/>
        <v>0</v>
      </c>
    </row>
    <row r="39" spans="1:24" s="18" customFormat="1" ht="30" customHeight="1" x14ac:dyDescent="0.25">
      <c r="A39" s="45">
        <v>10</v>
      </c>
      <c r="B39" s="34"/>
      <c r="C39" s="124"/>
      <c r="D39" s="125"/>
      <c r="E39" s="99"/>
      <c r="F39" s="100"/>
      <c r="G39" s="100"/>
      <c r="H39" s="100"/>
      <c r="I39" s="101"/>
      <c r="J39" s="26"/>
      <c r="K39" s="99"/>
      <c r="L39" s="100"/>
      <c r="M39" s="101"/>
      <c r="N39" s="99"/>
      <c r="O39" s="101"/>
      <c r="P39" s="99"/>
      <c r="Q39" s="101"/>
      <c r="R39" s="26"/>
      <c r="S39" s="26"/>
      <c r="T39" s="25"/>
      <c r="U39" s="35"/>
      <c r="V39" s="13">
        <v>0</v>
      </c>
      <c r="W39" s="11">
        <v>0</v>
      </c>
      <c r="X39" s="12">
        <f t="shared" si="0"/>
        <v>0</v>
      </c>
    </row>
    <row r="40" spans="1:24" s="18" customFormat="1" ht="30" customHeight="1" x14ac:dyDescent="0.25">
      <c r="A40" s="45">
        <v>11</v>
      </c>
      <c r="B40" s="34"/>
      <c r="C40" s="124"/>
      <c r="D40" s="125"/>
      <c r="E40" s="99"/>
      <c r="F40" s="100"/>
      <c r="G40" s="100"/>
      <c r="H40" s="100"/>
      <c r="I40" s="101"/>
      <c r="J40" s="26"/>
      <c r="K40" s="99"/>
      <c r="L40" s="100"/>
      <c r="M40" s="101"/>
      <c r="N40" s="99"/>
      <c r="O40" s="101"/>
      <c r="P40" s="99"/>
      <c r="Q40" s="101"/>
      <c r="R40" s="26"/>
      <c r="S40" s="26"/>
      <c r="T40" s="25"/>
      <c r="U40" s="35"/>
      <c r="V40" s="13">
        <v>0</v>
      </c>
      <c r="W40" s="11">
        <v>0</v>
      </c>
      <c r="X40" s="12">
        <f t="shared" si="0"/>
        <v>0</v>
      </c>
    </row>
    <row r="41" spans="1:24" s="18" customFormat="1" ht="30" customHeight="1" x14ac:dyDescent="0.25">
      <c r="A41" s="45">
        <v>12</v>
      </c>
      <c r="B41" s="34"/>
      <c r="C41" s="124"/>
      <c r="D41" s="125"/>
      <c r="E41" s="99"/>
      <c r="F41" s="100"/>
      <c r="G41" s="100"/>
      <c r="H41" s="100"/>
      <c r="I41" s="101"/>
      <c r="J41" s="26"/>
      <c r="K41" s="99"/>
      <c r="L41" s="100"/>
      <c r="M41" s="101"/>
      <c r="N41" s="99"/>
      <c r="O41" s="101"/>
      <c r="P41" s="99"/>
      <c r="Q41" s="101"/>
      <c r="R41" s="26"/>
      <c r="S41" s="26"/>
      <c r="T41" s="25"/>
      <c r="U41" s="35"/>
      <c r="V41" s="13">
        <v>0</v>
      </c>
      <c r="W41" s="11">
        <v>0</v>
      </c>
      <c r="X41" s="12">
        <f t="shared" si="0"/>
        <v>0</v>
      </c>
    </row>
    <row r="42" spans="1:24" s="18" customFormat="1" ht="30" customHeight="1" x14ac:dyDescent="0.25">
      <c r="A42" s="45">
        <v>13</v>
      </c>
      <c r="B42" s="34"/>
      <c r="C42" s="124"/>
      <c r="D42" s="125"/>
      <c r="E42" s="99"/>
      <c r="F42" s="100"/>
      <c r="G42" s="100"/>
      <c r="H42" s="100"/>
      <c r="I42" s="101"/>
      <c r="J42" s="26"/>
      <c r="K42" s="99"/>
      <c r="L42" s="100"/>
      <c r="M42" s="101"/>
      <c r="N42" s="99"/>
      <c r="O42" s="101"/>
      <c r="P42" s="99"/>
      <c r="Q42" s="101"/>
      <c r="R42" s="26"/>
      <c r="S42" s="26"/>
      <c r="T42" s="25"/>
      <c r="U42" s="35"/>
      <c r="V42" s="13">
        <v>0</v>
      </c>
      <c r="W42" s="11">
        <v>0</v>
      </c>
      <c r="X42" s="12">
        <f t="shared" si="0"/>
        <v>0</v>
      </c>
    </row>
    <row r="43" spans="1:24" s="18" customFormat="1" ht="30" customHeight="1" x14ac:dyDescent="0.25">
      <c r="A43" s="45">
        <v>14</v>
      </c>
      <c r="B43" s="34"/>
      <c r="C43" s="124"/>
      <c r="D43" s="125"/>
      <c r="E43" s="99"/>
      <c r="F43" s="100"/>
      <c r="G43" s="100"/>
      <c r="H43" s="100"/>
      <c r="I43" s="101"/>
      <c r="J43" s="26"/>
      <c r="K43" s="99"/>
      <c r="L43" s="100"/>
      <c r="M43" s="101"/>
      <c r="N43" s="99"/>
      <c r="O43" s="101"/>
      <c r="P43" s="99"/>
      <c r="Q43" s="101"/>
      <c r="R43" s="26"/>
      <c r="S43" s="26"/>
      <c r="T43" s="25"/>
      <c r="U43" s="35"/>
      <c r="V43" s="13">
        <v>0</v>
      </c>
      <c r="W43" s="11">
        <v>0</v>
      </c>
      <c r="X43" s="12">
        <f t="shared" si="0"/>
        <v>0</v>
      </c>
    </row>
    <row r="44" spans="1:24" s="18" customFormat="1" ht="30" customHeight="1" x14ac:dyDescent="0.25">
      <c r="A44" s="45">
        <v>15</v>
      </c>
      <c r="B44" s="34"/>
      <c r="C44" s="124"/>
      <c r="D44" s="125"/>
      <c r="E44" s="99"/>
      <c r="F44" s="100"/>
      <c r="G44" s="100"/>
      <c r="H44" s="100"/>
      <c r="I44" s="101"/>
      <c r="J44" s="26"/>
      <c r="K44" s="99"/>
      <c r="L44" s="100"/>
      <c r="M44" s="101"/>
      <c r="N44" s="99"/>
      <c r="O44" s="101"/>
      <c r="P44" s="99"/>
      <c r="Q44" s="101"/>
      <c r="R44" s="26"/>
      <c r="S44" s="26"/>
      <c r="T44" s="25"/>
      <c r="U44" s="35"/>
      <c r="V44" s="13">
        <v>0</v>
      </c>
      <c r="W44" s="11">
        <v>0</v>
      </c>
      <c r="X44" s="12">
        <f t="shared" si="0"/>
        <v>0</v>
      </c>
    </row>
    <row r="45" spans="1:24" s="18" customFormat="1" ht="30" customHeight="1" x14ac:dyDescent="0.25">
      <c r="A45" s="45">
        <v>16</v>
      </c>
      <c r="B45" s="34"/>
      <c r="C45" s="124"/>
      <c r="D45" s="125"/>
      <c r="E45" s="99"/>
      <c r="F45" s="100"/>
      <c r="G45" s="100"/>
      <c r="H45" s="100"/>
      <c r="I45" s="101"/>
      <c r="J45" s="26"/>
      <c r="K45" s="99"/>
      <c r="L45" s="100"/>
      <c r="M45" s="101"/>
      <c r="N45" s="99"/>
      <c r="O45" s="101"/>
      <c r="P45" s="99"/>
      <c r="Q45" s="101"/>
      <c r="R45" s="26"/>
      <c r="S45" s="26"/>
      <c r="T45" s="25"/>
      <c r="U45" s="35"/>
      <c r="V45" s="13">
        <v>0</v>
      </c>
      <c r="W45" s="11">
        <v>0</v>
      </c>
      <c r="X45" s="12">
        <f t="shared" si="0"/>
        <v>0</v>
      </c>
    </row>
    <row r="46" spans="1:24" s="18" customFormat="1" ht="30" customHeight="1" x14ac:dyDescent="0.25">
      <c r="A46" s="45">
        <v>17</v>
      </c>
      <c r="B46" s="34"/>
      <c r="C46" s="124"/>
      <c r="D46" s="125"/>
      <c r="E46" s="99"/>
      <c r="F46" s="100"/>
      <c r="G46" s="100"/>
      <c r="H46" s="100"/>
      <c r="I46" s="101"/>
      <c r="J46" s="26"/>
      <c r="K46" s="99"/>
      <c r="L46" s="100"/>
      <c r="M46" s="101"/>
      <c r="N46" s="99"/>
      <c r="O46" s="101"/>
      <c r="P46" s="99"/>
      <c r="Q46" s="101"/>
      <c r="R46" s="26"/>
      <c r="S46" s="26"/>
      <c r="T46" s="25"/>
      <c r="U46" s="35"/>
      <c r="V46" s="13">
        <v>0</v>
      </c>
      <c r="W46" s="11">
        <v>0</v>
      </c>
      <c r="X46" s="12">
        <f t="shared" si="0"/>
        <v>0</v>
      </c>
    </row>
    <row r="47" spans="1:24" s="18" customFormat="1" ht="30" customHeight="1" x14ac:dyDescent="0.25">
      <c r="A47" s="45">
        <v>18</v>
      </c>
      <c r="B47" s="34"/>
      <c r="C47" s="124"/>
      <c r="D47" s="125"/>
      <c r="E47" s="99"/>
      <c r="F47" s="100"/>
      <c r="G47" s="100"/>
      <c r="H47" s="100"/>
      <c r="I47" s="101"/>
      <c r="J47" s="26"/>
      <c r="K47" s="99"/>
      <c r="L47" s="100"/>
      <c r="M47" s="101"/>
      <c r="N47" s="99"/>
      <c r="O47" s="101"/>
      <c r="P47" s="99"/>
      <c r="Q47" s="101"/>
      <c r="R47" s="26"/>
      <c r="S47" s="26"/>
      <c r="T47" s="25"/>
      <c r="U47" s="35"/>
      <c r="V47" s="13">
        <v>0</v>
      </c>
      <c r="W47" s="11">
        <v>0</v>
      </c>
      <c r="X47" s="12">
        <f t="shared" si="0"/>
        <v>0</v>
      </c>
    </row>
    <row r="48" spans="1:24" s="18" customFormat="1" ht="30" customHeight="1" x14ac:dyDescent="0.25">
      <c r="A48" s="45">
        <v>19</v>
      </c>
      <c r="B48" s="34"/>
      <c r="C48" s="124"/>
      <c r="D48" s="125"/>
      <c r="E48" s="99"/>
      <c r="F48" s="100"/>
      <c r="G48" s="100"/>
      <c r="H48" s="100"/>
      <c r="I48" s="101"/>
      <c r="J48" s="26"/>
      <c r="K48" s="99"/>
      <c r="L48" s="100"/>
      <c r="M48" s="101"/>
      <c r="N48" s="99"/>
      <c r="O48" s="101"/>
      <c r="P48" s="99"/>
      <c r="Q48" s="101"/>
      <c r="R48" s="26"/>
      <c r="S48" s="26"/>
      <c r="T48" s="25"/>
      <c r="U48" s="35"/>
      <c r="V48" s="13">
        <v>0</v>
      </c>
      <c r="W48" s="11">
        <v>0</v>
      </c>
      <c r="X48" s="12">
        <f t="shared" si="0"/>
        <v>0</v>
      </c>
    </row>
    <row r="49" spans="1:24" s="18" customFormat="1" ht="30" customHeight="1" x14ac:dyDescent="0.25">
      <c r="A49" s="45">
        <v>20</v>
      </c>
      <c r="B49" s="34"/>
      <c r="C49" s="124"/>
      <c r="D49" s="125"/>
      <c r="E49" s="99"/>
      <c r="F49" s="100"/>
      <c r="G49" s="100"/>
      <c r="H49" s="100"/>
      <c r="I49" s="101"/>
      <c r="J49" s="26"/>
      <c r="K49" s="99"/>
      <c r="L49" s="100"/>
      <c r="M49" s="101"/>
      <c r="N49" s="99"/>
      <c r="O49" s="101"/>
      <c r="P49" s="99"/>
      <c r="Q49" s="101"/>
      <c r="R49" s="26"/>
      <c r="S49" s="26"/>
      <c r="T49" s="25"/>
      <c r="U49" s="35"/>
      <c r="V49" s="13">
        <v>0</v>
      </c>
      <c r="W49" s="11">
        <v>0</v>
      </c>
      <c r="X49" s="12">
        <f t="shared" si="0"/>
        <v>0</v>
      </c>
    </row>
    <row r="50" spans="1:24" s="18" customFormat="1" ht="30" customHeight="1" x14ac:dyDescent="0.25">
      <c r="A50" s="45">
        <v>21</v>
      </c>
      <c r="B50" s="34"/>
      <c r="C50" s="124"/>
      <c r="D50" s="125"/>
      <c r="E50" s="99"/>
      <c r="F50" s="100"/>
      <c r="G50" s="100"/>
      <c r="H50" s="100"/>
      <c r="I50" s="101"/>
      <c r="J50" s="26"/>
      <c r="K50" s="99"/>
      <c r="L50" s="100"/>
      <c r="M50" s="101"/>
      <c r="N50" s="99"/>
      <c r="O50" s="101"/>
      <c r="P50" s="99"/>
      <c r="Q50" s="101"/>
      <c r="R50" s="26"/>
      <c r="S50" s="26"/>
      <c r="T50" s="25"/>
      <c r="U50" s="35"/>
      <c r="V50" s="13">
        <v>0</v>
      </c>
      <c r="W50" s="11">
        <v>0</v>
      </c>
      <c r="X50" s="12">
        <f t="shared" si="0"/>
        <v>0</v>
      </c>
    </row>
    <row r="51" spans="1:24" s="18" customFormat="1" ht="30" customHeight="1" x14ac:dyDescent="0.25">
      <c r="A51" s="45">
        <v>22</v>
      </c>
      <c r="B51" s="33"/>
      <c r="C51" s="124"/>
      <c r="D51" s="125"/>
      <c r="E51" s="99"/>
      <c r="F51" s="100"/>
      <c r="G51" s="100"/>
      <c r="H51" s="100"/>
      <c r="I51" s="101"/>
      <c r="J51" s="27"/>
      <c r="K51" s="99"/>
      <c r="L51" s="100"/>
      <c r="M51" s="101"/>
      <c r="N51" s="99"/>
      <c r="O51" s="101"/>
      <c r="P51" s="99"/>
      <c r="Q51" s="101"/>
      <c r="R51" s="27"/>
      <c r="S51" s="27"/>
      <c r="T51" s="25"/>
      <c r="U51" s="35"/>
      <c r="V51" s="13">
        <v>0</v>
      </c>
      <c r="W51" s="11">
        <v>0</v>
      </c>
      <c r="X51" s="12">
        <f t="shared" si="0"/>
        <v>0</v>
      </c>
    </row>
    <row r="52" spans="1:24" s="18" customFormat="1" ht="30" customHeight="1" x14ac:dyDescent="0.25">
      <c r="A52" s="45">
        <v>23</v>
      </c>
      <c r="B52" s="33"/>
      <c r="C52" s="124"/>
      <c r="D52" s="125"/>
      <c r="E52" s="99"/>
      <c r="F52" s="100"/>
      <c r="G52" s="100"/>
      <c r="H52" s="100"/>
      <c r="I52" s="101"/>
      <c r="J52" s="27"/>
      <c r="K52" s="99"/>
      <c r="L52" s="100"/>
      <c r="M52" s="101"/>
      <c r="N52" s="99"/>
      <c r="O52" s="101"/>
      <c r="P52" s="99"/>
      <c r="Q52" s="101"/>
      <c r="R52" s="27"/>
      <c r="S52" s="27"/>
      <c r="T52" s="25"/>
      <c r="U52" s="35"/>
      <c r="V52" s="13">
        <v>0</v>
      </c>
      <c r="W52" s="11">
        <v>0</v>
      </c>
      <c r="X52" s="12">
        <f t="shared" si="0"/>
        <v>0</v>
      </c>
    </row>
    <row r="53" spans="1:24" s="18" customFormat="1" ht="30" customHeight="1" x14ac:dyDescent="0.25">
      <c r="A53" s="45">
        <v>24</v>
      </c>
      <c r="B53" s="33"/>
      <c r="C53" s="124"/>
      <c r="D53" s="125"/>
      <c r="E53" s="99"/>
      <c r="F53" s="100"/>
      <c r="G53" s="100"/>
      <c r="H53" s="100"/>
      <c r="I53" s="101"/>
      <c r="J53" s="27"/>
      <c r="K53" s="99"/>
      <c r="L53" s="100"/>
      <c r="M53" s="101"/>
      <c r="N53" s="99"/>
      <c r="O53" s="101"/>
      <c r="P53" s="99"/>
      <c r="Q53" s="101"/>
      <c r="R53" s="27"/>
      <c r="S53" s="27"/>
      <c r="T53" s="25"/>
      <c r="U53" s="35"/>
      <c r="V53" s="13">
        <v>0</v>
      </c>
      <c r="W53" s="11">
        <v>0</v>
      </c>
      <c r="X53" s="12">
        <f t="shared" si="0"/>
        <v>0</v>
      </c>
    </row>
    <row r="54" spans="1:24" s="18" customFormat="1" ht="30" customHeight="1" x14ac:dyDescent="0.25">
      <c r="A54" s="45">
        <v>25</v>
      </c>
      <c r="B54" s="33"/>
      <c r="C54" s="124"/>
      <c r="D54" s="125"/>
      <c r="E54" s="99"/>
      <c r="F54" s="100"/>
      <c r="G54" s="100"/>
      <c r="H54" s="100"/>
      <c r="I54" s="101"/>
      <c r="J54" s="27"/>
      <c r="K54" s="99"/>
      <c r="L54" s="100"/>
      <c r="M54" s="101"/>
      <c r="N54" s="99"/>
      <c r="O54" s="101"/>
      <c r="P54" s="99"/>
      <c r="Q54" s="101"/>
      <c r="R54" s="27"/>
      <c r="S54" s="27"/>
      <c r="T54" s="25"/>
      <c r="U54" s="35"/>
      <c r="V54" s="13">
        <v>0</v>
      </c>
      <c r="W54" s="11">
        <v>0</v>
      </c>
      <c r="X54" s="12">
        <f t="shared" si="0"/>
        <v>0</v>
      </c>
    </row>
    <row r="55" spans="1:24" s="18" customFormat="1" ht="30" customHeight="1" x14ac:dyDescent="0.25">
      <c r="A55" s="45">
        <v>26</v>
      </c>
      <c r="B55" s="33"/>
      <c r="C55" s="124"/>
      <c r="D55" s="125"/>
      <c r="E55" s="99"/>
      <c r="F55" s="100"/>
      <c r="G55" s="100"/>
      <c r="H55" s="100"/>
      <c r="I55" s="101"/>
      <c r="J55" s="27"/>
      <c r="K55" s="99"/>
      <c r="L55" s="100"/>
      <c r="M55" s="101"/>
      <c r="N55" s="99"/>
      <c r="O55" s="101"/>
      <c r="P55" s="99"/>
      <c r="Q55" s="101"/>
      <c r="R55" s="27"/>
      <c r="S55" s="27"/>
      <c r="T55" s="25"/>
      <c r="U55" s="35"/>
      <c r="V55" s="13">
        <v>0</v>
      </c>
      <c r="W55" s="11">
        <v>0</v>
      </c>
      <c r="X55" s="12">
        <f t="shared" si="0"/>
        <v>0</v>
      </c>
    </row>
    <row r="56" spans="1:24" s="18" customFormat="1" ht="30" customHeight="1" x14ac:dyDescent="0.25">
      <c r="A56" s="45">
        <v>27</v>
      </c>
      <c r="B56" s="33"/>
      <c r="C56" s="124"/>
      <c r="D56" s="125"/>
      <c r="E56" s="99"/>
      <c r="F56" s="100"/>
      <c r="G56" s="100"/>
      <c r="H56" s="100"/>
      <c r="I56" s="101"/>
      <c r="J56" s="27"/>
      <c r="K56" s="99"/>
      <c r="L56" s="100"/>
      <c r="M56" s="101"/>
      <c r="N56" s="99"/>
      <c r="O56" s="101"/>
      <c r="P56" s="99"/>
      <c r="Q56" s="101"/>
      <c r="R56" s="27"/>
      <c r="S56" s="27"/>
      <c r="T56" s="25"/>
      <c r="U56" s="35"/>
      <c r="V56" s="13">
        <v>0</v>
      </c>
      <c r="W56" s="11">
        <v>0</v>
      </c>
      <c r="X56" s="12">
        <f t="shared" si="0"/>
        <v>0</v>
      </c>
    </row>
    <row r="57" spans="1:24" s="18" customFormat="1" ht="30" customHeight="1" x14ac:dyDescent="0.25">
      <c r="A57" s="45">
        <v>28</v>
      </c>
      <c r="B57" s="33"/>
      <c r="C57" s="124"/>
      <c r="D57" s="125"/>
      <c r="E57" s="99"/>
      <c r="F57" s="100"/>
      <c r="G57" s="100"/>
      <c r="H57" s="100"/>
      <c r="I57" s="101"/>
      <c r="J57" s="27"/>
      <c r="K57" s="99"/>
      <c r="L57" s="100"/>
      <c r="M57" s="101"/>
      <c r="N57" s="99"/>
      <c r="O57" s="101"/>
      <c r="P57" s="99"/>
      <c r="Q57" s="101"/>
      <c r="R57" s="27"/>
      <c r="S57" s="27"/>
      <c r="T57" s="25"/>
      <c r="U57" s="35"/>
      <c r="V57" s="13">
        <v>0</v>
      </c>
      <c r="W57" s="11">
        <v>0</v>
      </c>
      <c r="X57" s="12">
        <f t="shared" si="0"/>
        <v>0</v>
      </c>
    </row>
    <row r="58" spans="1:24" s="18" customFormat="1" ht="30" customHeight="1" x14ac:dyDescent="0.25">
      <c r="A58" s="45">
        <v>29</v>
      </c>
      <c r="B58" s="33"/>
      <c r="C58" s="124"/>
      <c r="D58" s="125"/>
      <c r="E58" s="99"/>
      <c r="F58" s="100"/>
      <c r="G58" s="100"/>
      <c r="H58" s="100"/>
      <c r="I58" s="101"/>
      <c r="J58" s="27"/>
      <c r="K58" s="99"/>
      <c r="L58" s="100"/>
      <c r="M58" s="101"/>
      <c r="N58" s="99"/>
      <c r="O58" s="101"/>
      <c r="P58" s="99"/>
      <c r="Q58" s="101"/>
      <c r="R58" s="27"/>
      <c r="S58" s="27"/>
      <c r="T58" s="25"/>
      <c r="U58" s="35"/>
      <c r="V58" s="13">
        <v>0</v>
      </c>
      <c r="W58" s="11">
        <v>0</v>
      </c>
      <c r="X58" s="12">
        <f t="shared" si="0"/>
        <v>0</v>
      </c>
    </row>
    <row r="59" spans="1:24" s="18" customFormat="1" ht="30" customHeight="1" x14ac:dyDescent="0.25">
      <c r="A59" s="45">
        <v>30</v>
      </c>
      <c r="B59" s="33"/>
      <c r="C59" s="124"/>
      <c r="D59" s="125"/>
      <c r="E59" s="99"/>
      <c r="F59" s="100"/>
      <c r="G59" s="100"/>
      <c r="H59" s="100"/>
      <c r="I59" s="101"/>
      <c r="J59" s="27"/>
      <c r="K59" s="99"/>
      <c r="L59" s="100"/>
      <c r="M59" s="101"/>
      <c r="N59" s="99"/>
      <c r="O59" s="101"/>
      <c r="P59" s="99"/>
      <c r="Q59" s="101"/>
      <c r="R59" s="27"/>
      <c r="S59" s="27"/>
      <c r="T59" s="25"/>
      <c r="U59" s="35"/>
      <c r="V59" s="13">
        <v>0</v>
      </c>
      <c r="W59" s="11">
        <v>0</v>
      </c>
      <c r="X59" s="12">
        <f t="shared" si="0"/>
        <v>0</v>
      </c>
    </row>
    <row r="60" spans="1:24" s="18" customFormat="1" ht="30" customHeight="1" x14ac:dyDescent="0.25">
      <c r="A60" s="45">
        <v>31</v>
      </c>
      <c r="B60" s="33"/>
      <c r="C60" s="124"/>
      <c r="D60" s="125"/>
      <c r="E60" s="99"/>
      <c r="F60" s="100"/>
      <c r="G60" s="100"/>
      <c r="H60" s="100"/>
      <c r="I60" s="101"/>
      <c r="J60" s="27"/>
      <c r="K60" s="99"/>
      <c r="L60" s="100"/>
      <c r="M60" s="101"/>
      <c r="N60" s="99"/>
      <c r="O60" s="101"/>
      <c r="P60" s="99"/>
      <c r="Q60" s="101"/>
      <c r="R60" s="27"/>
      <c r="S60" s="27"/>
      <c r="T60" s="25"/>
      <c r="U60" s="35"/>
      <c r="V60" s="13">
        <v>0</v>
      </c>
      <c r="W60" s="11">
        <v>0</v>
      </c>
      <c r="X60" s="12">
        <f t="shared" si="0"/>
        <v>0</v>
      </c>
    </row>
    <row r="61" spans="1:24" s="18" customFormat="1" ht="30" customHeight="1" x14ac:dyDescent="0.25">
      <c r="A61" s="45">
        <v>32</v>
      </c>
      <c r="B61" s="33"/>
      <c r="C61" s="124"/>
      <c r="D61" s="125"/>
      <c r="E61" s="99"/>
      <c r="F61" s="100"/>
      <c r="G61" s="100"/>
      <c r="H61" s="100"/>
      <c r="I61" s="101"/>
      <c r="J61" s="27"/>
      <c r="K61" s="99"/>
      <c r="L61" s="100"/>
      <c r="M61" s="101"/>
      <c r="N61" s="99"/>
      <c r="O61" s="101"/>
      <c r="P61" s="99"/>
      <c r="Q61" s="101"/>
      <c r="R61" s="27"/>
      <c r="S61" s="27"/>
      <c r="T61" s="25"/>
      <c r="U61" s="35"/>
      <c r="V61" s="13">
        <v>0</v>
      </c>
      <c r="W61" s="11">
        <v>0</v>
      </c>
      <c r="X61" s="12">
        <f t="shared" si="0"/>
        <v>0</v>
      </c>
    </row>
    <row r="62" spans="1:24" s="18" customFormat="1" ht="30" customHeight="1" x14ac:dyDescent="0.25">
      <c r="A62" s="45">
        <v>33</v>
      </c>
      <c r="B62" s="33"/>
      <c r="C62" s="124"/>
      <c r="D62" s="125"/>
      <c r="E62" s="99"/>
      <c r="F62" s="100"/>
      <c r="G62" s="100"/>
      <c r="H62" s="100"/>
      <c r="I62" s="101"/>
      <c r="J62" s="27"/>
      <c r="K62" s="99"/>
      <c r="L62" s="100"/>
      <c r="M62" s="101"/>
      <c r="N62" s="99"/>
      <c r="O62" s="101"/>
      <c r="P62" s="99"/>
      <c r="Q62" s="101"/>
      <c r="R62" s="27"/>
      <c r="S62" s="27"/>
      <c r="T62" s="25"/>
      <c r="U62" s="35"/>
      <c r="V62" s="13">
        <v>0</v>
      </c>
      <c r="W62" s="11">
        <v>0</v>
      </c>
      <c r="X62" s="12">
        <f t="shared" si="0"/>
        <v>0</v>
      </c>
    </row>
    <row r="63" spans="1:24" ht="30" customHeight="1" x14ac:dyDescent="0.35">
      <c r="A63" s="45">
        <v>34</v>
      </c>
      <c r="B63" s="33"/>
      <c r="C63" s="124"/>
      <c r="D63" s="125"/>
      <c r="E63" s="131"/>
      <c r="F63" s="132"/>
      <c r="G63" s="132"/>
      <c r="H63" s="132"/>
      <c r="I63" s="133"/>
      <c r="J63" s="27"/>
      <c r="K63" s="131"/>
      <c r="L63" s="132"/>
      <c r="M63" s="133"/>
      <c r="N63" s="131"/>
      <c r="O63" s="133"/>
      <c r="P63" s="131"/>
      <c r="Q63" s="133"/>
      <c r="R63" s="27"/>
      <c r="S63" s="27"/>
      <c r="T63" s="25"/>
      <c r="U63" s="35"/>
      <c r="V63" s="13">
        <v>0</v>
      </c>
      <c r="W63" s="11">
        <v>0</v>
      </c>
      <c r="X63" s="12">
        <f t="shared" si="0"/>
        <v>0</v>
      </c>
    </row>
  </sheetData>
  <sheetProtection algorithmName="SHA-512" hashValue="8rQGWMSh6Ts2AriRTX5wPSj/FVHGr+K2B0vHNit2MgvfN3jq4d713zooDZw3GGFC2YW9dtDMVb19HUJMha70tA==" saltValue="Scm8UnlkeajvA1aWoxo96Q==" spinCount="100000" sheet="1" objects="1" scenarios="1" formatCells="0" insertHyperlinks="0" selectLockedCells="1"/>
  <mergeCells count="231">
    <mergeCell ref="W2:W3"/>
    <mergeCell ref="A5:C5"/>
    <mergeCell ref="F24:K24"/>
    <mergeCell ref="F25:K25"/>
    <mergeCell ref="F26:K26"/>
    <mergeCell ref="Q23:R23"/>
    <mergeCell ref="Q24:R24"/>
    <mergeCell ref="Q25:R25"/>
    <mergeCell ref="A6:C6"/>
    <mergeCell ref="A7:C7"/>
    <mergeCell ref="A15:C16"/>
    <mergeCell ref="A17:C17"/>
    <mergeCell ref="A8:C8"/>
    <mergeCell ref="N8:Q8"/>
    <mergeCell ref="N9:Q9"/>
    <mergeCell ref="N10:Q10"/>
    <mergeCell ref="N11:Q11"/>
    <mergeCell ref="N12:Q12"/>
    <mergeCell ref="D6:L6"/>
    <mergeCell ref="D7:L7"/>
    <mergeCell ref="D8:L8"/>
    <mergeCell ref="D9:L9"/>
    <mergeCell ref="D10:L10"/>
    <mergeCell ref="R2:V3"/>
    <mergeCell ref="C63:D63"/>
    <mergeCell ref="C49:D49"/>
    <mergeCell ref="C37:D37"/>
    <mergeCell ref="C38:D38"/>
    <mergeCell ref="C50:D50"/>
    <mergeCell ref="C34:D34"/>
    <mergeCell ref="C35:D35"/>
    <mergeCell ref="C36:D36"/>
    <mergeCell ref="C31:D31"/>
    <mergeCell ref="C32:D32"/>
    <mergeCell ref="C33:D33"/>
    <mergeCell ref="C43:D43"/>
    <mergeCell ref="C44:D44"/>
    <mergeCell ref="C45:D45"/>
    <mergeCell ref="C46:D46"/>
    <mergeCell ref="C47:D47"/>
    <mergeCell ref="C48:D48"/>
    <mergeCell ref="C51:D51"/>
    <mergeCell ref="C52:D52"/>
    <mergeCell ref="C53:D53"/>
    <mergeCell ref="C54:D54"/>
    <mergeCell ref="C55:D55"/>
    <mergeCell ref="C56:D56"/>
    <mergeCell ref="C57:D57"/>
    <mergeCell ref="K53:M53"/>
    <mergeCell ref="K54:M54"/>
    <mergeCell ref="K60:M60"/>
    <mergeCell ref="K61:M61"/>
    <mergeCell ref="N52:O52"/>
    <mergeCell ref="N53:O53"/>
    <mergeCell ref="N54:O54"/>
    <mergeCell ref="K57:M57"/>
    <mergeCell ref="K58:M58"/>
    <mergeCell ref="K59:M59"/>
    <mergeCell ref="N55:O55"/>
    <mergeCell ref="N56:O56"/>
    <mergeCell ref="N57:O57"/>
    <mergeCell ref="N58:O58"/>
    <mergeCell ref="N59:O59"/>
    <mergeCell ref="N60:O60"/>
    <mergeCell ref="N61:O61"/>
    <mergeCell ref="C58:D58"/>
    <mergeCell ref="C59:D59"/>
    <mergeCell ref="C60:D60"/>
    <mergeCell ref="C61:D61"/>
    <mergeCell ref="N49:O49"/>
    <mergeCell ref="N50:O50"/>
    <mergeCell ref="N51:O51"/>
    <mergeCell ref="K33:M33"/>
    <mergeCell ref="K34:M34"/>
    <mergeCell ref="K35:M35"/>
    <mergeCell ref="K42:M42"/>
    <mergeCell ref="K43:M43"/>
    <mergeCell ref="K44:M44"/>
    <mergeCell ref="K49:M49"/>
    <mergeCell ref="K50:M50"/>
    <mergeCell ref="N34:O34"/>
    <mergeCell ref="N35:O35"/>
    <mergeCell ref="N36:O36"/>
    <mergeCell ref="N37:O37"/>
    <mergeCell ref="N44:O44"/>
    <mergeCell ref="N45:O45"/>
    <mergeCell ref="N46:O46"/>
    <mergeCell ref="N47:O47"/>
    <mergeCell ref="K45:M45"/>
    <mergeCell ref="P46:Q46"/>
    <mergeCell ref="P47:Q47"/>
    <mergeCell ref="P48:Q48"/>
    <mergeCell ref="C29:D29"/>
    <mergeCell ref="C30:D30"/>
    <mergeCell ref="K38:M38"/>
    <mergeCell ref="K39:M39"/>
    <mergeCell ref="K40:M40"/>
    <mergeCell ref="E46:I46"/>
    <mergeCell ref="E48:I48"/>
    <mergeCell ref="N29:O29"/>
    <mergeCell ref="N30:O30"/>
    <mergeCell ref="N31:O31"/>
    <mergeCell ref="N32:O32"/>
    <mergeCell ref="N38:O38"/>
    <mergeCell ref="N39:O39"/>
    <mergeCell ref="N40:O40"/>
    <mergeCell ref="N41:O41"/>
    <mergeCell ref="N42:O42"/>
    <mergeCell ref="N33:O33"/>
    <mergeCell ref="N48:O48"/>
    <mergeCell ref="K46:M46"/>
    <mergeCell ref="P63:Q63"/>
    <mergeCell ref="P54:Q54"/>
    <mergeCell ref="P55:Q55"/>
    <mergeCell ref="P56:Q56"/>
    <mergeCell ref="P57:Q57"/>
    <mergeCell ref="P58:Q58"/>
    <mergeCell ref="A9:C9"/>
    <mergeCell ref="A10:C10"/>
    <mergeCell ref="A11:C11"/>
    <mergeCell ref="E40:I40"/>
    <mergeCell ref="A13:C13"/>
    <mergeCell ref="D15:L17"/>
    <mergeCell ref="A12:C12"/>
    <mergeCell ref="A14:C14"/>
    <mergeCell ref="K32:M32"/>
    <mergeCell ref="K37:M37"/>
    <mergeCell ref="K29:M29"/>
    <mergeCell ref="K30:M30"/>
    <mergeCell ref="K36:M36"/>
    <mergeCell ref="K31:M31"/>
    <mergeCell ref="D11:L11"/>
    <mergeCell ref="D14:L14"/>
    <mergeCell ref="P44:Q44"/>
    <mergeCell ref="P45:Q45"/>
    <mergeCell ref="P52:Q52"/>
    <mergeCell ref="P53:Q53"/>
    <mergeCell ref="P59:Q59"/>
    <mergeCell ref="P60:Q60"/>
    <mergeCell ref="P61:Q61"/>
    <mergeCell ref="P62:Q62"/>
    <mergeCell ref="K47:M47"/>
    <mergeCell ref="N63:O63"/>
    <mergeCell ref="P29:Q29"/>
    <mergeCell ref="P30:Q30"/>
    <mergeCell ref="P31:Q31"/>
    <mergeCell ref="P32:Q32"/>
    <mergeCell ref="P33:Q33"/>
    <mergeCell ref="P34:Q34"/>
    <mergeCell ref="P35:Q35"/>
    <mergeCell ref="P36:Q36"/>
    <mergeCell ref="P37:Q37"/>
    <mergeCell ref="P38:Q38"/>
    <mergeCell ref="P39:Q39"/>
    <mergeCell ref="P40:Q40"/>
    <mergeCell ref="P41:Q41"/>
    <mergeCell ref="P42:Q42"/>
    <mergeCell ref="P43:Q43"/>
    <mergeCell ref="N43:O43"/>
    <mergeCell ref="K63:M63"/>
    <mergeCell ref="E29:I29"/>
    <mergeCell ref="E30:I30"/>
    <mergeCell ref="E31:I31"/>
    <mergeCell ref="E32:I32"/>
    <mergeCell ref="E33:I33"/>
    <mergeCell ref="E34:I34"/>
    <mergeCell ref="E35:I35"/>
    <mergeCell ref="E36:I36"/>
    <mergeCell ref="E37:I37"/>
    <mergeCell ref="E38:I38"/>
    <mergeCell ref="E39:I39"/>
    <mergeCell ref="E41:I41"/>
    <mergeCell ref="K62:M62"/>
    <mergeCell ref="K55:M55"/>
    <mergeCell ref="E49:I49"/>
    <mergeCell ref="E50:I50"/>
    <mergeCell ref="E47:I47"/>
    <mergeCell ref="E52:I52"/>
    <mergeCell ref="E53:I53"/>
    <mergeCell ref="E54:I54"/>
    <mergeCell ref="E55:I55"/>
    <mergeCell ref="E63:I63"/>
    <mergeCell ref="K52:M52"/>
    <mergeCell ref="C62:D62"/>
    <mergeCell ref="D12:L13"/>
    <mergeCell ref="C39:D39"/>
    <mergeCell ref="C40:D40"/>
    <mergeCell ref="C41:D41"/>
    <mergeCell ref="C42:D42"/>
    <mergeCell ref="K41:M41"/>
    <mergeCell ref="K56:M56"/>
    <mergeCell ref="E42:I42"/>
    <mergeCell ref="E43:I43"/>
    <mergeCell ref="E62:I62"/>
    <mergeCell ref="E57:I57"/>
    <mergeCell ref="E58:I58"/>
    <mergeCell ref="E59:I59"/>
    <mergeCell ref="E60:I60"/>
    <mergeCell ref="E61:I61"/>
    <mergeCell ref="E56:I56"/>
    <mergeCell ref="E51:I51"/>
    <mergeCell ref="E44:I44"/>
    <mergeCell ref="E45:I45"/>
    <mergeCell ref="L24:N24"/>
    <mergeCell ref="L25:N25"/>
    <mergeCell ref="L26:N26"/>
    <mergeCell ref="N62:O62"/>
    <mergeCell ref="K51:M51"/>
    <mergeCell ref="U24:W27"/>
    <mergeCell ref="N13:Q13"/>
    <mergeCell ref="N14:Q14"/>
    <mergeCell ref="N15:Q15"/>
    <mergeCell ref="N16:Q16"/>
    <mergeCell ref="N17:Q17"/>
    <mergeCell ref="N6:Q7"/>
    <mergeCell ref="R9:W17"/>
    <mergeCell ref="R8:W8"/>
    <mergeCell ref="R6:W7"/>
    <mergeCell ref="Q26:R26"/>
    <mergeCell ref="O23:P23"/>
    <mergeCell ref="O24:P24"/>
    <mergeCell ref="O25:P25"/>
    <mergeCell ref="O26:P26"/>
    <mergeCell ref="L23:N23"/>
    <mergeCell ref="F20:U20"/>
    <mergeCell ref="F21:U21"/>
    <mergeCell ref="F22:U22"/>
    <mergeCell ref="K48:M48"/>
    <mergeCell ref="P49:Q49"/>
    <mergeCell ref="P50:Q50"/>
    <mergeCell ref="P51:Q51"/>
  </mergeCells>
  <conditionalFormatting sqref="S25:T25">
    <cfRule type="containsText" dxfId="102" priority="212" operator="containsText" text="Subawards details are complete. Thank you!">
      <formula>NOT(ISERROR(SEARCH("Subawards details are complete. Thank you!",S25)))</formula>
    </cfRule>
  </conditionalFormatting>
  <conditionalFormatting sqref="C30:D30">
    <cfRule type="expression" dxfId="101" priority="141">
      <formula>AND($B30&lt;&gt;"Subproject",$B30&lt;&gt;"")</formula>
    </cfRule>
  </conditionalFormatting>
  <conditionalFormatting sqref="C31:D31">
    <cfRule type="expression" dxfId="100" priority="140">
      <formula>AND($B31&lt;&gt;"Subproject",$B31&lt;&gt;"")</formula>
    </cfRule>
  </conditionalFormatting>
  <conditionalFormatting sqref="C32:D32">
    <cfRule type="expression" dxfId="99" priority="139">
      <formula>AND($B32&lt;&gt;"Subproject",$B32&lt;&gt;"")</formula>
    </cfRule>
  </conditionalFormatting>
  <conditionalFormatting sqref="C33:D33">
    <cfRule type="expression" dxfId="98" priority="138">
      <formula>AND($B33&lt;&gt;"Subproject",$B33&lt;&gt;"")</formula>
    </cfRule>
  </conditionalFormatting>
  <conditionalFormatting sqref="C34:D34">
    <cfRule type="expression" dxfId="97" priority="137">
      <formula>AND($B34&lt;&gt;"Subproject",$B34&lt;&gt;"")</formula>
    </cfRule>
  </conditionalFormatting>
  <conditionalFormatting sqref="C35:D35">
    <cfRule type="expression" dxfId="96" priority="136">
      <formula>AND($B35&lt;&gt;"Subproject",$B35&lt;&gt;"")</formula>
    </cfRule>
  </conditionalFormatting>
  <conditionalFormatting sqref="C36:D36">
    <cfRule type="expression" dxfId="95" priority="135">
      <formula>AND($B36&lt;&gt;"Subproject",$B36&lt;&gt;"")</formula>
    </cfRule>
  </conditionalFormatting>
  <conditionalFormatting sqref="C37:D37">
    <cfRule type="expression" dxfId="94" priority="134">
      <formula>AND($B37&lt;&gt;"Subproject",$B37&lt;&gt;"")</formula>
    </cfRule>
  </conditionalFormatting>
  <conditionalFormatting sqref="C38:D38">
    <cfRule type="expression" dxfId="93" priority="133">
      <formula>AND($B38&lt;&gt;"Subproject",$B38&lt;&gt;"")</formula>
    </cfRule>
  </conditionalFormatting>
  <conditionalFormatting sqref="C39:D39">
    <cfRule type="expression" dxfId="92" priority="132">
      <formula>AND($B39&lt;&gt;"Subproject",$B39&lt;&gt;"")</formula>
    </cfRule>
  </conditionalFormatting>
  <conditionalFormatting sqref="C40:D40">
    <cfRule type="expression" dxfId="91" priority="131">
      <formula>AND($B40&lt;&gt;"Subproject",$B40&lt;&gt;"")</formula>
    </cfRule>
  </conditionalFormatting>
  <conditionalFormatting sqref="C41:D41">
    <cfRule type="expression" dxfId="90" priority="130">
      <formula>AND($B41&lt;&gt;"Subproject",$B41&lt;&gt;"")</formula>
    </cfRule>
  </conditionalFormatting>
  <conditionalFormatting sqref="C42:D42">
    <cfRule type="expression" dxfId="89" priority="129">
      <formula>AND($B42&lt;&gt;"Subproject",$B42&lt;&gt;"")</formula>
    </cfRule>
  </conditionalFormatting>
  <conditionalFormatting sqref="C43:D43">
    <cfRule type="expression" dxfId="88" priority="128">
      <formula>AND($B43&lt;&gt;"Subproject",$B43&lt;&gt;"")</formula>
    </cfRule>
  </conditionalFormatting>
  <conditionalFormatting sqref="C44:D44">
    <cfRule type="expression" dxfId="87" priority="127">
      <formula>AND($B44&lt;&gt;"Subproject",$B44&lt;&gt;"")</formula>
    </cfRule>
  </conditionalFormatting>
  <conditionalFormatting sqref="C45:D45">
    <cfRule type="expression" dxfId="86" priority="126">
      <formula>AND($B45&lt;&gt;"Subproject",$B45&lt;&gt;"")</formula>
    </cfRule>
  </conditionalFormatting>
  <conditionalFormatting sqref="C46:D46">
    <cfRule type="expression" dxfId="85" priority="125">
      <formula>AND($B46&lt;&gt;"Subproject",$B46&lt;&gt;"")</formula>
    </cfRule>
  </conditionalFormatting>
  <conditionalFormatting sqref="C47:D47">
    <cfRule type="expression" dxfId="84" priority="124">
      <formula>AND($B47&lt;&gt;"Subproject",$B47&lt;&gt;"")</formula>
    </cfRule>
  </conditionalFormatting>
  <conditionalFormatting sqref="C48:D48">
    <cfRule type="expression" dxfId="83" priority="123">
      <formula>AND($B48&lt;&gt;"Subproject",$B48&lt;&gt;"")</formula>
    </cfRule>
  </conditionalFormatting>
  <conditionalFormatting sqref="C49:D49">
    <cfRule type="expression" dxfId="82" priority="122">
      <formula>AND($B49&lt;&gt;"Subproject",$B49&lt;&gt;"")</formula>
    </cfRule>
  </conditionalFormatting>
  <conditionalFormatting sqref="C50:D50">
    <cfRule type="expression" dxfId="81" priority="121">
      <formula>AND($B50&lt;&gt;"Subproject",$B50&lt;&gt;"")</formula>
    </cfRule>
  </conditionalFormatting>
  <conditionalFormatting sqref="C51:D51">
    <cfRule type="expression" dxfId="80" priority="120">
      <formula>AND($B51&lt;&gt;"Subproject",$B51&lt;&gt;"")</formula>
    </cfRule>
  </conditionalFormatting>
  <conditionalFormatting sqref="C52:D52">
    <cfRule type="expression" dxfId="79" priority="119">
      <formula>AND($B52&lt;&gt;"Subproject",$B52&lt;&gt;"")</formula>
    </cfRule>
  </conditionalFormatting>
  <conditionalFormatting sqref="C53:D53">
    <cfRule type="expression" dxfId="78" priority="118">
      <formula>AND($B53&lt;&gt;"Subproject",$B53&lt;&gt;"")</formula>
    </cfRule>
  </conditionalFormatting>
  <conditionalFormatting sqref="C54:D54">
    <cfRule type="expression" dxfId="77" priority="117">
      <formula>AND($B54&lt;&gt;"Subproject",$B54&lt;&gt;"")</formula>
    </cfRule>
  </conditionalFormatting>
  <conditionalFormatting sqref="C55:D55">
    <cfRule type="expression" dxfId="76" priority="116">
      <formula>AND($B55&lt;&gt;"Subproject",$B55&lt;&gt;"")</formula>
    </cfRule>
  </conditionalFormatting>
  <conditionalFormatting sqref="C56:D56">
    <cfRule type="expression" dxfId="75" priority="115">
      <formula>AND($B56&lt;&gt;"Subproject",$B56&lt;&gt;"")</formula>
    </cfRule>
  </conditionalFormatting>
  <conditionalFormatting sqref="C57:D57">
    <cfRule type="expression" dxfId="74" priority="114">
      <formula>AND($B57&lt;&gt;"Subproject",$B57&lt;&gt;"")</formula>
    </cfRule>
  </conditionalFormatting>
  <conditionalFormatting sqref="C58:D58">
    <cfRule type="expression" dxfId="73" priority="113">
      <formula>AND($B58&lt;&gt;"Subproject",$B58&lt;&gt;"")</formula>
    </cfRule>
  </conditionalFormatting>
  <conditionalFormatting sqref="C59:D59">
    <cfRule type="expression" dxfId="72" priority="112">
      <formula>AND($B59&lt;&gt;"Subproject",$B59&lt;&gt;"")</formula>
    </cfRule>
  </conditionalFormatting>
  <conditionalFormatting sqref="C60:D60">
    <cfRule type="expression" dxfId="71" priority="111">
      <formula>AND($B60&lt;&gt;"Subproject",$B60&lt;&gt;"")</formula>
    </cfRule>
  </conditionalFormatting>
  <conditionalFormatting sqref="C61:D61">
    <cfRule type="expression" dxfId="70" priority="110">
      <formula>AND($B61&lt;&gt;"Subproject",$B61&lt;&gt;"")</formula>
    </cfRule>
  </conditionalFormatting>
  <conditionalFormatting sqref="C62:D62">
    <cfRule type="expression" dxfId="69" priority="109">
      <formula>AND($B62&lt;&gt;"Subproject",$B62&lt;&gt;"")</formula>
    </cfRule>
  </conditionalFormatting>
  <conditionalFormatting sqref="C63:D63">
    <cfRule type="expression" dxfId="68" priority="108">
      <formula>AND($B63&lt;&gt;"Subproject",$B63&lt;&gt;"")</formula>
    </cfRule>
  </conditionalFormatting>
  <conditionalFormatting sqref="W32">
    <cfRule type="expression" dxfId="67" priority="73">
      <formula>$B32="Participant Support"</formula>
    </cfRule>
  </conditionalFormatting>
  <conditionalFormatting sqref="W33">
    <cfRule type="expression" dxfId="66" priority="72">
      <formula>$B33="Participant Support"</formula>
    </cfRule>
  </conditionalFormatting>
  <conditionalFormatting sqref="W34">
    <cfRule type="expression" dxfId="65" priority="71">
      <formula>$B34="Participant Support"</formula>
    </cfRule>
  </conditionalFormatting>
  <conditionalFormatting sqref="W35">
    <cfRule type="expression" dxfId="64" priority="70">
      <formula>$B35="Participant Support"</formula>
    </cfRule>
  </conditionalFormatting>
  <conditionalFormatting sqref="W36">
    <cfRule type="expression" dxfId="63" priority="69">
      <formula>$B36="Participant Support"</formula>
    </cfRule>
  </conditionalFormatting>
  <conditionalFormatting sqref="W37">
    <cfRule type="expression" dxfId="62" priority="68">
      <formula>$B37="Participant Support"</formula>
    </cfRule>
  </conditionalFormatting>
  <conditionalFormatting sqref="W38">
    <cfRule type="expression" dxfId="61" priority="67">
      <formula>$B38="Participant Support"</formula>
    </cfRule>
  </conditionalFormatting>
  <conditionalFormatting sqref="W39">
    <cfRule type="expression" dxfId="60" priority="66">
      <formula>$B39="Participant Support"</formula>
    </cfRule>
  </conditionalFormatting>
  <conditionalFormatting sqref="W40">
    <cfRule type="expression" dxfId="59" priority="65">
      <formula>$B40="Participant Support"</formula>
    </cfRule>
  </conditionalFormatting>
  <conditionalFormatting sqref="W41">
    <cfRule type="expression" dxfId="58" priority="64">
      <formula>$B41="Participant Support"</formula>
    </cfRule>
  </conditionalFormatting>
  <conditionalFormatting sqref="W42">
    <cfRule type="expression" dxfId="57" priority="63">
      <formula>$B42="Participant Support"</formula>
    </cfRule>
  </conditionalFormatting>
  <conditionalFormatting sqref="W43">
    <cfRule type="expression" dxfId="56" priority="62">
      <formula>$B43="Participant Support"</formula>
    </cfRule>
  </conditionalFormatting>
  <conditionalFormatting sqref="W44">
    <cfRule type="expression" dxfId="55" priority="61">
      <formula>$B44="Participant Support"</formula>
    </cfRule>
  </conditionalFormatting>
  <conditionalFormatting sqref="W45">
    <cfRule type="expression" dxfId="54" priority="60">
      <formula>$B45="Participant Support"</formula>
    </cfRule>
  </conditionalFormatting>
  <conditionalFormatting sqref="W46">
    <cfRule type="expression" dxfId="53" priority="59">
      <formula>$B46="Participant Support"</formula>
    </cfRule>
  </conditionalFormatting>
  <conditionalFormatting sqref="W47">
    <cfRule type="expression" dxfId="52" priority="58">
      <formula>$B47="Participant Support"</formula>
    </cfRule>
  </conditionalFormatting>
  <conditionalFormatting sqref="W48">
    <cfRule type="expression" dxfId="51" priority="57">
      <formula>$B48="Participant Support"</formula>
    </cfRule>
  </conditionalFormatting>
  <conditionalFormatting sqref="W49">
    <cfRule type="expression" dxfId="50" priority="56">
      <formula>$B49="Participant Support"</formula>
    </cfRule>
  </conditionalFormatting>
  <conditionalFormatting sqref="W50">
    <cfRule type="expression" dxfId="49" priority="55">
      <formula>$B50="Participant Support"</formula>
    </cfRule>
  </conditionalFormatting>
  <conditionalFormatting sqref="W51">
    <cfRule type="expression" dxfId="48" priority="54">
      <formula>$B51="Participant Support"</formula>
    </cfRule>
  </conditionalFormatting>
  <conditionalFormatting sqref="W52">
    <cfRule type="expression" dxfId="47" priority="53">
      <formula>$B52="Participant Support"</formula>
    </cfRule>
  </conditionalFormatting>
  <conditionalFormatting sqref="W53">
    <cfRule type="expression" dxfId="46" priority="52">
      <formula>$B53="Participant Support"</formula>
    </cfRule>
  </conditionalFormatting>
  <conditionalFormatting sqref="W54">
    <cfRule type="expression" dxfId="45" priority="51">
      <formula>$B54="Participant Support"</formula>
    </cfRule>
  </conditionalFormatting>
  <conditionalFormatting sqref="W55">
    <cfRule type="expression" dxfId="44" priority="50">
      <formula>$B55="Participant Support"</formula>
    </cfRule>
  </conditionalFormatting>
  <conditionalFormatting sqref="W56">
    <cfRule type="expression" dxfId="43" priority="49">
      <formula>$B56="Participant Support"</formula>
    </cfRule>
  </conditionalFormatting>
  <conditionalFormatting sqref="W57">
    <cfRule type="expression" dxfId="42" priority="48">
      <formula>$B57="Participant Support"</formula>
    </cfRule>
  </conditionalFormatting>
  <conditionalFormatting sqref="W58">
    <cfRule type="expression" dxfId="41" priority="47">
      <formula>$B58="Participant Support"</formula>
    </cfRule>
  </conditionalFormatting>
  <conditionalFormatting sqref="W59">
    <cfRule type="expression" dxfId="40" priority="46">
      <formula>$B59="Participant Support"</formula>
    </cfRule>
  </conditionalFormatting>
  <conditionalFormatting sqref="W60">
    <cfRule type="expression" dxfId="39" priority="45">
      <formula>$B60="Participant Support"</formula>
    </cfRule>
  </conditionalFormatting>
  <conditionalFormatting sqref="W61">
    <cfRule type="expression" dxfId="38" priority="44">
      <formula>$B61="Participant Support"</formula>
    </cfRule>
  </conditionalFormatting>
  <conditionalFormatting sqref="W62">
    <cfRule type="expression" dxfId="37" priority="43">
      <formula>$B62="Participant Support"</formula>
    </cfRule>
  </conditionalFormatting>
  <conditionalFormatting sqref="W63">
    <cfRule type="expression" dxfId="36" priority="42">
      <formula>$B63="Participant Support"</formula>
    </cfRule>
  </conditionalFormatting>
  <conditionalFormatting sqref="U30">
    <cfRule type="expression" dxfId="35" priority="41">
      <formula>$B30="Participant Support"</formula>
    </cfRule>
  </conditionalFormatting>
  <conditionalFormatting sqref="U58">
    <cfRule type="expression" dxfId="34" priority="8">
      <formula>$B58="Participant Support"</formula>
    </cfRule>
  </conditionalFormatting>
  <conditionalFormatting sqref="U57">
    <cfRule type="expression" dxfId="33" priority="9">
      <formula>$B57="Participant Support"</formula>
    </cfRule>
  </conditionalFormatting>
  <conditionalFormatting sqref="U31">
    <cfRule type="expression" dxfId="32" priority="36">
      <formula>$B31="Participant Support"</formula>
    </cfRule>
  </conditionalFormatting>
  <conditionalFormatting sqref="U32">
    <cfRule type="expression" dxfId="31" priority="35">
      <formula>$B32="Participant Support"</formula>
    </cfRule>
  </conditionalFormatting>
  <conditionalFormatting sqref="U33">
    <cfRule type="expression" dxfId="30" priority="34">
      <formula>$B33="Participant Support"</formula>
    </cfRule>
  </conditionalFormatting>
  <conditionalFormatting sqref="U34">
    <cfRule type="expression" dxfId="29" priority="33">
      <formula>$B34="Participant Support"</formula>
    </cfRule>
  </conditionalFormatting>
  <conditionalFormatting sqref="U63">
    <cfRule type="expression" dxfId="28" priority="3">
      <formula>$B63="Participant Support"</formula>
    </cfRule>
  </conditionalFormatting>
  <conditionalFormatting sqref="U35">
    <cfRule type="expression" dxfId="27" priority="31">
      <formula>$B35="Participant Support"</formula>
    </cfRule>
  </conditionalFormatting>
  <conditionalFormatting sqref="U36">
    <cfRule type="expression" dxfId="26" priority="30">
      <formula>$B36="Participant Support"</formula>
    </cfRule>
  </conditionalFormatting>
  <conditionalFormatting sqref="U37">
    <cfRule type="expression" dxfId="25" priority="29">
      <formula>$B37="Participant Support"</formula>
    </cfRule>
  </conditionalFormatting>
  <conditionalFormatting sqref="U38">
    <cfRule type="expression" dxfId="24" priority="28">
      <formula>$B38="Participant Support"</formula>
    </cfRule>
  </conditionalFormatting>
  <conditionalFormatting sqref="U39">
    <cfRule type="expression" dxfId="23" priority="27">
      <formula>$B39="Participant Support"</formula>
    </cfRule>
  </conditionalFormatting>
  <conditionalFormatting sqref="U40">
    <cfRule type="expression" dxfId="22" priority="26">
      <formula>$B40="Participant Support"</formula>
    </cfRule>
  </conditionalFormatting>
  <conditionalFormatting sqref="U41">
    <cfRule type="expression" dxfId="21" priority="25">
      <formula>$B41="Participant Support"</formula>
    </cfRule>
  </conditionalFormatting>
  <conditionalFormatting sqref="U42">
    <cfRule type="expression" dxfId="20" priority="24">
      <formula>$B42="Participant Support"</formula>
    </cfRule>
  </conditionalFormatting>
  <conditionalFormatting sqref="U43">
    <cfRule type="expression" dxfId="19" priority="23">
      <formula>$B43="Participant Support"</formula>
    </cfRule>
  </conditionalFormatting>
  <conditionalFormatting sqref="U44">
    <cfRule type="expression" dxfId="18" priority="22">
      <formula>$B44="Participant Support"</formula>
    </cfRule>
  </conditionalFormatting>
  <conditionalFormatting sqref="U45">
    <cfRule type="expression" dxfId="17" priority="21">
      <formula>$B45="Participant Support"</formula>
    </cfRule>
  </conditionalFormatting>
  <conditionalFormatting sqref="U46">
    <cfRule type="expression" dxfId="16" priority="20">
      <formula>$B46="Participant Support"</formula>
    </cfRule>
  </conditionalFormatting>
  <conditionalFormatting sqref="U47">
    <cfRule type="expression" dxfId="15" priority="19">
      <formula>$B47="Participant Support"</formula>
    </cfRule>
  </conditionalFormatting>
  <conditionalFormatting sqref="U48">
    <cfRule type="expression" dxfId="14" priority="18">
      <formula>$B48="Participant Support"</formula>
    </cfRule>
  </conditionalFormatting>
  <conditionalFormatting sqref="U49">
    <cfRule type="expression" dxfId="13" priority="17">
      <formula>$B49="Participant Support"</formula>
    </cfRule>
  </conditionalFormatting>
  <conditionalFormatting sqref="U50">
    <cfRule type="expression" dxfId="12" priority="16">
      <formula>$B50="Participant Support"</formula>
    </cfRule>
  </conditionalFormatting>
  <conditionalFormatting sqref="U51">
    <cfRule type="expression" dxfId="11" priority="15">
      <formula>$B51="Participant Support"</formula>
    </cfRule>
  </conditionalFormatting>
  <conditionalFormatting sqref="U52">
    <cfRule type="expression" dxfId="10" priority="14">
      <formula>$B52="Participant Support"</formula>
    </cfRule>
  </conditionalFormatting>
  <conditionalFormatting sqref="U53">
    <cfRule type="expression" dxfId="9" priority="13">
      <formula>$B53="Participant Support"</formula>
    </cfRule>
  </conditionalFormatting>
  <conditionalFormatting sqref="U54">
    <cfRule type="expression" dxfId="8" priority="12">
      <formula>$B54="Participant Support"</formula>
    </cfRule>
  </conditionalFormatting>
  <conditionalFormatting sqref="U55">
    <cfRule type="expression" dxfId="7" priority="11">
      <formula>$B55="Participant Support"</formula>
    </cfRule>
  </conditionalFormatting>
  <conditionalFormatting sqref="U56">
    <cfRule type="expression" dxfId="6" priority="10">
      <formula>$B56="Participant Support"</formula>
    </cfRule>
  </conditionalFormatting>
  <conditionalFormatting sqref="U59">
    <cfRule type="expression" dxfId="5" priority="7">
      <formula>$B59="Participant Support"</formula>
    </cfRule>
  </conditionalFormatting>
  <conditionalFormatting sqref="U60">
    <cfRule type="expression" dxfId="4" priority="6">
      <formula>$B60="Participant Support"</formula>
    </cfRule>
  </conditionalFormatting>
  <conditionalFormatting sqref="U61">
    <cfRule type="expression" dxfId="3" priority="5">
      <formula>$B61="Participant Support"</formula>
    </cfRule>
  </conditionalFormatting>
  <conditionalFormatting sqref="U62">
    <cfRule type="expression" dxfId="2" priority="4">
      <formula>$B62="Participant Support"</formula>
    </cfRule>
  </conditionalFormatting>
  <conditionalFormatting sqref="W30">
    <cfRule type="expression" dxfId="1" priority="2">
      <formula>$B30="Participant Support"</formula>
    </cfRule>
  </conditionalFormatting>
  <conditionalFormatting sqref="W31">
    <cfRule type="expression" dxfId="0" priority="1">
      <formula>$B31="Participant Support"</formula>
    </cfRule>
  </conditionalFormatting>
  <pageMargins left="0.25" right="0.25" top="0.25" bottom="0.25" header="0.5" footer="0.5"/>
  <pageSetup paperSize="5" scale="75" fitToHeight="2" orientation="landscape" r:id="rId1"/>
  <headerFooter alignWithMargins="0"/>
  <drawing r:id="rId2"/>
  <extLst>
    <ext xmlns:x14="http://schemas.microsoft.com/office/spreadsheetml/2009/9/main" uri="{CCE6A557-97BC-4b89-ADB6-D9C93CAAB3DF}">
      <x14:dataValidations xmlns:xm="http://schemas.microsoft.com/office/excel/2006/main" count="3">
        <x14:dataValidation type="list" allowBlank="1" xr:uid="{C5AF7410-D459-410E-B4C7-B934DF3B5775}">
          <x14:formula1>
            <xm:f>Menus!$C$2:$C$18</xm:f>
          </x14:formula1>
          <xm:sqref>P30:P63</xm:sqref>
        </x14:dataValidation>
        <x14:dataValidation type="list" allowBlank="1" xr:uid="{7F38625B-23A0-46A0-A746-D0727420912C}">
          <x14:formula1>
            <xm:f>Menus!$A$2:$A$7</xm:f>
          </x14:formula1>
          <xm:sqref>B30:B63</xm:sqref>
        </x14:dataValidation>
        <x14:dataValidation type="list" allowBlank="1" showInputMessage="1" showErrorMessage="1" xr:uid="{C3E69524-2654-40EE-80EF-7CEFAFD5600E}">
          <x14:formula1>
            <xm:f>Menus!$B$2</xm:f>
          </x14:formula1>
          <xm:sqref>T30:T63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002EB-7BDF-4EC9-81CE-2D11C8467E0A}">
  <sheetPr codeName="Sheet4">
    <tabColor rgb="FF00B050"/>
  </sheetPr>
  <dimension ref="A1:O36"/>
  <sheetViews>
    <sheetView zoomScale="90" zoomScaleNormal="90" workbookViewId="0">
      <selection sqref="A1:B1"/>
    </sheetView>
  </sheetViews>
  <sheetFormatPr defaultColWidth="9.1796875" defaultRowHeight="14.5" x14ac:dyDescent="0.25"/>
  <cols>
    <col min="1" max="1" width="27.54296875" style="32" customWidth="1"/>
    <col min="2" max="2" width="99.81640625" style="32" customWidth="1"/>
    <col min="3" max="3" width="22" style="32" customWidth="1"/>
    <col min="4" max="16384" width="9.1796875" style="32"/>
  </cols>
  <sheetData>
    <row r="1" spans="1:2" ht="21" x14ac:dyDescent="0.25">
      <c r="A1" s="152" t="s">
        <v>425</v>
      </c>
      <c r="B1" s="153"/>
    </row>
    <row r="2" spans="1:2" x14ac:dyDescent="0.25">
      <c r="A2" s="77" t="s">
        <v>413</v>
      </c>
      <c r="B2" s="78" t="s">
        <v>406</v>
      </c>
    </row>
    <row r="3" spans="1:2" x14ac:dyDescent="0.25">
      <c r="A3" s="79" t="s">
        <v>398</v>
      </c>
      <c r="B3" s="80" t="s">
        <v>407</v>
      </c>
    </row>
    <row r="4" spans="1:2" x14ac:dyDescent="0.25">
      <c r="A4" s="79" t="s">
        <v>399</v>
      </c>
      <c r="B4" s="80" t="s">
        <v>408</v>
      </c>
    </row>
    <row r="5" spans="1:2" x14ac:dyDescent="0.25">
      <c r="A5" s="79" t="s">
        <v>388</v>
      </c>
      <c r="B5" s="80" t="s">
        <v>409</v>
      </c>
    </row>
    <row r="6" spans="1:2" x14ac:dyDescent="0.25">
      <c r="A6" s="79" t="s">
        <v>389</v>
      </c>
      <c r="B6" s="80" t="s">
        <v>410</v>
      </c>
    </row>
    <row r="7" spans="1:2" x14ac:dyDescent="0.25">
      <c r="A7" s="79" t="s">
        <v>441</v>
      </c>
      <c r="B7" s="80" t="s">
        <v>442</v>
      </c>
    </row>
    <row r="8" spans="1:2" x14ac:dyDescent="0.25">
      <c r="A8" s="79" t="s">
        <v>390</v>
      </c>
      <c r="B8" s="80" t="s">
        <v>412</v>
      </c>
    </row>
    <row r="9" spans="1:2" ht="15" customHeight="1" x14ac:dyDescent="0.25">
      <c r="A9" s="79" t="s">
        <v>391</v>
      </c>
      <c r="B9" s="80" t="s">
        <v>421</v>
      </c>
    </row>
    <row r="10" spans="1:2" x14ac:dyDescent="0.25">
      <c r="A10" s="79" t="s">
        <v>397</v>
      </c>
      <c r="B10" s="80" t="s">
        <v>411</v>
      </c>
    </row>
    <row r="11" spans="1:2" x14ac:dyDescent="0.25">
      <c r="A11" s="79" t="s">
        <v>423</v>
      </c>
      <c r="B11" s="80" t="s">
        <v>432</v>
      </c>
    </row>
    <row r="12" spans="1:2" ht="29" x14ac:dyDescent="0.25">
      <c r="A12" s="79" t="s">
        <v>403</v>
      </c>
      <c r="B12" s="80" t="s">
        <v>443</v>
      </c>
    </row>
    <row r="13" spans="1:2" x14ac:dyDescent="0.25">
      <c r="A13" s="79" t="s">
        <v>426</v>
      </c>
      <c r="B13" s="80" t="s">
        <v>433</v>
      </c>
    </row>
    <row r="14" spans="1:2" x14ac:dyDescent="0.25">
      <c r="A14" s="81" t="s">
        <v>404</v>
      </c>
      <c r="B14" s="82" t="s">
        <v>434</v>
      </c>
    </row>
    <row r="15" spans="1:2" ht="15" customHeight="1" x14ac:dyDescent="0.25"/>
    <row r="16" spans="1:2" ht="21" x14ac:dyDescent="0.25">
      <c r="A16" s="152" t="s">
        <v>414</v>
      </c>
      <c r="B16" s="153"/>
    </row>
    <row r="17" spans="1:15" x14ac:dyDescent="0.25">
      <c r="A17" s="77" t="s">
        <v>413</v>
      </c>
      <c r="B17" s="78" t="s">
        <v>406</v>
      </c>
    </row>
    <row r="18" spans="1:15" x14ac:dyDescent="0.25">
      <c r="A18" s="79" t="s">
        <v>392</v>
      </c>
      <c r="B18" s="80" t="s">
        <v>444</v>
      </c>
      <c r="C18" s="154"/>
      <c r="D18" s="154"/>
      <c r="E18" s="154"/>
      <c r="F18" s="154"/>
      <c r="G18" s="154"/>
      <c r="H18" s="154"/>
      <c r="I18" s="154"/>
      <c r="J18" s="154"/>
      <c r="K18" s="154"/>
      <c r="L18" s="58"/>
      <c r="M18" s="58"/>
      <c r="N18" s="58"/>
      <c r="O18" s="58"/>
    </row>
    <row r="19" spans="1:15" ht="49.4" customHeight="1" x14ac:dyDescent="0.25">
      <c r="A19" s="83" t="s">
        <v>453</v>
      </c>
      <c r="B19" s="80" t="s">
        <v>455</v>
      </c>
      <c r="C19" s="63"/>
      <c r="D19" s="63"/>
      <c r="E19" s="63"/>
      <c r="F19" s="63"/>
      <c r="G19" s="63"/>
      <c r="H19" s="63"/>
      <c r="I19" s="63"/>
      <c r="J19" s="63"/>
      <c r="K19" s="63"/>
      <c r="L19" s="63"/>
      <c r="M19" s="63"/>
      <c r="N19" s="63"/>
      <c r="O19" s="63"/>
    </row>
    <row r="20" spans="1:15" x14ac:dyDescent="0.25">
      <c r="A20" s="83" t="s">
        <v>415</v>
      </c>
      <c r="B20" s="80" t="s">
        <v>446</v>
      </c>
      <c r="C20" s="155"/>
      <c r="D20" s="155"/>
      <c r="E20" s="58"/>
      <c r="F20" s="58"/>
      <c r="G20" s="58"/>
      <c r="H20" s="58"/>
      <c r="I20" s="58"/>
      <c r="J20" s="58"/>
      <c r="K20" s="58"/>
      <c r="L20" s="58"/>
      <c r="M20" s="58"/>
      <c r="N20" s="58"/>
      <c r="O20" s="58"/>
    </row>
    <row r="21" spans="1:15" ht="43.5" x14ac:dyDescent="0.25">
      <c r="A21" s="83" t="s">
        <v>416</v>
      </c>
      <c r="B21" s="80" t="s">
        <v>449</v>
      </c>
      <c r="C21" s="155"/>
      <c r="D21" s="155"/>
      <c r="E21" s="155"/>
      <c r="F21" s="155"/>
      <c r="G21" s="155"/>
      <c r="H21" s="155"/>
      <c r="I21" s="155"/>
      <c r="J21" s="155"/>
      <c r="K21" s="155"/>
      <c r="L21" s="155"/>
      <c r="M21" s="155"/>
      <c r="N21" s="155"/>
      <c r="O21" s="58"/>
    </row>
    <row r="22" spans="1:15" ht="29" x14ac:dyDescent="0.25">
      <c r="A22" s="83" t="s">
        <v>417</v>
      </c>
      <c r="B22" s="80" t="s">
        <v>447</v>
      </c>
      <c r="C22" s="155"/>
      <c r="D22" s="155"/>
      <c r="E22" s="155"/>
      <c r="F22" s="155"/>
      <c r="G22" s="155"/>
      <c r="H22" s="155"/>
      <c r="I22" s="155"/>
      <c r="J22" s="155"/>
      <c r="K22" s="155"/>
      <c r="L22" s="155"/>
      <c r="M22" s="155"/>
      <c r="N22" s="155"/>
      <c r="O22" s="58"/>
    </row>
    <row r="23" spans="1:15" ht="78.650000000000006" customHeight="1" x14ac:dyDescent="0.25">
      <c r="A23" s="83" t="s">
        <v>418</v>
      </c>
      <c r="B23" s="80" t="s">
        <v>459</v>
      </c>
      <c r="C23" s="155"/>
      <c r="D23" s="155"/>
      <c r="E23" s="155"/>
      <c r="F23" s="155"/>
      <c r="G23" s="155"/>
      <c r="H23" s="155"/>
      <c r="I23" s="155"/>
      <c r="J23" s="155"/>
      <c r="K23" s="155"/>
      <c r="L23" s="58"/>
      <c r="M23" s="58"/>
      <c r="N23" s="58"/>
      <c r="O23" s="58"/>
    </row>
    <row r="24" spans="1:15" ht="29" x14ac:dyDescent="0.25">
      <c r="A24" s="83" t="s">
        <v>419</v>
      </c>
      <c r="B24" s="80" t="s">
        <v>454</v>
      </c>
      <c r="C24" s="158"/>
      <c r="D24" s="158"/>
      <c r="E24" s="158"/>
      <c r="F24" s="158"/>
      <c r="G24" s="58"/>
      <c r="H24" s="58"/>
      <c r="I24" s="58"/>
      <c r="J24" s="58"/>
      <c r="K24" s="58"/>
      <c r="L24" s="58"/>
      <c r="M24" s="58"/>
      <c r="N24" s="58"/>
      <c r="O24" s="58"/>
    </row>
    <row r="25" spans="1:15" ht="29" x14ac:dyDescent="0.25">
      <c r="A25" s="83" t="s">
        <v>422</v>
      </c>
      <c r="B25" s="80" t="s">
        <v>435</v>
      </c>
      <c r="C25" s="58"/>
      <c r="D25" s="58"/>
      <c r="E25" s="58"/>
      <c r="F25" s="58"/>
      <c r="G25" s="58"/>
      <c r="H25" s="58"/>
      <c r="I25" s="58"/>
      <c r="J25" s="58"/>
      <c r="K25" s="58"/>
      <c r="L25" s="58"/>
      <c r="M25" s="58"/>
      <c r="N25" s="58"/>
      <c r="O25" s="58"/>
    </row>
    <row r="26" spans="1:15" ht="43.5" x14ac:dyDescent="0.25">
      <c r="A26" s="79" t="s">
        <v>393</v>
      </c>
      <c r="B26" s="80" t="s">
        <v>445</v>
      </c>
      <c r="C26" s="155"/>
      <c r="D26" s="155"/>
      <c r="E26" s="155"/>
      <c r="F26" s="155"/>
      <c r="G26" s="155"/>
      <c r="H26" s="155"/>
      <c r="I26" s="155"/>
      <c r="J26" s="155"/>
      <c r="K26" s="155"/>
      <c r="L26" s="58"/>
      <c r="M26" s="58"/>
      <c r="N26" s="58"/>
      <c r="O26" s="58"/>
    </row>
    <row r="27" spans="1:15" x14ac:dyDescent="0.25">
      <c r="A27" s="79" t="s">
        <v>437</v>
      </c>
      <c r="B27" s="84" t="s">
        <v>436</v>
      </c>
      <c r="C27" s="58"/>
      <c r="D27" s="58"/>
      <c r="E27" s="58"/>
      <c r="F27" s="58"/>
      <c r="G27" s="58"/>
      <c r="H27" s="58"/>
      <c r="I27" s="58"/>
      <c r="J27" s="58"/>
      <c r="K27" s="58"/>
      <c r="L27" s="58"/>
      <c r="M27" s="58"/>
      <c r="N27" s="58"/>
      <c r="O27" s="58"/>
    </row>
    <row r="28" spans="1:15" ht="15" customHeight="1" x14ac:dyDescent="0.25">
      <c r="A28" s="79" t="s">
        <v>468</v>
      </c>
      <c r="B28" s="85" t="s">
        <v>463</v>
      </c>
      <c r="C28" s="156"/>
      <c r="D28" s="156"/>
      <c r="E28" s="156"/>
      <c r="F28" s="156"/>
      <c r="G28" s="156"/>
      <c r="H28" s="58"/>
      <c r="I28" s="58"/>
      <c r="J28" s="58"/>
      <c r="K28" s="58"/>
      <c r="L28" s="58"/>
      <c r="M28" s="59"/>
      <c r="N28" s="59"/>
      <c r="O28" s="59"/>
    </row>
    <row r="29" spans="1:15" ht="15" customHeight="1" x14ac:dyDescent="0.25">
      <c r="A29" s="79" t="s">
        <v>470</v>
      </c>
      <c r="B29" s="85" t="s">
        <v>464</v>
      </c>
      <c r="C29" s="58"/>
      <c r="D29" s="58"/>
      <c r="E29" s="58"/>
      <c r="F29" s="58"/>
      <c r="G29" s="58"/>
      <c r="H29" s="58"/>
      <c r="I29" s="58"/>
      <c r="J29" s="58"/>
      <c r="K29" s="58"/>
      <c r="L29" s="58"/>
      <c r="M29" s="59"/>
      <c r="N29" s="59"/>
      <c r="O29" s="59"/>
    </row>
    <row r="30" spans="1:15" ht="15" customHeight="1" x14ac:dyDescent="0.25">
      <c r="A30" s="79" t="s">
        <v>396</v>
      </c>
      <c r="B30" s="80" t="s">
        <v>444</v>
      </c>
      <c r="C30" s="155"/>
      <c r="D30" s="155"/>
      <c r="E30" s="155"/>
      <c r="F30" s="155"/>
      <c r="G30" s="155"/>
      <c r="H30" s="155"/>
      <c r="I30" s="155"/>
      <c r="J30" s="58"/>
      <c r="K30" s="58"/>
      <c r="L30" s="58"/>
      <c r="M30" s="59"/>
      <c r="N30" s="59"/>
      <c r="O30" s="59"/>
    </row>
    <row r="31" spans="1:15" ht="15" customHeight="1" x14ac:dyDescent="0.25">
      <c r="A31" s="79" t="s">
        <v>431</v>
      </c>
      <c r="B31" s="85" t="s">
        <v>439</v>
      </c>
      <c r="C31" s="58"/>
      <c r="D31" s="58"/>
      <c r="E31" s="58"/>
      <c r="F31" s="58"/>
      <c r="G31" s="58"/>
      <c r="H31" s="58"/>
      <c r="I31" s="58"/>
      <c r="J31" s="58"/>
      <c r="K31" s="58"/>
      <c r="L31" s="58"/>
      <c r="M31" s="59"/>
      <c r="N31" s="59"/>
      <c r="O31" s="59"/>
    </row>
    <row r="32" spans="1:15" ht="15" customHeight="1" x14ac:dyDescent="0.25">
      <c r="A32" s="79" t="s">
        <v>395</v>
      </c>
      <c r="B32" s="86" t="s">
        <v>438</v>
      </c>
      <c r="C32" s="58"/>
      <c r="D32" s="58"/>
      <c r="E32" s="58"/>
      <c r="F32" s="58"/>
      <c r="G32" s="58"/>
      <c r="H32" s="58"/>
      <c r="I32" s="58"/>
      <c r="J32" s="58"/>
      <c r="K32" s="58"/>
      <c r="L32" s="58"/>
      <c r="M32" s="59"/>
      <c r="N32" s="59"/>
      <c r="O32" s="59"/>
    </row>
    <row r="33" spans="1:15" ht="15" customHeight="1" x14ac:dyDescent="0.25">
      <c r="A33" s="79" t="s">
        <v>465</v>
      </c>
      <c r="B33" s="86" t="s">
        <v>467</v>
      </c>
      <c r="C33" s="98"/>
      <c r="D33" s="98"/>
      <c r="E33" s="98"/>
      <c r="F33" s="98"/>
      <c r="G33" s="98"/>
      <c r="H33" s="98"/>
      <c r="I33" s="98"/>
      <c r="J33" s="98"/>
      <c r="K33" s="98"/>
      <c r="L33" s="98"/>
      <c r="M33" s="59"/>
      <c r="N33" s="59"/>
      <c r="O33" s="59"/>
    </row>
    <row r="34" spans="1:15" ht="29" x14ac:dyDescent="0.25">
      <c r="A34" s="79" t="s">
        <v>3</v>
      </c>
      <c r="B34" s="80" t="s">
        <v>448</v>
      </c>
      <c r="C34" s="157"/>
      <c r="D34" s="157"/>
      <c r="E34" s="157"/>
      <c r="F34" s="157"/>
      <c r="G34" s="157"/>
      <c r="H34" s="157"/>
      <c r="I34" s="157"/>
      <c r="J34" s="157"/>
      <c r="K34" s="157"/>
      <c r="L34" s="157"/>
      <c r="M34" s="59"/>
      <c r="N34" s="59"/>
      <c r="O34" s="59"/>
    </row>
    <row r="35" spans="1:15" ht="15" customHeight="1" x14ac:dyDescent="0.25">
      <c r="A35" s="79" t="s">
        <v>420</v>
      </c>
      <c r="B35" s="80" t="s">
        <v>440</v>
      </c>
      <c r="C35" s="58"/>
      <c r="D35" s="58"/>
      <c r="E35" s="58"/>
      <c r="F35" s="58"/>
      <c r="G35" s="58"/>
      <c r="H35" s="58"/>
      <c r="I35" s="58"/>
      <c r="J35" s="58"/>
      <c r="K35" s="58"/>
      <c r="L35" s="58"/>
      <c r="M35" s="59"/>
      <c r="N35" s="59"/>
      <c r="O35" s="59"/>
    </row>
    <row r="36" spans="1:15" ht="75" customHeight="1" x14ac:dyDescent="0.25">
      <c r="A36" s="87"/>
      <c r="B36" s="82" t="s">
        <v>450</v>
      </c>
      <c r="C36" s="155"/>
      <c r="D36" s="155"/>
      <c r="E36" s="155"/>
      <c r="F36" s="155"/>
      <c r="G36" s="155"/>
      <c r="H36" s="58"/>
      <c r="I36" s="58"/>
      <c r="J36" s="58"/>
      <c r="K36" s="58"/>
      <c r="L36" s="58"/>
      <c r="M36" s="59"/>
      <c r="N36" s="59"/>
      <c r="O36" s="59"/>
    </row>
  </sheetData>
  <sheetProtection algorithmName="SHA-512" hashValue="r7yEOuNa8t5LDkJlQGlqrNVFkoxbk7TyhcN5mc/LJS4iW51oySorNtimQ811uNlTPVYMaIjEAIDBKBfTKebdJw==" saltValue="SG4bVqCQdDE/XYO0Rnhbgw==" spinCount="100000" sheet="1" objects="1" scenarios="1"/>
  <mergeCells count="13">
    <mergeCell ref="C30:I30"/>
    <mergeCell ref="C34:L34"/>
    <mergeCell ref="C36:G36"/>
    <mergeCell ref="C21:N21"/>
    <mergeCell ref="C22:N22"/>
    <mergeCell ref="C23:K23"/>
    <mergeCell ref="C24:F24"/>
    <mergeCell ref="C26:K26"/>
    <mergeCell ref="A1:B1"/>
    <mergeCell ref="A16:B16"/>
    <mergeCell ref="C18:K18"/>
    <mergeCell ref="C20:D20"/>
    <mergeCell ref="C28:G2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C18"/>
  <sheetViews>
    <sheetView workbookViewId="0">
      <selection sqref="A1:B1"/>
    </sheetView>
  </sheetViews>
  <sheetFormatPr defaultColWidth="9.1796875" defaultRowHeight="14.5" x14ac:dyDescent="0.35"/>
  <cols>
    <col min="1" max="2" width="43.54296875" style="10" customWidth="1"/>
    <col min="3" max="3" width="42.453125" style="10" bestFit="1" customWidth="1"/>
    <col min="4" max="4" width="32.81640625" style="10" customWidth="1"/>
    <col min="5" max="16384" width="9.1796875" style="10"/>
  </cols>
  <sheetData>
    <row r="1" spans="1:3" x14ac:dyDescent="0.35">
      <c r="A1" s="10" t="s">
        <v>392</v>
      </c>
      <c r="B1" s="10" t="s">
        <v>465</v>
      </c>
      <c r="C1" s="10" t="s">
        <v>396</v>
      </c>
    </row>
    <row r="2" spans="1:3" x14ac:dyDescent="0.35">
      <c r="A2" s="10" t="s">
        <v>400</v>
      </c>
      <c r="B2" s="10" t="s">
        <v>466</v>
      </c>
      <c r="C2" s="10" t="s">
        <v>4</v>
      </c>
    </row>
    <row r="3" spans="1:3" x14ac:dyDescent="0.35">
      <c r="A3" s="10" t="s">
        <v>46</v>
      </c>
      <c r="C3" s="10" t="s">
        <v>5</v>
      </c>
    </row>
    <row r="4" spans="1:3" x14ac:dyDescent="0.35">
      <c r="A4" s="10" t="s">
        <v>405</v>
      </c>
      <c r="C4" s="10" t="s">
        <v>6</v>
      </c>
    </row>
    <row r="5" spans="1:3" x14ac:dyDescent="0.35">
      <c r="A5" s="10" t="s">
        <v>402</v>
      </c>
      <c r="C5" s="10" t="s">
        <v>7</v>
      </c>
    </row>
    <row r="6" spans="1:3" x14ac:dyDescent="0.35">
      <c r="A6" s="10" t="s">
        <v>401</v>
      </c>
      <c r="C6" s="10" t="s">
        <v>8</v>
      </c>
    </row>
    <row r="7" spans="1:3" x14ac:dyDescent="0.35">
      <c r="A7" s="10" t="s">
        <v>57</v>
      </c>
      <c r="C7" s="10" t="s">
        <v>9</v>
      </c>
    </row>
    <row r="8" spans="1:3" x14ac:dyDescent="0.35">
      <c r="C8" s="10" t="s">
        <v>10</v>
      </c>
    </row>
    <row r="9" spans="1:3" x14ac:dyDescent="0.35">
      <c r="C9" s="10" t="s">
        <v>11</v>
      </c>
    </row>
    <row r="10" spans="1:3" x14ac:dyDescent="0.35">
      <c r="C10" s="10" t="s">
        <v>12</v>
      </c>
    </row>
    <row r="11" spans="1:3" x14ac:dyDescent="0.35">
      <c r="C11" s="10" t="s">
        <v>13</v>
      </c>
    </row>
    <row r="12" spans="1:3" x14ac:dyDescent="0.35">
      <c r="C12" s="10" t="s">
        <v>14</v>
      </c>
    </row>
    <row r="13" spans="1:3" x14ac:dyDescent="0.35">
      <c r="C13" s="10" t="s">
        <v>15</v>
      </c>
    </row>
    <row r="14" spans="1:3" x14ac:dyDescent="0.35">
      <c r="C14" s="10" t="s">
        <v>16</v>
      </c>
    </row>
    <row r="15" spans="1:3" x14ac:dyDescent="0.35">
      <c r="C15" s="10" t="s">
        <v>17</v>
      </c>
    </row>
    <row r="16" spans="1:3" x14ac:dyDescent="0.35">
      <c r="C16" s="10" t="s">
        <v>18</v>
      </c>
    </row>
    <row r="17" spans="3:3" x14ac:dyDescent="0.35">
      <c r="C17" s="10" t="s">
        <v>19</v>
      </c>
    </row>
    <row r="18" spans="3:3" x14ac:dyDescent="0.35">
      <c r="C18" s="10" t="s">
        <v>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I261"/>
  <sheetViews>
    <sheetView showGridLines="0" zoomScale="90" zoomScaleNormal="90" workbookViewId="0">
      <selection sqref="A1:B1"/>
    </sheetView>
  </sheetViews>
  <sheetFormatPr defaultColWidth="9.1796875" defaultRowHeight="12.5" x14ac:dyDescent="0.25"/>
  <cols>
    <col min="1" max="1" width="25.81640625" style="1" customWidth="1"/>
    <col min="2" max="2" width="9.1796875" style="1"/>
    <col min="3" max="3" width="12.453125" style="1" customWidth="1"/>
    <col min="4" max="4" width="19.81640625" style="1" customWidth="1"/>
    <col min="5" max="5" width="28.453125" style="1" customWidth="1"/>
    <col min="6" max="6" width="3.54296875" style="1" customWidth="1"/>
    <col min="7" max="7" width="31.453125" style="1" customWidth="1"/>
    <col min="8" max="8" width="4.453125" style="1" customWidth="1"/>
    <col min="9" max="9" width="25.453125" style="1" customWidth="1"/>
    <col min="10" max="16384" width="9.1796875" style="1"/>
  </cols>
  <sheetData>
    <row r="1" spans="1:9" ht="25.5" customHeight="1" x14ac:dyDescent="0.3">
      <c r="A1" s="159" t="s">
        <v>21</v>
      </c>
      <c r="B1" s="159"/>
      <c r="C1" s="159"/>
      <c r="D1" s="6"/>
      <c r="E1" s="4" t="s">
        <v>22</v>
      </c>
      <c r="F1" s="6"/>
      <c r="G1" s="4" t="s">
        <v>23</v>
      </c>
      <c r="H1" s="6"/>
      <c r="I1" s="4" t="s">
        <v>24</v>
      </c>
    </row>
    <row r="2" spans="1:9" ht="13" x14ac:dyDescent="0.3">
      <c r="A2" s="4" t="s">
        <v>25</v>
      </c>
      <c r="B2" s="4" t="s">
        <v>26</v>
      </c>
      <c r="C2" s="6"/>
      <c r="D2" s="4" t="s">
        <v>27</v>
      </c>
      <c r="E2" s="6" t="s">
        <v>28</v>
      </c>
      <c r="F2" s="6"/>
      <c r="G2" s="6" t="s">
        <v>29</v>
      </c>
      <c r="H2" s="6"/>
      <c r="I2" s="6" t="s">
        <v>30</v>
      </c>
    </row>
    <row r="3" spans="1:9" ht="13" x14ac:dyDescent="0.3">
      <c r="A3" s="2" t="s">
        <v>31</v>
      </c>
      <c r="B3" s="6" t="s">
        <v>32</v>
      </c>
      <c r="C3" s="6"/>
      <c r="D3" s="6" t="s">
        <v>33</v>
      </c>
      <c r="E3" s="6" t="s">
        <v>34</v>
      </c>
      <c r="F3" s="6"/>
      <c r="G3" s="6" t="s">
        <v>35</v>
      </c>
      <c r="H3" s="6"/>
      <c r="I3" s="6" t="s">
        <v>36</v>
      </c>
    </row>
    <row r="4" spans="1:9" ht="13" x14ac:dyDescent="0.3">
      <c r="A4" s="3" t="s">
        <v>37</v>
      </c>
      <c r="B4" s="6" t="s">
        <v>38</v>
      </c>
      <c r="C4" s="6"/>
      <c r="D4" s="6" t="s">
        <v>39</v>
      </c>
      <c r="E4" s="6" t="s">
        <v>40</v>
      </c>
      <c r="F4" s="6"/>
      <c r="G4" s="6" t="s">
        <v>41</v>
      </c>
      <c r="H4" s="6"/>
      <c r="I4" s="6" t="s">
        <v>42</v>
      </c>
    </row>
    <row r="5" spans="1:9" x14ac:dyDescent="0.25">
      <c r="A5" s="6"/>
      <c r="B5" s="6" t="s">
        <v>43</v>
      </c>
      <c r="C5" s="6"/>
      <c r="D5" s="6"/>
      <c r="E5" s="6" t="s">
        <v>44</v>
      </c>
      <c r="F5" s="6"/>
      <c r="G5" s="6" t="s">
        <v>45</v>
      </c>
      <c r="H5" s="6"/>
      <c r="I5" s="6"/>
    </row>
    <row r="6" spans="1:9" x14ac:dyDescent="0.25">
      <c r="A6" s="6"/>
      <c r="B6" s="6"/>
      <c r="C6" s="6"/>
      <c r="D6" s="6"/>
      <c r="E6" s="6" t="s">
        <v>46</v>
      </c>
      <c r="F6" s="6"/>
      <c r="G6" s="6" t="s">
        <v>47</v>
      </c>
      <c r="H6" s="6"/>
      <c r="I6" s="6"/>
    </row>
    <row r="7" spans="1:9" ht="13" x14ac:dyDescent="0.3">
      <c r="A7" s="4" t="s">
        <v>48</v>
      </c>
      <c r="B7" s="6"/>
      <c r="C7" s="4" t="s">
        <v>49</v>
      </c>
      <c r="D7" s="6"/>
      <c r="E7" s="6" t="s">
        <v>50</v>
      </c>
      <c r="F7" s="6"/>
      <c r="G7" s="6" t="s">
        <v>51</v>
      </c>
      <c r="H7" s="6"/>
      <c r="I7" s="6"/>
    </row>
    <row r="8" spans="1:9" x14ac:dyDescent="0.25">
      <c r="A8" s="6" t="s">
        <v>52</v>
      </c>
      <c r="B8" s="6"/>
      <c r="C8" s="6" t="s">
        <v>53</v>
      </c>
      <c r="D8" s="6"/>
      <c r="E8" s="6"/>
      <c r="F8" s="6"/>
      <c r="G8" s="6" t="s">
        <v>54</v>
      </c>
      <c r="H8" s="6"/>
      <c r="I8" s="6"/>
    </row>
    <row r="9" spans="1:9" x14ac:dyDescent="0.25">
      <c r="A9" s="6" t="s">
        <v>55</v>
      </c>
      <c r="B9" s="6"/>
      <c r="C9" s="6" t="s">
        <v>56</v>
      </c>
      <c r="D9" s="6"/>
      <c r="E9" s="6"/>
      <c r="F9" s="6"/>
      <c r="G9" s="6" t="s">
        <v>57</v>
      </c>
      <c r="H9" s="6"/>
      <c r="I9" s="6"/>
    </row>
    <row r="10" spans="1:9" x14ac:dyDescent="0.25">
      <c r="A10" s="6" t="s">
        <v>58</v>
      </c>
      <c r="B10" s="6"/>
      <c r="C10" s="6" t="s">
        <v>59</v>
      </c>
      <c r="D10" s="6"/>
      <c r="E10" s="6"/>
      <c r="F10" s="6"/>
      <c r="G10" s="6"/>
      <c r="H10" s="6"/>
      <c r="I10" s="6"/>
    </row>
    <row r="11" spans="1:9" ht="13" x14ac:dyDescent="0.3">
      <c r="A11" s="6" t="s">
        <v>60</v>
      </c>
      <c r="B11" s="6"/>
      <c r="C11" s="6" t="s">
        <v>61</v>
      </c>
      <c r="D11" s="6"/>
      <c r="E11" s="4" t="s">
        <v>62</v>
      </c>
      <c r="F11" s="6"/>
      <c r="G11" s="4" t="s">
        <v>63</v>
      </c>
      <c r="H11" s="6"/>
      <c r="I11" s="4" t="s">
        <v>64</v>
      </c>
    </row>
    <row r="12" spans="1:9" x14ac:dyDescent="0.25">
      <c r="A12" s="6" t="s">
        <v>65</v>
      </c>
      <c r="B12" s="6"/>
      <c r="C12" s="6" t="s">
        <v>43</v>
      </c>
      <c r="D12" s="6"/>
      <c r="E12" s="6" t="s">
        <v>11</v>
      </c>
      <c r="F12" s="6"/>
      <c r="G12" s="6" t="s">
        <v>66</v>
      </c>
      <c r="H12" s="6"/>
      <c r="I12" s="6" t="s">
        <v>67</v>
      </c>
    </row>
    <row r="13" spans="1:9" x14ac:dyDescent="0.25">
      <c r="A13" s="6" t="s">
        <v>68</v>
      </c>
      <c r="B13" s="6"/>
      <c r="C13" s="6" t="s">
        <v>69</v>
      </c>
      <c r="D13" s="6"/>
      <c r="E13" s="6" t="s">
        <v>70</v>
      </c>
      <c r="F13" s="6"/>
      <c r="G13" s="6" t="s">
        <v>71</v>
      </c>
      <c r="H13" s="6"/>
      <c r="I13" s="6" t="s">
        <v>72</v>
      </c>
    </row>
    <row r="14" spans="1:9" x14ac:dyDescent="0.25">
      <c r="A14" s="6" t="s">
        <v>73</v>
      </c>
      <c r="B14" s="6"/>
      <c r="C14" s="6" t="s">
        <v>74</v>
      </c>
      <c r="D14" s="6"/>
      <c r="E14" s="6" t="s">
        <v>75</v>
      </c>
      <c r="F14" s="6"/>
      <c r="G14" s="6" t="s">
        <v>76</v>
      </c>
      <c r="H14" s="6"/>
      <c r="I14" s="6" t="s">
        <v>77</v>
      </c>
    </row>
    <row r="15" spans="1:9" x14ac:dyDescent="0.25">
      <c r="A15" s="6" t="s">
        <v>78</v>
      </c>
      <c r="B15" s="6"/>
      <c r="C15" s="6" t="s">
        <v>79</v>
      </c>
      <c r="D15" s="6"/>
      <c r="E15" s="6" t="s">
        <v>80</v>
      </c>
      <c r="F15" s="6"/>
      <c r="G15" s="6" t="s">
        <v>81</v>
      </c>
      <c r="H15" s="6"/>
      <c r="I15" s="6"/>
    </row>
    <row r="16" spans="1:9" ht="13" x14ac:dyDescent="0.3">
      <c r="A16" s="6" t="s">
        <v>82</v>
      </c>
      <c r="B16" s="6"/>
      <c r="C16" s="6" t="s">
        <v>83</v>
      </c>
      <c r="D16" s="6"/>
      <c r="E16" s="6" t="s">
        <v>84</v>
      </c>
      <c r="F16" s="6"/>
      <c r="G16" s="6" t="s">
        <v>85</v>
      </c>
      <c r="H16" s="6"/>
      <c r="I16" s="4" t="s">
        <v>86</v>
      </c>
    </row>
    <row r="17" spans="1:9" x14ac:dyDescent="0.25">
      <c r="A17" s="6" t="s">
        <v>87</v>
      </c>
      <c r="B17" s="6"/>
      <c r="C17" s="6" t="s">
        <v>88</v>
      </c>
      <c r="D17" s="6"/>
      <c r="E17" s="6" t="s">
        <v>89</v>
      </c>
      <c r="F17" s="6"/>
      <c r="G17" s="6" t="s">
        <v>90</v>
      </c>
      <c r="H17" s="6"/>
      <c r="I17" s="7" t="s">
        <v>91</v>
      </c>
    </row>
    <row r="18" spans="1:9" x14ac:dyDescent="0.25">
      <c r="A18" s="6" t="s">
        <v>92</v>
      </c>
      <c r="B18" s="6"/>
      <c r="C18" s="6" t="s">
        <v>93</v>
      </c>
      <c r="D18" s="6"/>
      <c r="E18" s="6" t="s">
        <v>44</v>
      </c>
      <c r="F18" s="6"/>
      <c r="G18" s="6" t="s">
        <v>94</v>
      </c>
      <c r="H18" s="6"/>
      <c r="I18" s="7" t="s">
        <v>95</v>
      </c>
    </row>
    <row r="19" spans="1:9" x14ac:dyDescent="0.25">
      <c r="A19" s="6" t="s">
        <v>96</v>
      </c>
      <c r="B19" s="6"/>
      <c r="C19" s="6" t="s">
        <v>97</v>
      </c>
      <c r="D19" s="6"/>
      <c r="E19" s="6" t="s">
        <v>57</v>
      </c>
      <c r="F19" s="6"/>
      <c r="G19" s="6" t="s">
        <v>98</v>
      </c>
      <c r="H19" s="6"/>
      <c r="I19" s="7" t="s">
        <v>99</v>
      </c>
    </row>
    <row r="20" spans="1:9" x14ac:dyDescent="0.25">
      <c r="A20" s="6" t="s">
        <v>100</v>
      </c>
      <c r="B20" s="6"/>
      <c r="C20" s="6" t="s">
        <v>101</v>
      </c>
      <c r="D20" s="6"/>
      <c r="E20" s="6" t="s">
        <v>102</v>
      </c>
      <c r="F20" s="6"/>
      <c r="G20" s="6" t="s">
        <v>103</v>
      </c>
      <c r="H20" s="6"/>
      <c r="I20" s="7" t="s">
        <v>104</v>
      </c>
    </row>
    <row r="21" spans="1:9" x14ac:dyDescent="0.25">
      <c r="A21" s="6" t="s">
        <v>94</v>
      </c>
      <c r="B21" s="6"/>
      <c r="C21" s="6"/>
      <c r="D21" s="6"/>
      <c r="E21" s="6" t="s">
        <v>105</v>
      </c>
      <c r="F21" s="6"/>
      <c r="G21" s="6" t="s">
        <v>106</v>
      </c>
      <c r="H21" s="6"/>
      <c r="I21" s="7" t="s">
        <v>107</v>
      </c>
    </row>
    <row r="22" spans="1:9" ht="13" x14ac:dyDescent="0.3">
      <c r="A22" s="6" t="s">
        <v>108</v>
      </c>
      <c r="B22" s="6"/>
      <c r="C22" s="4" t="s">
        <v>109</v>
      </c>
      <c r="D22" s="4" t="s">
        <v>101</v>
      </c>
      <c r="E22" s="6" t="s">
        <v>110</v>
      </c>
      <c r="F22" s="6"/>
      <c r="G22" s="6" t="s">
        <v>111</v>
      </c>
      <c r="H22" s="6"/>
      <c r="I22" s="7" t="s">
        <v>112</v>
      </c>
    </row>
    <row r="23" spans="1:9" x14ac:dyDescent="0.25">
      <c r="A23" s="6" t="s">
        <v>113</v>
      </c>
      <c r="B23" s="6"/>
      <c r="C23" s="6" t="s">
        <v>30</v>
      </c>
      <c r="D23" s="6" t="s">
        <v>114</v>
      </c>
      <c r="E23" s="6" t="s">
        <v>115</v>
      </c>
      <c r="F23" s="6"/>
      <c r="G23" s="6"/>
      <c r="H23" s="6"/>
      <c r="I23" s="7" t="s">
        <v>116</v>
      </c>
    </row>
    <row r="24" spans="1:9" x14ac:dyDescent="0.25">
      <c r="A24" s="6" t="s">
        <v>117</v>
      </c>
      <c r="B24" s="6"/>
      <c r="C24" s="6" t="s">
        <v>118</v>
      </c>
      <c r="D24" s="6" t="s">
        <v>119</v>
      </c>
      <c r="E24" s="6" t="s">
        <v>120</v>
      </c>
      <c r="F24" s="6"/>
      <c r="G24" s="6"/>
      <c r="H24" s="6"/>
      <c r="I24" s="8" t="s">
        <v>121</v>
      </c>
    </row>
    <row r="25" spans="1:9" x14ac:dyDescent="0.25">
      <c r="A25" s="6" t="s">
        <v>122</v>
      </c>
      <c r="B25" s="6"/>
      <c r="C25" s="6" t="s">
        <v>57</v>
      </c>
      <c r="D25" s="6" t="s">
        <v>123</v>
      </c>
      <c r="E25" s="6" t="s">
        <v>124</v>
      </c>
      <c r="F25" s="6"/>
      <c r="G25" s="6"/>
      <c r="H25" s="6"/>
      <c r="I25" s="7" t="s">
        <v>125</v>
      </c>
    </row>
    <row r="26" spans="1:9" x14ac:dyDescent="0.25">
      <c r="A26" s="6" t="s">
        <v>57</v>
      </c>
      <c r="B26" s="6"/>
      <c r="C26" s="6"/>
      <c r="D26" s="6" t="s">
        <v>57</v>
      </c>
      <c r="E26" s="6"/>
      <c r="F26" s="6"/>
      <c r="G26" s="6"/>
      <c r="H26" s="6"/>
      <c r="I26" s="7" t="s">
        <v>126</v>
      </c>
    </row>
    <row r="27" spans="1:9" x14ac:dyDescent="0.25">
      <c r="A27" s="6" t="s">
        <v>127</v>
      </c>
      <c r="B27" s="6"/>
      <c r="C27" s="6"/>
      <c r="D27" s="6"/>
      <c r="E27" s="6"/>
      <c r="F27" s="6"/>
      <c r="G27" s="6"/>
      <c r="H27" s="6"/>
      <c r="I27" s="7" t="s">
        <v>128</v>
      </c>
    </row>
    <row r="28" spans="1:9" ht="13" x14ac:dyDescent="0.3">
      <c r="A28" s="6" t="s">
        <v>129</v>
      </c>
      <c r="B28" s="6"/>
      <c r="C28" s="4" t="s">
        <v>130</v>
      </c>
      <c r="D28" s="6"/>
      <c r="E28" s="4" t="s">
        <v>131</v>
      </c>
      <c r="F28" s="6"/>
      <c r="G28" s="5" t="s">
        <v>132</v>
      </c>
      <c r="H28" s="6"/>
      <c r="I28" s="7" t="s">
        <v>133</v>
      </c>
    </row>
    <row r="29" spans="1:9" x14ac:dyDescent="0.25">
      <c r="A29" s="6" t="s">
        <v>134</v>
      </c>
      <c r="B29" s="6"/>
      <c r="C29" s="6" t="s">
        <v>135</v>
      </c>
      <c r="D29" s="6"/>
      <c r="E29" s="6" t="s">
        <v>136</v>
      </c>
      <c r="F29" s="6"/>
      <c r="G29" s="9" t="s">
        <v>137</v>
      </c>
      <c r="H29" s="6"/>
      <c r="I29" s="7" t="s">
        <v>138</v>
      </c>
    </row>
    <row r="30" spans="1:9" x14ac:dyDescent="0.25">
      <c r="A30" s="6" t="s">
        <v>139</v>
      </c>
      <c r="B30" s="6"/>
      <c r="C30" s="6" t="s">
        <v>140</v>
      </c>
      <c r="D30" s="6"/>
      <c r="E30" s="6" t="s">
        <v>141</v>
      </c>
      <c r="F30" s="6"/>
      <c r="G30" s="9" t="s">
        <v>142</v>
      </c>
      <c r="H30" s="6"/>
      <c r="I30" s="7" t="s">
        <v>143</v>
      </c>
    </row>
    <row r="31" spans="1:9" x14ac:dyDescent="0.25">
      <c r="A31" s="6" t="s">
        <v>144</v>
      </c>
      <c r="B31" s="6"/>
      <c r="C31" s="6" t="s">
        <v>145</v>
      </c>
      <c r="D31" s="6"/>
      <c r="E31" s="6" t="s">
        <v>146</v>
      </c>
      <c r="F31" s="6"/>
      <c r="G31" s="9" t="s">
        <v>147</v>
      </c>
      <c r="H31" s="6"/>
      <c r="I31" s="7" t="s">
        <v>148</v>
      </c>
    </row>
    <row r="32" spans="1:9" x14ac:dyDescent="0.25">
      <c r="A32" s="6" t="s">
        <v>149</v>
      </c>
      <c r="B32" s="6"/>
      <c r="C32" s="6" t="s">
        <v>150</v>
      </c>
      <c r="D32" s="6"/>
      <c r="E32" s="6" t="s">
        <v>151</v>
      </c>
      <c r="F32" s="6"/>
      <c r="G32" s="6"/>
      <c r="H32" s="6"/>
      <c r="I32" s="7" t="s">
        <v>152</v>
      </c>
    </row>
    <row r="33" spans="1:9" x14ac:dyDescent="0.25">
      <c r="A33" s="6" t="s">
        <v>153</v>
      </c>
      <c r="B33" s="6"/>
      <c r="C33" s="6"/>
      <c r="D33" s="6"/>
      <c r="E33" s="6" t="s">
        <v>77</v>
      </c>
      <c r="F33" s="6"/>
      <c r="G33" s="6"/>
      <c r="H33" s="6"/>
      <c r="I33" s="7" t="s">
        <v>154</v>
      </c>
    </row>
    <row r="34" spans="1:9" x14ac:dyDescent="0.25">
      <c r="A34" s="6" t="s">
        <v>155</v>
      </c>
      <c r="B34" s="6"/>
      <c r="C34" s="6"/>
      <c r="D34" s="6"/>
      <c r="E34" s="6" t="s">
        <v>156</v>
      </c>
      <c r="F34" s="6"/>
      <c r="G34" s="6"/>
      <c r="H34" s="6"/>
      <c r="I34" s="7" t="s">
        <v>157</v>
      </c>
    </row>
    <row r="35" spans="1:9" x14ac:dyDescent="0.25">
      <c r="A35" s="6" t="s">
        <v>158</v>
      </c>
      <c r="B35" s="6"/>
      <c r="C35" s="6"/>
      <c r="D35" s="6"/>
      <c r="E35" s="6" t="s">
        <v>159</v>
      </c>
      <c r="F35" s="6"/>
      <c r="G35" s="6"/>
      <c r="H35" s="6"/>
      <c r="I35" s="7" t="s">
        <v>160</v>
      </c>
    </row>
    <row r="36" spans="1:9" x14ac:dyDescent="0.25">
      <c r="A36" s="6" t="s">
        <v>161</v>
      </c>
      <c r="B36" s="6"/>
      <c r="C36" s="6"/>
      <c r="D36" s="6"/>
      <c r="E36" s="6" t="s">
        <v>162</v>
      </c>
      <c r="F36" s="6"/>
      <c r="G36" s="6"/>
      <c r="H36" s="6"/>
      <c r="I36" s="7" t="s">
        <v>163</v>
      </c>
    </row>
    <row r="37" spans="1:9" x14ac:dyDescent="0.25">
      <c r="A37" s="6" t="s">
        <v>98</v>
      </c>
      <c r="B37" s="6"/>
      <c r="C37" s="6"/>
      <c r="D37" s="6"/>
      <c r="E37" s="6"/>
      <c r="F37" s="6"/>
      <c r="G37" s="6"/>
      <c r="H37" s="6"/>
      <c r="I37" s="7" t="s">
        <v>164</v>
      </c>
    </row>
    <row r="38" spans="1:9" x14ac:dyDescent="0.25">
      <c r="A38" s="6"/>
      <c r="B38" s="6"/>
      <c r="C38" s="6"/>
      <c r="D38" s="6"/>
      <c r="E38" s="6"/>
      <c r="F38" s="6"/>
      <c r="G38" s="6"/>
      <c r="H38" s="6"/>
      <c r="I38" s="7" t="s">
        <v>165</v>
      </c>
    </row>
    <row r="39" spans="1:9" x14ac:dyDescent="0.25">
      <c r="A39" s="6"/>
      <c r="B39" s="6"/>
      <c r="C39" s="6"/>
      <c r="D39" s="6"/>
      <c r="E39" s="6"/>
      <c r="F39" s="6"/>
      <c r="G39" s="6"/>
      <c r="H39" s="6"/>
      <c r="I39" s="7" t="s">
        <v>166</v>
      </c>
    </row>
    <row r="40" spans="1:9" x14ac:dyDescent="0.25">
      <c r="A40" s="6"/>
      <c r="B40" s="6"/>
      <c r="C40" s="6"/>
      <c r="D40" s="6"/>
      <c r="E40" s="6"/>
      <c r="F40" s="6"/>
      <c r="G40" s="6"/>
      <c r="H40" s="6"/>
      <c r="I40" s="7" t="s">
        <v>167</v>
      </c>
    </row>
    <row r="41" spans="1:9" x14ac:dyDescent="0.25">
      <c r="A41" s="6"/>
      <c r="B41" s="6"/>
      <c r="C41" s="6"/>
      <c r="D41" s="6"/>
      <c r="E41" s="6"/>
      <c r="F41" s="6"/>
      <c r="G41" s="6"/>
      <c r="H41" s="6"/>
      <c r="I41" s="7" t="s">
        <v>168</v>
      </c>
    </row>
    <row r="42" spans="1:9" x14ac:dyDescent="0.25">
      <c r="A42" s="6"/>
      <c r="B42" s="6"/>
      <c r="C42" s="6"/>
      <c r="D42" s="6"/>
      <c r="E42" s="6"/>
      <c r="F42" s="6"/>
      <c r="G42" s="6"/>
      <c r="H42" s="6"/>
      <c r="I42" s="7" t="s">
        <v>169</v>
      </c>
    </row>
    <row r="43" spans="1:9" x14ac:dyDescent="0.25">
      <c r="A43" s="6"/>
      <c r="B43" s="6"/>
      <c r="C43" s="6"/>
      <c r="D43" s="6"/>
      <c r="E43" s="6"/>
      <c r="F43" s="6"/>
      <c r="G43" s="6"/>
      <c r="H43" s="6"/>
      <c r="I43" s="7" t="s">
        <v>170</v>
      </c>
    </row>
    <row r="44" spans="1:9" x14ac:dyDescent="0.25">
      <c r="A44" s="6"/>
      <c r="B44" s="6"/>
      <c r="C44" s="6"/>
      <c r="D44" s="6"/>
      <c r="E44" s="6"/>
      <c r="F44" s="6"/>
      <c r="G44" s="6"/>
      <c r="H44" s="6"/>
      <c r="I44" s="7" t="s">
        <v>171</v>
      </c>
    </row>
    <row r="45" spans="1:9" x14ac:dyDescent="0.25">
      <c r="A45" s="6"/>
      <c r="B45" s="6"/>
      <c r="C45" s="6"/>
      <c r="D45" s="6"/>
      <c r="E45" s="6"/>
      <c r="F45" s="6"/>
      <c r="G45" s="6"/>
      <c r="H45" s="6"/>
      <c r="I45" s="7" t="s">
        <v>172</v>
      </c>
    </row>
    <row r="46" spans="1:9" x14ac:dyDescent="0.25">
      <c r="A46" s="6"/>
      <c r="B46" s="6"/>
      <c r="C46" s="6"/>
      <c r="D46" s="6"/>
      <c r="E46" s="6"/>
      <c r="F46" s="6"/>
      <c r="G46" s="6"/>
      <c r="H46" s="6"/>
      <c r="I46" s="7" t="s">
        <v>173</v>
      </c>
    </row>
    <row r="47" spans="1:9" x14ac:dyDescent="0.25">
      <c r="A47" s="6"/>
      <c r="B47" s="6"/>
      <c r="C47" s="6"/>
      <c r="D47" s="6"/>
      <c r="E47" s="6"/>
      <c r="F47" s="6"/>
      <c r="G47" s="6"/>
      <c r="H47" s="6"/>
      <c r="I47" s="7" t="s">
        <v>174</v>
      </c>
    </row>
    <row r="48" spans="1:9" x14ac:dyDescent="0.25">
      <c r="A48" s="6"/>
      <c r="B48" s="6"/>
      <c r="C48" s="6"/>
      <c r="D48" s="6"/>
      <c r="E48" s="6"/>
      <c r="F48" s="6"/>
      <c r="G48" s="6"/>
      <c r="H48" s="6"/>
      <c r="I48" s="7" t="s">
        <v>175</v>
      </c>
    </row>
    <row r="49" spans="9:9" x14ac:dyDescent="0.25">
      <c r="I49" s="7" t="s">
        <v>176</v>
      </c>
    </row>
    <row r="50" spans="9:9" x14ac:dyDescent="0.25">
      <c r="I50" s="7" t="s">
        <v>177</v>
      </c>
    </row>
    <row r="51" spans="9:9" x14ac:dyDescent="0.25">
      <c r="I51" s="7" t="s">
        <v>178</v>
      </c>
    </row>
    <row r="52" spans="9:9" x14ac:dyDescent="0.25">
      <c r="I52" s="7" t="s">
        <v>179</v>
      </c>
    </row>
    <row r="53" spans="9:9" x14ac:dyDescent="0.25">
      <c r="I53" s="7" t="s">
        <v>180</v>
      </c>
    </row>
    <row r="54" spans="9:9" x14ac:dyDescent="0.25">
      <c r="I54" s="7" t="s">
        <v>181</v>
      </c>
    </row>
    <row r="55" spans="9:9" x14ac:dyDescent="0.25">
      <c r="I55" s="7" t="s">
        <v>182</v>
      </c>
    </row>
    <row r="56" spans="9:9" x14ac:dyDescent="0.25">
      <c r="I56" s="7" t="s">
        <v>183</v>
      </c>
    </row>
    <row r="57" spans="9:9" x14ac:dyDescent="0.25">
      <c r="I57" s="7" t="s">
        <v>184</v>
      </c>
    </row>
    <row r="58" spans="9:9" x14ac:dyDescent="0.25">
      <c r="I58" s="7" t="s">
        <v>185</v>
      </c>
    </row>
    <row r="59" spans="9:9" x14ac:dyDescent="0.25">
      <c r="I59" s="7" t="s">
        <v>186</v>
      </c>
    </row>
    <row r="60" spans="9:9" x14ac:dyDescent="0.25">
      <c r="I60" s="7" t="s">
        <v>187</v>
      </c>
    </row>
    <row r="61" spans="9:9" x14ac:dyDescent="0.25">
      <c r="I61" s="7" t="s">
        <v>188</v>
      </c>
    </row>
    <row r="62" spans="9:9" x14ac:dyDescent="0.25">
      <c r="I62" s="7" t="s">
        <v>189</v>
      </c>
    </row>
    <row r="63" spans="9:9" x14ac:dyDescent="0.25">
      <c r="I63" s="7" t="s">
        <v>190</v>
      </c>
    </row>
    <row r="64" spans="9:9" x14ac:dyDescent="0.25">
      <c r="I64" s="7" t="s">
        <v>191</v>
      </c>
    </row>
    <row r="65" spans="9:9" x14ac:dyDescent="0.25">
      <c r="I65" s="7" t="s">
        <v>192</v>
      </c>
    </row>
    <row r="66" spans="9:9" x14ac:dyDescent="0.25">
      <c r="I66" s="7" t="s">
        <v>193</v>
      </c>
    </row>
    <row r="67" spans="9:9" x14ac:dyDescent="0.25">
      <c r="I67" s="7" t="s">
        <v>194</v>
      </c>
    </row>
    <row r="68" spans="9:9" x14ac:dyDescent="0.25">
      <c r="I68" s="7" t="s">
        <v>195</v>
      </c>
    </row>
    <row r="69" spans="9:9" x14ac:dyDescent="0.25">
      <c r="I69" s="7" t="s">
        <v>196</v>
      </c>
    </row>
    <row r="70" spans="9:9" x14ac:dyDescent="0.25">
      <c r="I70" s="7" t="s">
        <v>197</v>
      </c>
    </row>
    <row r="71" spans="9:9" x14ac:dyDescent="0.25">
      <c r="I71" s="7" t="s">
        <v>198</v>
      </c>
    </row>
    <row r="72" spans="9:9" x14ac:dyDescent="0.25">
      <c r="I72" s="7" t="s">
        <v>199</v>
      </c>
    </row>
    <row r="73" spans="9:9" x14ac:dyDescent="0.25">
      <c r="I73" s="7" t="s">
        <v>200</v>
      </c>
    </row>
    <row r="74" spans="9:9" x14ac:dyDescent="0.25">
      <c r="I74" s="7" t="s">
        <v>201</v>
      </c>
    </row>
    <row r="75" spans="9:9" x14ac:dyDescent="0.25">
      <c r="I75" s="7" t="s">
        <v>202</v>
      </c>
    </row>
    <row r="76" spans="9:9" x14ac:dyDescent="0.25">
      <c r="I76" s="7" t="s">
        <v>203</v>
      </c>
    </row>
    <row r="77" spans="9:9" x14ac:dyDescent="0.25">
      <c r="I77" s="7" t="s">
        <v>204</v>
      </c>
    </row>
    <row r="78" spans="9:9" x14ac:dyDescent="0.25">
      <c r="I78" s="7" t="s">
        <v>205</v>
      </c>
    </row>
    <row r="79" spans="9:9" x14ac:dyDescent="0.25">
      <c r="I79" s="7" t="s">
        <v>206</v>
      </c>
    </row>
    <row r="80" spans="9:9" x14ac:dyDescent="0.25">
      <c r="I80" s="7" t="s">
        <v>207</v>
      </c>
    </row>
    <row r="81" spans="9:9" x14ac:dyDescent="0.25">
      <c r="I81" s="7" t="s">
        <v>208</v>
      </c>
    </row>
    <row r="82" spans="9:9" x14ac:dyDescent="0.25">
      <c r="I82" s="7" t="s">
        <v>209</v>
      </c>
    </row>
    <row r="83" spans="9:9" x14ac:dyDescent="0.25">
      <c r="I83" s="7" t="s">
        <v>210</v>
      </c>
    </row>
    <row r="84" spans="9:9" x14ac:dyDescent="0.25">
      <c r="I84" s="7" t="s">
        <v>211</v>
      </c>
    </row>
    <row r="85" spans="9:9" x14ac:dyDescent="0.25">
      <c r="I85" s="7" t="s">
        <v>212</v>
      </c>
    </row>
    <row r="86" spans="9:9" x14ac:dyDescent="0.25">
      <c r="I86" s="7" t="s">
        <v>213</v>
      </c>
    </row>
    <row r="87" spans="9:9" x14ac:dyDescent="0.25">
      <c r="I87" s="7" t="s">
        <v>214</v>
      </c>
    </row>
    <row r="88" spans="9:9" x14ac:dyDescent="0.25">
      <c r="I88" s="7" t="s">
        <v>215</v>
      </c>
    </row>
    <row r="89" spans="9:9" x14ac:dyDescent="0.25">
      <c r="I89" s="7" t="s">
        <v>216</v>
      </c>
    </row>
    <row r="90" spans="9:9" x14ac:dyDescent="0.25">
      <c r="I90" s="7" t="s">
        <v>217</v>
      </c>
    </row>
    <row r="91" spans="9:9" x14ac:dyDescent="0.25">
      <c r="I91" s="7" t="s">
        <v>218</v>
      </c>
    </row>
    <row r="92" spans="9:9" x14ac:dyDescent="0.25">
      <c r="I92" s="7" t="s">
        <v>219</v>
      </c>
    </row>
    <row r="93" spans="9:9" x14ac:dyDescent="0.25">
      <c r="I93" s="7" t="s">
        <v>220</v>
      </c>
    </row>
    <row r="94" spans="9:9" x14ac:dyDescent="0.25">
      <c r="I94" s="7" t="s">
        <v>221</v>
      </c>
    </row>
    <row r="95" spans="9:9" x14ac:dyDescent="0.25">
      <c r="I95" s="7" t="s">
        <v>222</v>
      </c>
    </row>
    <row r="96" spans="9:9" x14ac:dyDescent="0.25">
      <c r="I96" s="7" t="s">
        <v>223</v>
      </c>
    </row>
    <row r="97" spans="9:9" x14ac:dyDescent="0.25">
      <c r="I97" s="7" t="s">
        <v>224</v>
      </c>
    </row>
    <row r="98" spans="9:9" x14ac:dyDescent="0.25">
      <c r="I98" s="7" t="s">
        <v>225</v>
      </c>
    </row>
    <row r="99" spans="9:9" x14ac:dyDescent="0.25">
      <c r="I99" s="7" t="s">
        <v>226</v>
      </c>
    </row>
    <row r="100" spans="9:9" x14ac:dyDescent="0.25">
      <c r="I100" s="7" t="s">
        <v>227</v>
      </c>
    </row>
    <row r="101" spans="9:9" x14ac:dyDescent="0.25">
      <c r="I101" s="7" t="s">
        <v>228</v>
      </c>
    </row>
    <row r="102" spans="9:9" x14ac:dyDescent="0.25">
      <c r="I102" s="7" t="s">
        <v>229</v>
      </c>
    </row>
    <row r="103" spans="9:9" x14ac:dyDescent="0.25">
      <c r="I103" s="7" t="s">
        <v>230</v>
      </c>
    </row>
    <row r="104" spans="9:9" x14ac:dyDescent="0.25">
      <c r="I104" s="7" t="s">
        <v>231</v>
      </c>
    </row>
    <row r="105" spans="9:9" x14ac:dyDescent="0.25">
      <c r="I105" s="7" t="s">
        <v>232</v>
      </c>
    </row>
    <row r="106" spans="9:9" x14ac:dyDescent="0.25">
      <c r="I106" s="7" t="s">
        <v>233</v>
      </c>
    </row>
    <row r="107" spans="9:9" x14ac:dyDescent="0.25">
      <c r="I107" s="7" t="s">
        <v>234</v>
      </c>
    </row>
    <row r="108" spans="9:9" x14ac:dyDescent="0.25">
      <c r="I108" s="7" t="s">
        <v>235</v>
      </c>
    </row>
    <row r="109" spans="9:9" x14ac:dyDescent="0.25">
      <c r="I109" s="7" t="s">
        <v>236</v>
      </c>
    </row>
    <row r="110" spans="9:9" x14ac:dyDescent="0.25">
      <c r="I110" s="7" t="s">
        <v>237</v>
      </c>
    </row>
    <row r="111" spans="9:9" x14ac:dyDescent="0.25">
      <c r="I111" s="7" t="s">
        <v>238</v>
      </c>
    </row>
    <row r="112" spans="9:9" x14ac:dyDescent="0.25">
      <c r="I112" s="7" t="s">
        <v>239</v>
      </c>
    </row>
    <row r="113" spans="9:9" x14ac:dyDescent="0.25">
      <c r="I113" s="7" t="s">
        <v>240</v>
      </c>
    </row>
    <row r="114" spans="9:9" x14ac:dyDescent="0.25">
      <c r="I114" s="7" t="s">
        <v>241</v>
      </c>
    </row>
    <row r="115" spans="9:9" x14ac:dyDescent="0.25">
      <c r="I115" s="7" t="s">
        <v>242</v>
      </c>
    </row>
    <row r="116" spans="9:9" x14ac:dyDescent="0.25">
      <c r="I116" s="7" t="s">
        <v>243</v>
      </c>
    </row>
    <row r="117" spans="9:9" x14ac:dyDescent="0.25">
      <c r="I117" s="7" t="s">
        <v>244</v>
      </c>
    </row>
    <row r="118" spans="9:9" x14ac:dyDescent="0.25">
      <c r="I118" s="7" t="s">
        <v>245</v>
      </c>
    </row>
    <row r="119" spans="9:9" x14ac:dyDescent="0.25">
      <c r="I119" s="7" t="s">
        <v>246</v>
      </c>
    </row>
    <row r="120" spans="9:9" x14ac:dyDescent="0.25">
      <c r="I120" s="7" t="s">
        <v>247</v>
      </c>
    </row>
    <row r="121" spans="9:9" x14ac:dyDescent="0.25">
      <c r="I121" s="7" t="s">
        <v>248</v>
      </c>
    </row>
    <row r="122" spans="9:9" x14ac:dyDescent="0.25">
      <c r="I122" s="7" t="s">
        <v>249</v>
      </c>
    </row>
    <row r="123" spans="9:9" x14ac:dyDescent="0.25">
      <c r="I123" s="7" t="s">
        <v>250</v>
      </c>
    </row>
    <row r="124" spans="9:9" x14ac:dyDescent="0.25">
      <c r="I124" s="7" t="s">
        <v>251</v>
      </c>
    </row>
    <row r="125" spans="9:9" x14ac:dyDescent="0.25">
      <c r="I125" s="7" t="s">
        <v>252</v>
      </c>
    </row>
    <row r="126" spans="9:9" x14ac:dyDescent="0.25">
      <c r="I126" s="7" t="s">
        <v>253</v>
      </c>
    </row>
    <row r="127" spans="9:9" x14ac:dyDescent="0.25">
      <c r="I127" s="7" t="s">
        <v>254</v>
      </c>
    </row>
    <row r="128" spans="9:9" x14ac:dyDescent="0.25">
      <c r="I128" s="7" t="s">
        <v>255</v>
      </c>
    </row>
    <row r="129" spans="9:9" x14ac:dyDescent="0.25">
      <c r="I129" s="7" t="s">
        <v>256</v>
      </c>
    </row>
    <row r="130" spans="9:9" x14ac:dyDescent="0.25">
      <c r="I130" s="7" t="s">
        <v>257</v>
      </c>
    </row>
    <row r="131" spans="9:9" x14ac:dyDescent="0.25">
      <c r="I131" s="7" t="s">
        <v>258</v>
      </c>
    </row>
    <row r="132" spans="9:9" x14ac:dyDescent="0.25">
      <c r="I132" s="7" t="s">
        <v>259</v>
      </c>
    </row>
    <row r="133" spans="9:9" x14ac:dyDescent="0.25">
      <c r="I133" s="7" t="s">
        <v>260</v>
      </c>
    </row>
    <row r="134" spans="9:9" x14ac:dyDescent="0.25">
      <c r="I134" s="7" t="s">
        <v>261</v>
      </c>
    </row>
    <row r="135" spans="9:9" x14ac:dyDescent="0.25">
      <c r="I135" s="7" t="s">
        <v>262</v>
      </c>
    </row>
    <row r="136" spans="9:9" x14ac:dyDescent="0.25">
      <c r="I136" s="7" t="s">
        <v>263</v>
      </c>
    </row>
    <row r="137" spans="9:9" x14ac:dyDescent="0.25">
      <c r="I137" s="7" t="s">
        <v>264</v>
      </c>
    </row>
    <row r="138" spans="9:9" x14ac:dyDescent="0.25">
      <c r="I138" s="7" t="s">
        <v>265</v>
      </c>
    </row>
    <row r="139" spans="9:9" x14ac:dyDescent="0.25">
      <c r="I139" s="7" t="s">
        <v>266</v>
      </c>
    </row>
    <row r="140" spans="9:9" x14ac:dyDescent="0.25">
      <c r="I140" s="7" t="s">
        <v>267</v>
      </c>
    </row>
    <row r="141" spans="9:9" x14ac:dyDescent="0.25">
      <c r="I141" s="7" t="s">
        <v>268</v>
      </c>
    </row>
    <row r="142" spans="9:9" x14ac:dyDescent="0.25">
      <c r="I142" s="7" t="s">
        <v>269</v>
      </c>
    </row>
    <row r="143" spans="9:9" x14ac:dyDescent="0.25">
      <c r="I143" s="7" t="s">
        <v>270</v>
      </c>
    </row>
    <row r="144" spans="9:9" x14ac:dyDescent="0.25">
      <c r="I144" s="7" t="s">
        <v>271</v>
      </c>
    </row>
    <row r="145" spans="9:9" x14ac:dyDescent="0.25">
      <c r="I145" s="7" t="s">
        <v>272</v>
      </c>
    </row>
    <row r="146" spans="9:9" x14ac:dyDescent="0.25">
      <c r="I146" s="7" t="s">
        <v>273</v>
      </c>
    </row>
    <row r="147" spans="9:9" x14ac:dyDescent="0.25">
      <c r="I147" s="7" t="s">
        <v>274</v>
      </c>
    </row>
    <row r="148" spans="9:9" x14ac:dyDescent="0.25">
      <c r="I148" s="7" t="s">
        <v>275</v>
      </c>
    </row>
    <row r="149" spans="9:9" x14ac:dyDescent="0.25">
      <c r="I149" s="7" t="s">
        <v>276</v>
      </c>
    </row>
    <row r="150" spans="9:9" x14ac:dyDescent="0.25">
      <c r="I150" s="7" t="s">
        <v>277</v>
      </c>
    </row>
    <row r="151" spans="9:9" x14ac:dyDescent="0.25">
      <c r="I151" s="7" t="s">
        <v>278</v>
      </c>
    </row>
    <row r="152" spans="9:9" x14ac:dyDescent="0.25">
      <c r="I152" s="7" t="s">
        <v>279</v>
      </c>
    </row>
    <row r="153" spans="9:9" x14ac:dyDescent="0.25">
      <c r="I153" s="7" t="s">
        <v>280</v>
      </c>
    </row>
    <row r="154" spans="9:9" x14ac:dyDescent="0.25">
      <c r="I154" s="7" t="s">
        <v>281</v>
      </c>
    </row>
    <row r="155" spans="9:9" x14ac:dyDescent="0.25">
      <c r="I155" s="7" t="s">
        <v>282</v>
      </c>
    </row>
    <row r="156" spans="9:9" x14ac:dyDescent="0.25">
      <c r="I156" s="7" t="s">
        <v>283</v>
      </c>
    </row>
    <row r="157" spans="9:9" x14ac:dyDescent="0.25">
      <c r="I157" s="7" t="s">
        <v>284</v>
      </c>
    </row>
    <row r="158" spans="9:9" x14ac:dyDescent="0.25">
      <c r="I158" s="7" t="s">
        <v>285</v>
      </c>
    </row>
    <row r="159" spans="9:9" x14ac:dyDescent="0.25">
      <c r="I159" s="7" t="s">
        <v>286</v>
      </c>
    </row>
    <row r="160" spans="9:9" x14ac:dyDescent="0.25">
      <c r="I160" s="7" t="s">
        <v>287</v>
      </c>
    </row>
    <row r="161" spans="9:9" x14ac:dyDescent="0.25">
      <c r="I161" s="7" t="s">
        <v>288</v>
      </c>
    </row>
    <row r="162" spans="9:9" x14ac:dyDescent="0.25">
      <c r="I162" s="7" t="s">
        <v>289</v>
      </c>
    </row>
    <row r="163" spans="9:9" x14ac:dyDescent="0.25">
      <c r="I163" s="7" t="s">
        <v>290</v>
      </c>
    </row>
    <row r="164" spans="9:9" x14ac:dyDescent="0.25">
      <c r="I164" s="7" t="s">
        <v>291</v>
      </c>
    </row>
    <row r="165" spans="9:9" x14ac:dyDescent="0.25">
      <c r="I165" s="7" t="s">
        <v>292</v>
      </c>
    </row>
    <row r="166" spans="9:9" x14ac:dyDescent="0.25">
      <c r="I166" s="7" t="s">
        <v>293</v>
      </c>
    </row>
    <row r="167" spans="9:9" x14ac:dyDescent="0.25">
      <c r="I167" s="7" t="s">
        <v>294</v>
      </c>
    </row>
    <row r="168" spans="9:9" x14ac:dyDescent="0.25">
      <c r="I168" s="7" t="s">
        <v>295</v>
      </c>
    </row>
    <row r="169" spans="9:9" x14ac:dyDescent="0.25">
      <c r="I169" s="7" t="s">
        <v>296</v>
      </c>
    </row>
    <row r="170" spans="9:9" x14ac:dyDescent="0.25">
      <c r="I170" s="7" t="s">
        <v>297</v>
      </c>
    </row>
    <row r="171" spans="9:9" x14ac:dyDescent="0.25">
      <c r="I171" s="7" t="s">
        <v>298</v>
      </c>
    </row>
    <row r="172" spans="9:9" x14ac:dyDescent="0.25">
      <c r="I172" s="7" t="s">
        <v>299</v>
      </c>
    </row>
    <row r="173" spans="9:9" x14ac:dyDescent="0.25">
      <c r="I173" s="7" t="s">
        <v>300</v>
      </c>
    </row>
    <row r="174" spans="9:9" x14ac:dyDescent="0.25">
      <c r="I174" s="7" t="s">
        <v>301</v>
      </c>
    </row>
    <row r="175" spans="9:9" x14ac:dyDescent="0.25">
      <c r="I175" s="7" t="s">
        <v>302</v>
      </c>
    </row>
    <row r="176" spans="9:9" x14ac:dyDescent="0.25">
      <c r="I176" s="7" t="s">
        <v>303</v>
      </c>
    </row>
    <row r="177" spans="9:9" x14ac:dyDescent="0.25">
      <c r="I177" s="7" t="s">
        <v>304</v>
      </c>
    </row>
    <row r="178" spans="9:9" x14ac:dyDescent="0.25">
      <c r="I178" s="7" t="s">
        <v>305</v>
      </c>
    </row>
    <row r="179" spans="9:9" x14ac:dyDescent="0.25">
      <c r="I179" s="7" t="s">
        <v>306</v>
      </c>
    </row>
    <row r="180" spans="9:9" x14ac:dyDescent="0.25">
      <c r="I180" s="7" t="s">
        <v>307</v>
      </c>
    </row>
    <row r="181" spans="9:9" x14ac:dyDescent="0.25">
      <c r="I181" s="7" t="s">
        <v>308</v>
      </c>
    </row>
    <row r="182" spans="9:9" x14ac:dyDescent="0.25">
      <c r="I182" s="7" t="s">
        <v>309</v>
      </c>
    </row>
    <row r="183" spans="9:9" x14ac:dyDescent="0.25">
      <c r="I183" s="7" t="s">
        <v>310</v>
      </c>
    </row>
    <row r="184" spans="9:9" x14ac:dyDescent="0.25">
      <c r="I184" s="7" t="s">
        <v>311</v>
      </c>
    </row>
    <row r="185" spans="9:9" x14ac:dyDescent="0.25">
      <c r="I185" s="7" t="s">
        <v>312</v>
      </c>
    </row>
    <row r="186" spans="9:9" x14ac:dyDescent="0.25">
      <c r="I186" s="7" t="s">
        <v>313</v>
      </c>
    </row>
    <row r="187" spans="9:9" x14ac:dyDescent="0.25">
      <c r="I187" s="7" t="s">
        <v>314</v>
      </c>
    </row>
    <row r="188" spans="9:9" x14ac:dyDescent="0.25">
      <c r="I188" s="7" t="s">
        <v>315</v>
      </c>
    </row>
    <row r="189" spans="9:9" x14ac:dyDescent="0.25">
      <c r="I189" s="7" t="s">
        <v>316</v>
      </c>
    </row>
    <row r="190" spans="9:9" x14ac:dyDescent="0.25">
      <c r="I190" s="7" t="s">
        <v>317</v>
      </c>
    </row>
    <row r="191" spans="9:9" x14ac:dyDescent="0.25">
      <c r="I191" s="7" t="s">
        <v>318</v>
      </c>
    </row>
    <row r="192" spans="9:9" x14ac:dyDescent="0.25">
      <c r="I192" s="7" t="s">
        <v>319</v>
      </c>
    </row>
    <row r="193" spans="9:9" x14ac:dyDescent="0.25">
      <c r="I193" s="7" t="s">
        <v>320</v>
      </c>
    </row>
    <row r="194" spans="9:9" x14ac:dyDescent="0.25">
      <c r="I194" s="7" t="s">
        <v>321</v>
      </c>
    </row>
    <row r="195" spans="9:9" x14ac:dyDescent="0.25">
      <c r="I195" s="7" t="s">
        <v>322</v>
      </c>
    </row>
    <row r="196" spans="9:9" x14ac:dyDescent="0.25">
      <c r="I196" s="7" t="s">
        <v>323</v>
      </c>
    </row>
    <row r="197" spans="9:9" x14ac:dyDescent="0.25">
      <c r="I197" s="7" t="s">
        <v>324</v>
      </c>
    </row>
    <row r="198" spans="9:9" x14ac:dyDescent="0.25">
      <c r="I198" s="7" t="s">
        <v>325</v>
      </c>
    </row>
    <row r="199" spans="9:9" x14ac:dyDescent="0.25">
      <c r="I199" s="7" t="s">
        <v>326</v>
      </c>
    </row>
    <row r="200" spans="9:9" x14ac:dyDescent="0.25">
      <c r="I200" s="7" t="s">
        <v>327</v>
      </c>
    </row>
    <row r="201" spans="9:9" x14ac:dyDescent="0.25">
      <c r="I201" s="7" t="s">
        <v>328</v>
      </c>
    </row>
    <row r="202" spans="9:9" x14ac:dyDescent="0.25">
      <c r="I202" s="7" t="s">
        <v>329</v>
      </c>
    </row>
    <row r="203" spans="9:9" x14ac:dyDescent="0.25">
      <c r="I203" s="7" t="s">
        <v>330</v>
      </c>
    </row>
    <row r="204" spans="9:9" x14ac:dyDescent="0.25">
      <c r="I204" s="7" t="s">
        <v>331</v>
      </c>
    </row>
    <row r="205" spans="9:9" x14ac:dyDescent="0.25">
      <c r="I205" s="7" t="s">
        <v>332</v>
      </c>
    </row>
    <row r="206" spans="9:9" x14ac:dyDescent="0.25">
      <c r="I206" s="7" t="s">
        <v>333</v>
      </c>
    </row>
    <row r="207" spans="9:9" x14ac:dyDescent="0.25">
      <c r="I207" s="7" t="s">
        <v>334</v>
      </c>
    </row>
    <row r="208" spans="9:9" x14ac:dyDescent="0.25">
      <c r="I208" s="7" t="s">
        <v>335</v>
      </c>
    </row>
    <row r="209" spans="9:9" x14ac:dyDescent="0.25">
      <c r="I209" s="7" t="s">
        <v>336</v>
      </c>
    </row>
    <row r="210" spans="9:9" x14ac:dyDescent="0.25">
      <c r="I210" s="7" t="s">
        <v>337</v>
      </c>
    </row>
    <row r="211" spans="9:9" x14ac:dyDescent="0.25">
      <c r="I211" s="7" t="s">
        <v>338</v>
      </c>
    </row>
    <row r="212" spans="9:9" x14ac:dyDescent="0.25">
      <c r="I212" s="7" t="s">
        <v>339</v>
      </c>
    </row>
    <row r="213" spans="9:9" x14ac:dyDescent="0.25">
      <c r="I213" s="7" t="s">
        <v>340</v>
      </c>
    </row>
    <row r="214" spans="9:9" x14ac:dyDescent="0.25">
      <c r="I214" s="7" t="s">
        <v>341</v>
      </c>
    </row>
    <row r="215" spans="9:9" x14ac:dyDescent="0.25">
      <c r="I215" s="7" t="s">
        <v>342</v>
      </c>
    </row>
    <row r="216" spans="9:9" x14ac:dyDescent="0.25">
      <c r="I216" s="7" t="s">
        <v>343</v>
      </c>
    </row>
    <row r="217" spans="9:9" x14ac:dyDescent="0.25">
      <c r="I217" s="7" t="s">
        <v>344</v>
      </c>
    </row>
    <row r="218" spans="9:9" x14ac:dyDescent="0.25">
      <c r="I218" s="7" t="s">
        <v>345</v>
      </c>
    </row>
    <row r="219" spans="9:9" x14ac:dyDescent="0.25">
      <c r="I219" s="7" t="s">
        <v>346</v>
      </c>
    </row>
    <row r="220" spans="9:9" x14ac:dyDescent="0.25">
      <c r="I220" s="7" t="s">
        <v>347</v>
      </c>
    </row>
    <row r="221" spans="9:9" x14ac:dyDescent="0.25">
      <c r="I221" s="7" t="s">
        <v>348</v>
      </c>
    </row>
    <row r="222" spans="9:9" x14ac:dyDescent="0.25">
      <c r="I222" s="7" t="s">
        <v>349</v>
      </c>
    </row>
    <row r="223" spans="9:9" x14ac:dyDescent="0.25">
      <c r="I223" s="7" t="s">
        <v>350</v>
      </c>
    </row>
    <row r="224" spans="9:9" x14ac:dyDescent="0.25">
      <c r="I224" s="7" t="s">
        <v>351</v>
      </c>
    </row>
    <row r="225" spans="9:9" x14ac:dyDescent="0.25">
      <c r="I225" s="7" t="s">
        <v>352</v>
      </c>
    </row>
    <row r="226" spans="9:9" x14ac:dyDescent="0.25">
      <c r="I226" s="7" t="s">
        <v>353</v>
      </c>
    </row>
    <row r="227" spans="9:9" x14ac:dyDescent="0.25">
      <c r="I227" s="7" t="s">
        <v>354</v>
      </c>
    </row>
    <row r="228" spans="9:9" x14ac:dyDescent="0.25">
      <c r="I228" s="7" t="s">
        <v>355</v>
      </c>
    </row>
    <row r="229" spans="9:9" x14ac:dyDescent="0.25">
      <c r="I229" s="7" t="s">
        <v>356</v>
      </c>
    </row>
    <row r="230" spans="9:9" x14ac:dyDescent="0.25">
      <c r="I230" s="7" t="s">
        <v>357</v>
      </c>
    </row>
    <row r="231" spans="9:9" x14ac:dyDescent="0.25">
      <c r="I231" s="7" t="s">
        <v>358</v>
      </c>
    </row>
    <row r="232" spans="9:9" x14ac:dyDescent="0.25">
      <c r="I232" s="7" t="s">
        <v>359</v>
      </c>
    </row>
    <row r="233" spans="9:9" x14ac:dyDescent="0.25">
      <c r="I233" s="7" t="s">
        <v>360</v>
      </c>
    </row>
    <row r="234" spans="9:9" x14ac:dyDescent="0.25">
      <c r="I234" s="7" t="s">
        <v>361</v>
      </c>
    </row>
    <row r="235" spans="9:9" x14ac:dyDescent="0.25">
      <c r="I235" s="7" t="s">
        <v>362</v>
      </c>
    </row>
    <row r="236" spans="9:9" x14ac:dyDescent="0.25">
      <c r="I236" s="7" t="s">
        <v>363</v>
      </c>
    </row>
    <row r="237" spans="9:9" x14ac:dyDescent="0.25">
      <c r="I237" s="7" t="s">
        <v>364</v>
      </c>
    </row>
    <row r="238" spans="9:9" x14ac:dyDescent="0.25">
      <c r="I238" s="7" t="s">
        <v>365</v>
      </c>
    </row>
    <row r="239" spans="9:9" x14ac:dyDescent="0.25">
      <c r="I239" s="7" t="s">
        <v>366</v>
      </c>
    </row>
    <row r="240" spans="9:9" x14ac:dyDescent="0.25">
      <c r="I240" s="7" t="s">
        <v>367</v>
      </c>
    </row>
    <row r="241" spans="9:9" x14ac:dyDescent="0.25">
      <c r="I241" s="7" t="s">
        <v>368</v>
      </c>
    </row>
    <row r="242" spans="9:9" x14ac:dyDescent="0.25">
      <c r="I242" s="7" t="s">
        <v>369</v>
      </c>
    </row>
    <row r="243" spans="9:9" x14ac:dyDescent="0.25">
      <c r="I243" s="7" t="s">
        <v>370</v>
      </c>
    </row>
    <row r="244" spans="9:9" x14ac:dyDescent="0.25">
      <c r="I244" s="7" t="s">
        <v>371</v>
      </c>
    </row>
    <row r="245" spans="9:9" x14ac:dyDescent="0.25">
      <c r="I245" s="7" t="s">
        <v>372</v>
      </c>
    </row>
    <row r="246" spans="9:9" x14ac:dyDescent="0.25">
      <c r="I246" s="7" t="s">
        <v>373</v>
      </c>
    </row>
    <row r="247" spans="9:9" x14ac:dyDescent="0.25">
      <c r="I247" s="7" t="s">
        <v>374</v>
      </c>
    </row>
    <row r="248" spans="9:9" x14ac:dyDescent="0.25">
      <c r="I248" s="7" t="s">
        <v>375</v>
      </c>
    </row>
    <row r="249" spans="9:9" x14ac:dyDescent="0.25">
      <c r="I249" s="7" t="s">
        <v>376</v>
      </c>
    </row>
    <row r="250" spans="9:9" x14ac:dyDescent="0.25">
      <c r="I250" s="7" t="s">
        <v>377</v>
      </c>
    </row>
    <row r="251" spans="9:9" x14ac:dyDescent="0.25">
      <c r="I251" s="7" t="s">
        <v>378</v>
      </c>
    </row>
    <row r="252" spans="9:9" x14ac:dyDescent="0.25">
      <c r="I252" s="7" t="s">
        <v>379</v>
      </c>
    </row>
    <row r="253" spans="9:9" x14ac:dyDescent="0.25">
      <c r="I253" s="7" t="s">
        <v>380</v>
      </c>
    </row>
    <row r="254" spans="9:9" x14ac:dyDescent="0.25">
      <c r="I254" s="7" t="s">
        <v>381</v>
      </c>
    </row>
    <row r="255" spans="9:9" x14ac:dyDescent="0.25">
      <c r="I255" s="7" t="s">
        <v>382</v>
      </c>
    </row>
    <row r="256" spans="9:9" x14ac:dyDescent="0.25">
      <c r="I256" s="7" t="s">
        <v>383</v>
      </c>
    </row>
    <row r="257" spans="9:9" x14ac:dyDescent="0.25">
      <c r="I257" s="7" t="s">
        <v>384</v>
      </c>
    </row>
    <row r="258" spans="9:9" x14ac:dyDescent="0.25">
      <c r="I258" s="7" t="s">
        <v>385</v>
      </c>
    </row>
    <row r="259" spans="9:9" x14ac:dyDescent="0.25">
      <c r="I259" s="7" t="s">
        <v>386</v>
      </c>
    </row>
    <row r="260" spans="9:9" x14ac:dyDescent="0.25">
      <c r="I260" s="7" t="s">
        <v>387</v>
      </c>
    </row>
    <row r="261" spans="9:9" x14ac:dyDescent="0.25">
      <c r="I261" s="7" t="s">
        <v>387</v>
      </c>
    </row>
  </sheetData>
  <mergeCells count="1">
    <mergeCell ref="A1:C1"/>
  </mergeCells>
  <phoneticPr fontId="15" type="noConversion"/>
  <pageMargins left="0.75" right="0.75" top="1" bottom="1" header="0.5" footer="0.5"/>
  <pageSetup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57D87483E079429E9F825C7038A3D4" ma:contentTypeVersion="26" ma:contentTypeDescription="Create a new document." ma:contentTypeScope="" ma:versionID="b59513422d56a1e83ff5553b33073736">
  <xsd:schema xmlns:xsd="http://www.w3.org/2001/XMLSchema" xmlns:xs="http://www.w3.org/2001/XMLSchema" xmlns:p="http://schemas.microsoft.com/office/2006/metadata/properties" xmlns:ns2="a75b40b9-1d6a-4721-aa8d-79edfef9e5c5" targetNamespace="http://schemas.microsoft.com/office/2006/metadata/properties" ma:root="true" ma:fieldsID="3d9f6c190fba29f18f001634b079153e" ns2:_="">
    <xsd:import namespace="a75b40b9-1d6a-4721-aa8d-79edfef9e5c5"/>
    <xsd:element name="properties">
      <xsd:complexType>
        <xsd:sequence>
          <xsd:element name="documentManagement">
            <xsd:complexType>
              <xsd:all>
                <xsd:element ref="ns2:MediaServiceAutoTags" minOccurs="0"/>
                <xsd:element ref="ns2:MediaServiceOCR" minOccurs="0"/>
                <xsd:element ref="ns2:MediaServiceEventHashCode" minOccurs="0"/>
                <xsd:element ref="ns2:MediaServiceGenerationTime"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5b40b9-1d6a-4721-aa8d-79edfef9e5c5" elementFormDefault="qualified">
    <xsd:import namespace="http://schemas.microsoft.com/office/2006/documentManagement/types"/>
    <xsd:import namespace="http://schemas.microsoft.com/office/infopath/2007/PartnerControls"/>
    <xsd:element name="MediaServiceAutoTags" ma:index="8" nillable="true" ma:displayName="MediaServiceAutoTags" ma:internalName="MediaServiceAutoTags" ma:readOnly="true">
      <xsd:simpleType>
        <xsd:restriction base="dms:Text"/>
      </xsd:simpleType>
    </xsd:element>
    <xsd:element name="MediaServiceOCR" ma:index="9" nillable="true" ma:displayName="MediaServiceOCR" ma:internalName="MediaServiceOCR" ma:readOnly="true">
      <xsd:simpleType>
        <xsd:restriction base="dms:Note">
          <xsd:maxLength value="255"/>
        </xsd:restriction>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56386FC-C1CF-45E7-8F6B-09B9BD0780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5b40b9-1d6a-4721-aa8d-79edfef9e5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2DE9B86-1F2D-4657-B19E-AFB5DA1AB538}">
  <ds:schemaRefs>
    <ds:schemaRef ds:uri="http://schemas.microsoft.com/office/2006/metadata/longProperties"/>
  </ds:schemaRefs>
</ds:datastoreItem>
</file>

<file path=customXml/itemProps3.xml><?xml version="1.0" encoding="utf-8"?>
<ds:datastoreItem xmlns:ds="http://schemas.openxmlformats.org/officeDocument/2006/customXml" ds:itemID="{C9F53A3D-7D6D-4F9E-A77F-7D733D437196}">
  <ds:schemaRefs>
    <ds:schemaRef ds:uri="http://schemas.microsoft.com/sharepoint/v3/contenttype/forms"/>
  </ds:schemaRefs>
</ds:datastoreItem>
</file>

<file path=customXml/itemProps4.xml><?xml version="1.0" encoding="utf-8"?>
<ds:datastoreItem xmlns:ds="http://schemas.openxmlformats.org/officeDocument/2006/customXml" ds:itemID="{F6AC4DE7-3C38-4A9B-A9AC-771C9A60A4F4}">
  <ds:schemaRefs>
    <ds:schemaRef ds:uri="a75b40b9-1d6a-4721-aa8d-79edfef9e5c5"/>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19</vt:i4>
      </vt:variant>
    </vt:vector>
  </HeadingPairs>
  <TitlesOfParts>
    <vt:vector size="23" baseType="lpstr">
      <vt:lpstr>Award Budget Setup (ABS) form</vt:lpstr>
      <vt:lpstr>ABS Form Instructions</vt:lpstr>
      <vt:lpstr>Menus</vt:lpstr>
      <vt:lpstr>Names</vt:lpstr>
      <vt:lpstr>Appointment</vt:lpstr>
      <vt:lpstr>AptType</vt:lpstr>
      <vt:lpstr>ARRA</vt:lpstr>
      <vt:lpstr>Base</vt:lpstr>
      <vt:lpstr>Country</vt:lpstr>
      <vt:lpstr>HICLoc</vt:lpstr>
      <vt:lpstr>Instrument</vt:lpstr>
      <vt:lpstr>key</vt:lpstr>
      <vt:lpstr>Phase</vt:lpstr>
      <vt:lpstr>'Award Budget Setup (ABS) form'!Print_Area</vt:lpstr>
      <vt:lpstr>'Award Budget Setup (ABS) form'!Print_Titles</vt:lpstr>
      <vt:lpstr>Program</vt:lpstr>
      <vt:lpstr>Proposal</vt:lpstr>
      <vt:lpstr>Resubmission</vt:lpstr>
      <vt:lpstr>Role</vt:lpstr>
      <vt:lpstr>Submission</vt:lpstr>
      <vt:lpstr>SubType</vt:lpstr>
      <vt:lpstr>WkLoc</vt:lpstr>
      <vt:lpstr>YesNo</vt:lpstr>
    </vt:vector>
  </TitlesOfParts>
  <Manager/>
  <Company>Yale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michael.jarosz@yale.edu</dc:creator>
  <cp:keywords/>
  <dc:description/>
  <cp:lastModifiedBy>Jarosz, Michael</cp:lastModifiedBy>
  <cp:revision/>
  <cp:lastPrinted>2022-04-20T22:14:51Z</cp:lastPrinted>
  <dcterms:created xsi:type="dcterms:W3CDTF">2005-05-05T14:33:36Z</dcterms:created>
  <dcterms:modified xsi:type="dcterms:W3CDTF">2022-05-23T17:14:08Z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Jarosz, Michael</vt:lpwstr>
  </property>
  <property fmtid="{D5CDD505-2E9C-101B-9397-08002B2CF9AE}" pid="4" name="TemplateUrl">
    <vt:lpwstr/>
  </property>
  <property fmtid="{D5CDD505-2E9C-101B-9397-08002B2CF9AE}" pid="5" name="xd_ProgID">
    <vt:lpwstr/>
  </property>
  <property fmtid="{D5CDD505-2E9C-101B-9397-08002B2CF9AE}" pid="6" name="display_urn:schemas-microsoft-com:office:office#Author">
    <vt:lpwstr>Jarosz, Michael</vt:lpwstr>
  </property>
  <property fmtid="{D5CDD505-2E9C-101B-9397-08002B2CF9AE}" pid="7" name="Order">
    <vt:lpwstr>188600.000000000</vt:lpwstr>
  </property>
  <property fmtid="{D5CDD505-2E9C-101B-9397-08002B2CF9AE}" pid="8" name="ContentTypeId">
    <vt:lpwstr>0x0101006F57D87483E079429E9F825C7038A3D4</vt:lpwstr>
  </property>
  <property fmtid="{D5CDD505-2E9C-101B-9397-08002B2CF9AE}" pid="9" name="SharedWithUsers">
    <vt:lpwstr>140;#Davis, Bob;#69;#Rolfe, Elizabeth;#2722;#Murphy, Chris</vt:lpwstr>
  </property>
</Properties>
</file>