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budsrv2\hsf\FY25-34 Model\8 - Endowment\Endowment Calculator\"/>
    </mc:Choice>
  </mc:AlternateContent>
  <xr:revisionPtr revIDLastSave="0" documentId="13_ncr:1_{2DD093DF-E798-428C-A981-F3E94276E523}" xr6:coauthVersionLast="47" xr6:coauthVersionMax="47" xr10:uidLastSave="{00000000-0000-0000-0000-000000000000}"/>
  <bookViews>
    <workbookView xWindow="-28920" yWindow="-480" windowWidth="29040" windowHeight="15840" xr2:uid="{00000000-000D-0000-FFFF-FFFF00000000}"/>
  </bookViews>
  <sheets>
    <sheet name="Spending Dist Cal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3_Mo._LIBOR" localSheetId="0">#REF!</definedName>
    <definedName name="_3_Mo._LIBOR">#REF!</definedName>
    <definedName name="_Order1" hidden="1">255</definedName>
    <definedName name="A" localSheetId="0">#REF!</definedName>
    <definedName name="A">#REF!</definedName>
    <definedName name="Athletics">'[1]Current Crosswalk'!$N$125</definedName>
    <definedName name="Avg_Hrly_Rt">'[2]WE 07-08-06'!$K$1</definedName>
    <definedName name="buckets">[3]qsel_FY05_dsb_projection_w_bud_!$A$1:$AJ$2799</definedName>
    <definedName name="Budget_Year">[4]Assumptions!$C$7:$G$7</definedName>
    <definedName name="BudgYear">'[4]Retiree Health and Pension'!$A$10:$IV$10,'[4]Retiree Health and Pension'!$A$26:$IV$26,'[4]Retiree Health and Pension'!$A$42:$IV$42</definedName>
    <definedName name="Catering">'[5]Full Yr Spread'!$A$1493</definedName>
    <definedName name="CLINT" localSheetId="0">#REF!</definedName>
    <definedName name="CLINT">#REF!</definedName>
    <definedName name="Contribution">'[4]Retiree Health and Pension'!$G$1:$G$65536,'[4]Retiree Health and Pension'!$N$1:$N$65536</definedName>
    <definedName name="Current_Employee_Count">COUNTA('[6]Current Employee Salary Data'!$A$1:$A$65536)</definedName>
    <definedName name="Current_Year">[6]Assumptions!$G$25:$I$25</definedName>
    <definedName name="_xlnm.Database" localSheetId="0">#REF!</definedName>
    <definedName name="_xlnm.Database">#REF!</definedName>
    <definedName name="Days">[6]Assumptions!$I$25:$I$46</definedName>
    <definedName name="dbase" localSheetId="0">#REF!</definedName>
    <definedName name="dbase">#REF!</definedName>
    <definedName name="Development">'[1]Current Crosswalk'!$N$129</definedName>
    <definedName name="DIST" localSheetId="0">#REF!</definedName>
    <definedName name="DIST">#REF!</definedName>
    <definedName name="Faculty_High_Barier">[6]Assumptions!$C$4</definedName>
    <definedName name="Faculty_Low_Barrier">[6]Assumptions!$C$5</definedName>
    <definedName name="Fiscal_Year">[6]Assumptions!$G$25:$G$46</definedName>
    <definedName name="Fiscal_Year_1">[6]Assumptions!$F$8:$F$20</definedName>
    <definedName name="Fiscal_Year_10">[6]Assumptions!$O$8:$O$20</definedName>
    <definedName name="Fiscal_Year_2">[6]Assumptions!$G$8:$G$20</definedName>
    <definedName name="Fiscal_Year_3">[6]Assumptions!$H$8:$H$20</definedName>
    <definedName name="Fiscal_Year_4">[6]Assumptions!$I$8:$I$20</definedName>
    <definedName name="Fiscal_Year_5">[6]Assumptions!$J$8:$J$20</definedName>
    <definedName name="Fiscal_Year_6">[6]Assumptions!$K$8:$K$20</definedName>
    <definedName name="Fiscal_Year_7">[6]Assumptions!$L$8:$L$20</definedName>
    <definedName name="Fiscal_Year_8">[6]Assumptions!$M$8:$M$20</definedName>
    <definedName name="Fiscal_Year_9">[6]Assumptions!$N$8:$N$20</definedName>
    <definedName name="ForecastYear1">[4]Assumptions!$C$8:$G$8</definedName>
    <definedName name="ForecastYear10">[4]Assumptions!$C$17:$G$17</definedName>
    <definedName name="ForecastYear2">[4]Assumptions!$C$9:$G$9</definedName>
    <definedName name="ForecastYear3">[4]Assumptions!$C$10:$G$10</definedName>
    <definedName name="ForecastYear4">[4]Assumptions!$C$11:$G$11</definedName>
    <definedName name="ForecastYear5">[4]Assumptions!$C$12:$G$12</definedName>
    <definedName name="ForecastYear6">[4]Assumptions!$C$13:$G$13</definedName>
    <definedName name="ForecastYear7">[4]Assumptions!$C$14:$G$14</definedName>
    <definedName name="ForecastYear8">[4]Assumptions!$C$15:$G$15</definedName>
    <definedName name="ForecastYear9">[4]Assumptions!$C$16:$G$16</definedName>
    <definedName name="HistYear1">'[4]Retiree Health and Pension'!$A$9:$IV$9,'[4]Retiree Health and Pension'!$A$25:$IV$25,'[4]Retiree Health and Pension'!$A$41:$IV$41</definedName>
    <definedName name="Incentive_Pay_Growth_Rate">[6]Assumptions!$C$19:$O$19</definedName>
    <definedName name="Inflation">[4]Assumptions!$D$6:$D$17</definedName>
    <definedName name="Institutional">'[1]Current Crosswalk'!$N$128</definedName>
    <definedName name="ISSUE_FIXED" localSheetId="0">#REF!</definedName>
    <definedName name="ISSUE_FIXED">#REF!</definedName>
    <definedName name="Library">'[1]Current Crosswalk'!$N$127</definedName>
    <definedName name="M_P_High_Barrier">[6]Assumptions!$C$6</definedName>
    <definedName name="M_P_Low_Barrier">[6]Assumptions!$C$7</definedName>
    <definedName name="Medical_Inflation">[4]Assumptions!$E$6:$E$17</definedName>
    <definedName name="NonYC_Tuition_Growth_Rate">[4]Assumptions!$F$6:$F$17</definedName>
    <definedName name="Other_Pay_Growth_Rate">[6]Assumptions!$C$20:$O$20</definedName>
    <definedName name="Out_Year_Growth_Rate">[6]Assumptions!$C$22</definedName>
    <definedName name="Overtime_Growth_Rate">[6]Assumptions!$C$18:$O$18</definedName>
    <definedName name="page_1" localSheetId="0">#REF!</definedName>
    <definedName name="page_1">#REF!</definedName>
    <definedName name="page_2" localSheetId="0">#REF!</definedName>
    <definedName name="page_2">#REF!</definedName>
    <definedName name="page_3" localSheetId="0">#REF!</definedName>
    <definedName name="page_3">#REF!</definedName>
    <definedName name="page_b">'[7]Swaps @ Yale'!$A$15:$H$165</definedName>
    <definedName name="page_c">'[7]Swaps @ Yale'!$A$158:$H$183</definedName>
    <definedName name="PARKING">'[1]Current Crosswalk'!$N$130</definedName>
    <definedName name="percent2">[8]changes!$AJ$75:$AM$91</definedName>
    <definedName name="prd" localSheetId="0">#REF!</definedName>
    <definedName name="prd">#REF!</definedName>
    <definedName name="Previous_Year">[4]Assumptions!$C$6:$G$6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ProjYear1">'[4]Retiree Health and Pension'!$A$11:$IV$11,'[4]Retiree Health and Pension'!$A$27:$IV$27,'[4]Retiree Health and Pension'!$A$43:$IV$43</definedName>
    <definedName name="ProjYear10">'[4]Retiree Health and Pension'!$A$20:$IV$20,'[4]Retiree Health and Pension'!$A$36:$IV$36,'[4]Retiree Health and Pension'!$A$52:$IV$52</definedName>
    <definedName name="ProjYear2">'[4]Retiree Health and Pension'!$A$12:$IV$12,'[4]Retiree Health and Pension'!$A$28:$IV$28,'[4]Retiree Health and Pension'!$A$44:$IV$44</definedName>
    <definedName name="ProjYear3">'[4]Retiree Health and Pension'!$A$13:$IV$13,'[4]Retiree Health and Pension'!$A$29:$IV$29,'[4]Retiree Health and Pension'!$A$45:$IV$45</definedName>
    <definedName name="ProjYear4">'[4]Retiree Health and Pension'!$A$14:$IV$14,'[4]Retiree Health and Pension'!$A$30:$IV$30,'[4]Retiree Health and Pension'!$A$46:$IV$46</definedName>
    <definedName name="ProjYear5">'[4]Retiree Health and Pension'!$A$15:$IV$15,'[4]Retiree Health and Pension'!$A$31:$IV$31,'[4]Retiree Health and Pension'!$A$47:$IV$47</definedName>
    <definedName name="ProjYear6">'[4]Retiree Health and Pension'!$A$16:$IV$16,'[4]Retiree Health and Pension'!$A$32:$IV$32,'[4]Retiree Health and Pension'!$A$48:$IV$48</definedName>
    <definedName name="ProjYear7">'[4]Retiree Health and Pension'!$A$17:$IV$17,'[4]Retiree Health and Pension'!$A$33:$IV$33,'[4]Retiree Health and Pension'!$A$49:$IV$49</definedName>
    <definedName name="ProjYear8">'[4]Retiree Health and Pension'!$A$18:$IV$18,'[4]Retiree Health and Pension'!$A$34:$IV$34,'[4]Retiree Health and Pension'!$A$50:$IV$50</definedName>
    <definedName name="ProjYear9">'[4]Retiree Health and Pension'!$A$19:$IV$19,'[4]Retiree Health and Pension'!$A$35:$IV$35,'[4]Retiree Health and Pension'!$A$51:$IV$51</definedName>
    <definedName name="qsel_FY05_dsb_projection_w_bud_cat" localSheetId="0">#REF!</definedName>
    <definedName name="qsel_FY05_dsb_projection_w_bud_cat">#REF!</definedName>
    <definedName name="RATE" localSheetId="0">#REF!</definedName>
    <definedName name="RATE">#REF!</definedName>
    <definedName name="Rate_Assumptions" localSheetId="0">#REF!</definedName>
    <definedName name="Rate_Assumptions">#REF!</definedName>
    <definedName name="Research">'[1]Current Crosswalk'!$N$126</definedName>
    <definedName name="Retiree_Health_Scenario_List">'[4]Retiree Health and Pension'!$A$13:$A$15</definedName>
    <definedName name="Retiree_Pension_Scenario_List">'[4]Retiree Health and Pension'!$A$9:$A$11</definedName>
    <definedName name="Sabbatical_Credit_Rate">[4]Assumptions!$C$48</definedName>
    <definedName name="Scenario_Name">'[4]Retiree Health and Pension'!$D$7,'[4]Retiree Health and Pension'!$D$23,'[4]Retiree Health and Pension'!$D$39,'[4]Retiree Health and Pension'!$K$7,'[4]Retiree Health and Pension'!$K$23,'[4]Retiree Health and Pension'!$K$39</definedName>
    <definedName name="Start_Date">[6]Assumptions!$H$25:$H$46</definedName>
    <definedName name="TAXABLE_COMMERCIAL_PAPER" localSheetId="0">#REF!</definedName>
    <definedName name="TAXABLE_COMMERCIAL_PAPER">#REF!</definedName>
    <definedName name="TEFRA">'[9]TLKP_TEFRA thru CX'!$A$1:$J$25</definedName>
    <definedName name="test">[3]qsel_FY05_dsb_projection_w_bud_!$A$1:$AJ$2799</definedName>
    <definedName name="testr1">[3]qsel_FY05_dsb_projection_w_bud_!$A$1:$AJ$2799</definedName>
    <definedName name="tests">[3]qsel_FY05_dsb_projection_w_bud_!$A$1:$AJ$2799</definedName>
    <definedName name="TLKP_TEFRA" localSheetId="0">#REF!</definedName>
    <definedName name="TLKP_TEFRA">#REF!</definedName>
    <definedName name="what">[8]changes!$AJ$37:$AS$38</definedName>
    <definedName name="WTD_AVG_INT_RATE_INCLUDING_SWAP_COST" localSheetId="0">#REF!</definedName>
    <definedName name="WTD_AVG_INT_RATE_INCLUDING_SWAP_COST">#REF!</definedName>
    <definedName name="YC_Tuition_Growth_Rate">[4]Assumptions!$G$6:$G$17</definedName>
    <definedName name="Year1">[6]Assumptions!$G$26:$I$26</definedName>
    <definedName name="Year10">[6]Assumptions!$G$35:$I$35</definedName>
    <definedName name="Year11">[6]Assumptions!$G$36:$I$36</definedName>
    <definedName name="Year12">[6]Assumptions!$G$37:$I$37</definedName>
    <definedName name="Year13">[6]Assumptions!$G$38:$I$38</definedName>
    <definedName name="Year14">[6]Assumptions!$G$39:$I$39</definedName>
    <definedName name="Year15">[6]Assumptions!$G$40:$I$40</definedName>
    <definedName name="Year16">[6]Assumptions!$G$41:$I$41</definedName>
    <definedName name="Year17">[6]Assumptions!$G$42:$I$42</definedName>
    <definedName name="Year18">[6]Assumptions!$G$43:$I$43</definedName>
    <definedName name="Year19">[6]Assumptions!$G$44:$I$44</definedName>
    <definedName name="Year2">[6]Assumptions!$G$27:$I$27</definedName>
    <definedName name="Year20">[6]Assumptions!$G$45:$I$45</definedName>
    <definedName name="Year21">[6]Assumptions!$G$46:$I$46</definedName>
    <definedName name="Year3">[6]Assumptions!$G$28:$I$28</definedName>
    <definedName name="Year4">[6]Assumptions!$G$29:$I$29</definedName>
    <definedName name="Year5">[6]Assumptions!$G$30:$I$30</definedName>
    <definedName name="Year6">[6]Assumptions!$G$31:$I$31</definedName>
    <definedName name="Year7">[6]Assumptions!$G$32:$I$32</definedName>
    <definedName name="Year8">[6]Assumptions!$G$33:$I$33</definedName>
    <definedName name="Year9">[6]Assumptions!$G$34:$I$34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D15" i="1"/>
  <c r="D17" i="1"/>
  <c r="D19" i="1"/>
  <c r="D21" i="1"/>
  <c r="D23" i="1"/>
  <c r="D25" i="1"/>
  <c r="D27" i="1"/>
  <c r="D29" i="1"/>
  <c r="D31" i="1"/>
  <c r="D33" i="1"/>
  <c r="D35" i="1"/>
  <c r="D37" i="1"/>
  <c r="D39" i="1"/>
  <c r="D41" i="1"/>
  <c r="D43" i="1"/>
  <c r="D45" i="1"/>
  <c r="D47" i="1"/>
  <c r="D49" i="1"/>
  <c r="D51" i="1"/>
  <c r="D59" i="1"/>
  <c r="W59" i="1"/>
  <c r="D60" i="1"/>
  <c r="W60" i="1"/>
  <c r="D61" i="1"/>
  <c r="W61" i="1"/>
  <c r="D62" i="1"/>
  <c r="W62" i="1"/>
  <c r="D63" i="1"/>
  <c r="J63" i="1" s="1"/>
  <c r="K63" i="1" s="1"/>
  <c r="L63" i="1" s="1"/>
  <c r="M63" i="1" s="1"/>
  <c r="N63" i="1" s="1"/>
  <c r="O63" i="1" s="1"/>
  <c r="P63" i="1" s="1"/>
  <c r="Q63" i="1" s="1"/>
  <c r="R63" i="1" s="1"/>
  <c r="S63" i="1" s="1"/>
  <c r="T63" i="1" s="1"/>
  <c r="U63" i="1" s="1"/>
  <c r="V63" i="1" s="1"/>
  <c r="W63" i="1"/>
  <c r="D64" i="1"/>
  <c r="W64" i="1"/>
  <c r="D65" i="1"/>
  <c r="J65" i="1" s="1"/>
  <c r="K65" i="1" s="1"/>
  <c r="L65" i="1" s="1"/>
  <c r="M65" i="1" s="1"/>
  <c r="N65" i="1" s="1"/>
  <c r="O65" i="1" s="1"/>
  <c r="P65" i="1" s="1"/>
  <c r="Q65" i="1" s="1"/>
  <c r="R65" i="1" s="1"/>
  <c r="S65" i="1" s="1"/>
  <c r="T65" i="1" s="1"/>
  <c r="U65" i="1" s="1"/>
  <c r="V65" i="1" s="1"/>
  <c r="W65" i="1"/>
  <c r="D66" i="1"/>
  <c r="W66" i="1"/>
  <c r="D67" i="1"/>
  <c r="J67" i="1" s="1"/>
  <c r="K67" i="1" s="1"/>
  <c r="L67" i="1" s="1"/>
  <c r="M67" i="1" s="1"/>
  <c r="N67" i="1" s="1"/>
  <c r="O67" i="1" s="1"/>
  <c r="P67" i="1" s="1"/>
  <c r="Q67" i="1" s="1"/>
  <c r="R67" i="1" s="1"/>
  <c r="S67" i="1" s="1"/>
  <c r="T67" i="1" s="1"/>
  <c r="U67" i="1" s="1"/>
  <c r="V67" i="1" s="1"/>
  <c r="W67" i="1"/>
  <c r="D68" i="1"/>
  <c r="W68" i="1"/>
  <c r="D69" i="1"/>
  <c r="J69" i="1" s="1"/>
  <c r="K69" i="1" s="1"/>
  <c r="L69" i="1" s="1"/>
  <c r="M69" i="1" s="1"/>
  <c r="N69" i="1" s="1"/>
  <c r="O69" i="1" s="1"/>
  <c r="P69" i="1" s="1"/>
  <c r="Q69" i="1" s="1"/>
  <c r="R69" i="1" s="1"/>
  <c r="S69" i="1" s="1"/>
  <c r="T69" i="1" s="1"/>
  <c r="U69" i="1" s="1"/>
  <c r="V69" i="1" s="1"/>
  <c r="W69" i="1"/>
  <c r="D70" i="1"/>
  <c r="W70" i="1"/>
  <c r="D71" i="1"/>
  <c r="J71" i="1" s="1"/>
  <c r="K71" i="1" s="1"/>
  <c r="W71" i="1"/>
  <c r="D72" i="1"/>
  <c r="W72" i="1"/>
  <c r="D73" i="1"/>
  <c r="J73" i="1" s="1"/>
  <c r="W73" i="1"/>
  <c r="D74" i="1"/>
  <c r="W74" i="1"/>
  <c r="D75" i="1"/>
  <c r="W75" i="1"/>
  <c r="D76" i="1"/>
  <c r="J76" i="1" s="1"/>
  <c r="W76" i="1"/>
  <c r="D77" i="1"/>
  <c r="J77" i="1" s="1"/>
  <c r="W77" i="1"/>
  <c r="D78" i="1"/>
  <c r="J78" i="1" s="1"/>
  <c r="K78" i="1" s="1"/>
  <c r="L78" i="1" s="1"/>
  <c r="M78" i="1" s="1"/>
  <c r="N78" i="1" s="1"/>
  <c r="O78" i="1" s="1"/>
  <c r="P78" i="1" s="1"/>
  <c r="Q78" i="1" s="1"/>
  <c r="R78" i="1" s="1"/>
  <c r="S78" i="1" s="1"/>
  <c r="T78" i="1" s="1"/>
  <c r="U78" i="1" s="1"/>
  <c r="V78" i="1" s="1"/>
  <c r="W78" i="1"/>
  <c r="D80" i="1"/>
  <c r="W80" i="1"/>
  <c r="D81" i="1"/>
  <c r="W81" i="1"/>
  <c r="D82" i="1"/>
  <c r="W82" i="1"/>
  <c r="D83" i="1"/>
  <c r="W83" i="1"/>
  <c r="D84" i="1"/>
  <c r="J84" i="1" s="1"/>
  <c r="W84" i="1"/>
  <c r="D85" i="1"/>
  <c r="J85" i="1" s="1"/>
  <c r="W85" i="1"/>
  <c r="D86" i="1"/>
  <c r="W86" i="1"/>
  <c r="D87" i="1"/>
  <c r="W87" i="1"/>
  <c r="D88" i="1"/>
  <c r="J88" i="1" s="1"/>
  <c r="W88" i="1"/>
  <c r="D89" i="1"/>
  <c r="J89" i="1" s="1"/>
  <c r="W89" i="1"/>
  <c r="D90" i="1"/>
  <c r="W90" i="1"/>
  <c r="D91" i="1"/>
  <c r="W91" i="1"/>
  <c r="D92" i="1"/>
  <c r="J92" i="1" s="1"/>
  <c r="K92" i="1" s="1"/>
  <c r="L92" i="1" s="1"/>
  <c r="M92" i="1" s="1"/>
  <c r="N92" i="1" s="1"/>
  <c r="O92" i="1" s="1"/>
  <c r="P92" i="1" s="1"/>
  <c r="Q92" i="1" s="1"/>
  <c r="R92" i="1" s="1"/>
  <c r="S92" i="1" s="1"/>
  <c r="T92" i="1" s="1"/>
  <c r="U92" i="1" s="1"/>
  <c r="V92" i="1" s="1"/>
  <c r="W92" i="1"/>
  <c r="D93" i="1"/>
  <c r="W93" i="1"/>
  <c r="D94" i="1"/>
  <c r="W94" i="1"/>
  <c r="D95" i="1"/>
  <c r="J95" i="1" s="1"/>
  <c r="W95" i="1"/>
  <c r="D96" i="1"/>
  <c r="J96" i="1" s="1"/>
  <c r="W96" i="1"/>
  <c r="D97" i="1"/>
  <c r="J97" i="1" s="1"/>
  <c r="W97" i="1"/>
  <c r="D98" i="1"/>
  <c r="W98" i="1"/>
  <c r="D99" i="1"/>
  <c r="J99" i="1" s="1"/>
  <c r="K99" i="1" s="1"/>
  <c r="L99" i="1" s="1"/>
  <c r="M99" i="1" s="1"/>
  <c r="N99" i="1" s="1"/>
  <c r="O99" i="1" s="1"/>
  <c r="P99" i="1" s="1"/>
  <c r="Q99" i="1" s="1"/>
  <c r="R99" i="1" s="1"/>
  <c r="S99" i="1" s="1"/>
  <c r="T99" i="1" s="1"/>
  <c r="U99" i="1" s="1"/>
  <c r="V99" i="1" s="1"/>
  <c r="W99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N113" i="1"/>
  <c r="O113" i="1"/>
  <c r="P113" i="1"/>
  <c r="Q113" i="1"/>
  <c r="R113" i="1"/>
  <c r="S113" i="1"/>
  <c r="T113" i="1"/>
  <c r="U113" i="1"/>
  <c r="V113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N115" i="1"/>
  <c r="O115" i="1"/>
  <c r="P115" i="1"/>
  <c r="Q115" i="1"/>
  <c r="R115" i="1"/>
  <c r="S115" i="1"/>
  <c r="T115" i="1"/>
  <c r="U115" i="1"/>
  <c r="V115" i="1"/>
  <c r="J61" i="1" l="1"/>
  <c r="K61" i="1" s="1"/>
  <c r="L61" i="1" s="1"/>
  <c r="M61" i="1" s="1"/>
  <c r="N61" i="1" s="1"/>
  <c r="O61" i="1" s="1"/>
  <c r="P61" i="1" s="1"/>
  <c r="Q61" i="1" s="1"/>
  <c r="R61" i="1" s="1"/>
  <c r="S61" i="1" s="1"/>
  <c r="T61" i="1" s="1"/>
  <c r="U61" i="1" s="1"/>
  <c r="V61" i="1" s="1"/>
  <c r="J81" i="1"/>
  <c r="K81" i="1" s="1"/>
  <c r="L81" i="1" s="1"/>
  <c r="M81" i="1" s="1"/>
  <c r="N81" i="1" s="1"/>
  <c r="O81" i="1" s="1"/>
  <c r="P81" i="1" s="1"/>
  <c r="Q81" i="1" s="1"/>
  <c r="R81" i="1" s="1"/>
  <c r="S81" i="1" s="1"/>
  <c r="T81" i="1" s="1"/>
  <c r="U81" i="1" s="1"/>
  <c r="V81" i="1" s="1"/>
  <c r="J59" i="1"/>
  <c r="J109" i="1"/>
  <c r="J98" i="1"/>
  <c r="K98" i="1" s="1"/>
  <c r="L98" i="1" s="1"/>
  <c r="M98" i="1" s="1"/>
  <c r="N98" i="1" s="1"/>
  <c r="O98" i="1" s="1"/>
  <c r="P98" i="1" s="1"/>
  <c r="Q98" i="1" s="1"/>
  <c r="R98" i="1" s="1"/>
  <c r="S98" i="1" s="1"/>
  <c r="T98" i="1" s="1"/>
  <c r="U98" i="1" s="1"/>
  <c r="V98" i="1" s="1"/>
  <c r="J93" i="1"/>
  <c r="J86" i="1"/>
  <c r="K86" i="1" s="1"/>
  <c r="L86" i="1" s="1"/>
  <c r="M86" i="1" s="1"/>
  <c r="N86" i="1" s="1"/>
  <c r="O86" i="1" s="1"/>
  <c r="P86" i="1" s="1"/>
  <c r="Q86" i="1" s="1"/>
  <c r="R86" i="1" s="1"/>
  <c r="S86" i="1" s="1"/>
  <c r="T86" i="1" s="1"/>
  <c r="U86" i="1" s="1"/>
  <c r="V86" i="1" s="1"/>
  <c r="J82" i="1"/>
  <c r="K82" i="1" s="1"/>
  <c r="L82" i="1" s="1"/>
  <c r="M82" i="1" s="1"/>
  <c r="N82" i="1" s="1"/>
  <c r="O82" i="1" s="1"/>
  <c r="P82" i="1" s="1"/>
  <c r="Q82" i="1" s="1"/>
  <c r="R82" i="1" s="1"/>
  <c r="S82" i="1" s="1"/>
  <c r="T82" i="1" s="1"/>
  <c r="U82" i="1" s="1"/>
  <c r="V82" i="1" s="1"/>
  <c r="J91" i="1"/>
  <c r="K91" i="1" s="1"/>
  <c r="L91" i="1" s="1"/>
  <c r="M91" i="1" s="1"/>
  <c r="N91" i="1" s="1"/>
  <c r="O91" i="1" s="1"/>
  <c r="P91" i="1" s="1"/>
  <c r="Q91" i="1" s="1"/>
  <c r="R91" i="1" s="1"/>
  <c r="S91" i="1" s="1"/>
  <c r="T91" i="1" s="1"/>
  <c r="U91" i="1" s="1"/>
  <c r="V91" i="1" s="1"/>
  <c r="J80" i="1"/>
  <c r="K80" i="1" s="1"/>
  <c r="L80" i="1" s="1"/>
  <c r="M80" i="1" s="1"/>
  <c r="N80" i="1" s="1"/>
  <c r="O80" i="1" s="1"/>
  <c r="P80" i="1" s="1"/>
  <c r="Q80" i="1" s="1"/>
  <c r="R80" i="1" s="1"/>
  <c r="S80" i="1" s="1"/>
  <c r="T80" i="1" s="1"/>
  <c r="J72" i="1"/>
  <c r="K72" i="1" s="1"/>
  <c r="L72" i="1" s="1"/>
  <c r="M72" i="1" s="1"/>
  <c r="N72" i="1" s="1"/>
  <c r="O72" i="1" s="1"/>
  <c r="P72" i="1" s="1"/>
  <c r="Q72" i="1" s="1"/>
  <c r="R72" i="1" s="1"/>
  <c r="S72" i="1" s="1"/>
  <c r="T72" i="1" s="1"/>
  <c r="U72" i="1" s="1"/>
  <c r="V72" i="1" s="1"/>
  <c r="J68" i="1"/>
  <c r="K68" i="1" s="1"/>
  <c r="L68" i="1" s="1"/>
  <c r="M68" i="1" s="1"/>
  <c r="N68" i="1" s="1"/>
  <c r="O68" i="1" s="1"/>
  <c r="P68" i="1" s="1"/>
  <c r="Q68" i="1" s="1"/>
  <c r="R68" i="1" s="1"/>
  <c r="S68" i="1" s="1"/>
  <c r="T68" i="1" s="1"/>
  <c r="U68" i="1" s="1"/>
  <c r="V68" i="1" s="1"/>
  <c r="J64" i="1"/>
  <c r="K64" i="1" s="1"/>
  <c r="L64" i="1" s="1"/>
  <c r="M64" i="1" s="1"/>
  <c r="N64" i="1" s="1"/>
  <c r="O64" i="1" s="1"/>
  <c r="P64" i="1" s="1"/>
  <c r="Q64" i="1" s="1"/>
  <c r="R64" i="1" s="1"/>
  <c r="S64" i="1" s="1"/>
  <c r="T64" i="1" s="1"/>
  <c r="U64" i="1" s="1"/>
  <c r="V64" i="1" s="1"/>
  <c r="J60" i="1"/>
  <c r="K60" i="1" s="1"/>
  <c r="L60" i="1" s="1"/>
  <c r="M60" i="1" s="1"/>
  <c r="N60" i="1" s="1"/>
  <c r="J90" i="1"/>
  <c r="K90" i="1" s="1"/>
  <c r="L90" i="1" s="1"/>
  <c r="M90" i="1" s="1"/>
  <c r="N90" i="1" s="1"/>
  <c r="O90" i="1" s="1"/>
  <c r="P90" i="1" s="1"/>
  <c r="Q90" i="1" s="1"/>
  <c r="R90" i="1" s="1"/>
  <c r="S90" i="1" s="1"/>
  <c r="T90" i="1" s="1"/>
  <c r="U90" i="1" s="1"/>
  <c r="V90" i="1" s="1"/>
  <c r="J87" i="1"/>
  <c r="K87" i="1" s="1"/>
  <c r="L87" i="1" s="1"/>
  <c r="M87" i="1" s="1"/>
  <c r="N87" i="1" s="1"/>
  <c r="O87" i="1" s="1"/>
  <c r="P87" i="1" s="1"/>
  <c r="Q87" i="1" s="1"/>
  <c r="R87" i="1" s="1"/>
  <c r="S87" i="1" s="1"/>
  <c r="T87" i="1" s="1"/>
  <c r="U87" i="1" s="1"/>
  <c r="V87" i="1" s="1"/>
  <c r="J75" i="1"/>
  <c r="K75" i="1" s="1"/>
  <c r="L75" i="1" s="1"/>
  <c r="M75" i="1" s="1"/>
  <c r="N75" i="1" s="1"/>
  <c r="O75" i="1" s="1"/>
  <c r="P75" i="1" s="1"/>
  <c r="Q75" i="1" s="1"/>
  <c r="R75" i="1" s="1"/>
  <c r="S75" i="1" s="1"/>
  <c r="T75" i="1" s="1"/>
  <c r="U75" i="1" s="1"/>
  <c r="V75" i="1" s="1"/>
  <c r="J62" i="1"/>
  <c r="K62" i="1" s="1"/>
  <c r="L62" i="1" s="1"/>
  <c r="M62" i="1" s="1"/>
  <c r="N62" i="1" s="1"/>
  <c r="O62" i="1" s="1"/>
  <c r="P62" i="1" s="1"/>
  <c r="Q62" i="1" s="1"/>
  <c r="R62" i="1" s="1"/>
  <c r="S62" i="1" s="1"/>
  <c r="T62" i="1" s="1"/>
  <c r="U62" i="1" s="1"/>
  <c r="V62" i="1" s="1"/>
  <c r="O111" i="1"/>
  <c r="M113" i="1"/>
  <c r="S111" i="1"/>
  <c r="K115" i="1"/>
  <c r="K113" i="1"/>
  <c r="K95" i="1"/>
  <c r="L95" i="1" s="1"/>
  <c r="M95" i="1" s="1"/>
  <c r="N95" i="1" s="1"/>
  <c r="O95" i="1" s="1"/>
  <c r="P95" i="1" s="1"/>
  <c r="Q95" i="1" s="1"/>
  <c r="R95" i="1" s="1"/>
  <c r="S95" i="1" s="1"/>
  <c r="T95" i="1" s="1"/>
  <c r="U95" i="1" s="1"/>
  <c r="V95" i="1" s="1"/>
  <c r="K88" i="1"/>
  <c r="L88" i="1" s="1"/>
  <c r="M88" i="1" s="1"/>
  <c r="N88" i="1" s="1"/>
  <c r="O88" i="1" s="1"/>
  <c r="P88" i="1" s="1"/>
  <c r="Q88" i="1" s="1"/>
  <c r="R88" i="1" s="1"/>
  <c r="S88" i="1" s="1"/>
  <c r="T88" i="1" s="1"/>
  <c r="U88" i="1" s="1"/>
  <c r="V88" i="1" s="1"/>
  <c r="K84" i="1"/>
  <c r="L84" i="1" s="1"/>
  <c r="M84" i="1" s="1"/>
  <c r="N84" i="1" s="1"/>
  <c r="O84" i="1" s="1"/>
  <c r="P84" i="1" s="1"/>
  <c r="Q84" i="1" s="1"/>
  <c r="R84" i="1" s="1"/>
  <c r="S84" i="1" s="1"/>
  <c r="T84" i="1" s="1"/>
  <c r="U84" i="1" s="1"/>
  <c r="V84" i="1" s="1"/>
  <c r="K76" i="1"/>
  <c r="L76" i="1" s="1"/>
  <c r="M76" i="1" s="1"/>
  <c r="N76" i="1" s="1"/>
  <c r="O76" i="1" s="1"/>
  <c r="P76" i="1" s="1"/>
  <c r="Q76" i="1" s="1"/>
  <c r="R76" i="1" s="1"/>
  <c r="S76" i="1" s="1"/>
  <c r="T76" i="1" s="1"/>
  <c r="U76" i="1" s="1"/>
  <c r="V76" i="1" s="1"/>
  <c r="K96" i="1"/>
  <c r="L96" i="1" s="1"/>
  <c r="M96" i="1" s="1"/>
  <c r="N96" i="1" s="1"/>
  <c r="O96" i="1" s="1"/>
  <c r="P96" i="1" s="1"/>
  <c r="Q96" i="1" s="1"/>
  <c r="R96" i="1" s="1"/>
  <c r="S96" i="1" s="1"/>
  <c r="T96" i="1" s="1"/>
  <c r="U96" i="1" s="1"/>
  <c r="V96" i="1" s="1"/>
  <c r="K85" i="1"/>
  <c r="L85" i="1" s="1"/>
  <c r="M85" i="1" s="1"/>
  <c r="N85" i="1" s="1"/>
  <c r="O85" i="1" s="1"/>
  <c r="P85" i="1" s="1"/>
  <c r="Q85" i="1" s="1"/>
  <c r="R85" i="1" s="1"/>
  <c r="S85" i="1" s="1"/>
  <c r="T85" i="1" s="1"/>
  <c r="U85" i="1" s="1"/>
  <c r="V85" i="1" s="1"/>
  <c r="K73" i="1"/>
  <c r="L73" i="1" s="1"/>
  <c r="M73" i="1" s="1"/>
  <c r="N73" i="1" s="1"/>
  <c r="O73" i="1" s="1"/>
  <c r="P73" i="1" s="1"/>
  <c r="Q73" i="1" s="1"/>
  <c r="R73" i="1" s="1"/>
  <c r="S73" i="1" s="1"/>
  <c r="T73" i="1" s="1"/>
  <c r="U73" i="1" s="1"/>
  <c r="V73" i="1" s="1"/>
  <c r="K89" i="1"/>
  <c r="L89" i="1" s="1"/>
  <c r="M89" i="1" s="1"/>
  <c r="N89" i="1" s="1"/>
  <c r="O89" i="1" s="1"/>
  <c r="P89" i="1" s="1"/>
  <c r="Q89" i="1" s="1"/>
  <c r="R89" i="1" s="1"/>
  <c r="S89" i="1" s="1"/>
  <c r="T89" i="1" s="1"/>
  <c r="U89" i="1" s="1"/>
  <c r="V89" i="1" s="1"/>
  <c r="K77" i="1"/>
  <c r="L77" i="1" s="1"/>
  <c r="M77" i="1" s="1"/>
  <c r="N77" i="1" s="1"/>
  <c r="O77" i="1" s="1"/>
  <c r="P77" i="1" s="1"/>
  <c r="Q77" i="1" s="1"/>
  <c r="R77" i="1" s="1"/>
  <c r="S77" i="1" s="1"/>
  <c r="T77" i="1" s="1"/>
  <c r="U77" i="1" s="1"/>
  <c r="V77" i="1" s="1"/>
  <c r="K97" i="1"/>
  <c r="L97" i="1" s="1"/>
  <c r="M97" i="1" s="1"/>
  <c r="N97" i="1" s="1"/>
  <c r="O97" i="1" s="1"/>
  <c r="P97" i="1" s="1"/>
  <c r="Q97" i="1" s="1"/>
  <c r="R97" i="1" s="1"/>
  <c r="S97" i="1" s="1"/>
  <c r="T97" i="1" s="1"/>
  <c r="U97" i="1" s="1"/>
  <c r="V97" i="1" s="1"/>
  <c r="K93" i="1"/>
  <c r="L93" i="1" s="1"/>
  <c r="M93" i="1" s="1"/>
  <c r="N93" i="1" s="1"/>
  <c r="O93" i="1" s="1"/>
  <c r="P93" i="1" s="1"/>
  <c r="Q93" i="1" s="1"/>
  <c r="R93" i="1" s="1"/>
  <c r="S93" i="1" s="1"/>
  <c r="T93" i="1" s="1"/>
  <c r="U93" i="1" s="1"/>
  <c r="V93" i="1" s="1"/>
  <c r="L113" i="1"/>
  <c r="L115" i="1"/>
  <c r="S109" i="1"/>
  <c r="O109" i="1"/>
  <c r="K109" i="1"/>
  <c r="L71" i="1"/>
  <c r="M71" i="1" s="1"/>
  <c r="N71" i="1" s="1"/>
  <c r="O71" i="1" s="1"/>
  <c r="P71" i="1" s="1"/>
  <c r="Q71" i="1" s="1"/>
  <c r="R71" i="1" s="1"/>
  <c r="S71" i="1" s="1"/>
  <c r="T71" i="1" s="1"/>
  <c r="U71" i="1" s="1"/>
  <c r="V71" i="1" s="1"/>
  <c r="U109" i="1"/>
  <c r="Q109" i="1"/>
  <c r="M109" i="1"/>
  <c r="J115" i="1"/>
  <c r="L111" i="1"/>
  <c r="J113" i="1"/>
  <c r="U111" i="1"/>
  <c r="Q111" i="1"/>
  <c r="M111" i="1"/>
  <c r="T111" i="1"/>
  <c r="V109" i="1"/>
  <c r="R109" i="1"/>
  <c r="N109" i="1"/>
  <c r="K111" i="1"/>
  <c r="M115" i="1"/>
  <c r="V111" i="1"/>
  <c r="R111" i="1"/>
  <c r="N111" i="1"/>
  <c r="J111" i="1"/>
  <c r="T109" i="1"/>
  <c r="P109" i="1"/>
  <c r="L109" i="1"/>
  <c r="J94" i="1"/>
  <c r="K94" i="1" s="1"/>
  <c r="L94" i="1" s="1"/>
  <c r="M94" i="1" s="1"/>
  <c r="N94" i="1" s="1"/>
  <c r="O94" i="1" s="1"/>
  <c r="P94" i="1" s="1"/>
  <c r="Q94" i="1" s="1"/>
  <c r="R94" i="1" s="1"/>
  <c r="S94" i="1" s="1"/>
  <c r="T94" i="1" s="1"/>
  <c r="U94" i="1" s="1"/>
  <c r="V94" i="1" s="1"/>
  <c r="P111" i="1"/>
  <c r="J66" i="1"/>
  <c r="J74" i="1"/>
  <c r="K74" i="1" s="1"/>
  <c r="L74" i="1" s="1"/>
  <c r="M74" i="1" s="1"/>
  <c r="N74" i="1" s="1"/>
  <c r="O74" i="1" s="1"/>
  <c r="P74" i="1" s="1"/>
  <c r="Q74" i="1" s="1"/>
  <c r="R74" i="1" s="1"/>
  <c r="S74" i="1" s="1"/>
  <c r="T74" i="1" s="1"/>
  <c r="U74" i="1" s="1"/>
  <c r="V74" i="1" s="1"/>
  <c r="J83" i="1"/>
  <c r="J70" i="1"/>
  <c r="K70" i="1" s="1"/>
  <c r="L70" i="1" s="1"/>
  <c r="M70" i="1" s="1"/>
  <c r="N70" i="1" s="1"/>
  <c r="O70" i="1" s="1"/>
  <c r="P70" i="1" s="1"/>
  <c r="Q70" i="1" s="1"/>
  <c r="R70" i="1" s="1"/>
  <c r="S70" i="1" s="1"/>
  <c r="T70" i="1" s="1"/>
  <c r="U70" i="1" s="1"/>
  <c r="V70" i="1" s="1"/>
  <c r="K59" i="1" l="1"/>
  <c r="L59" i="1" s="1"/>
  <c r="M59" i="1" s="1"/>
  <c r="N59" i="1" s="1"/>
  <c r="O59" i="1" s="1"/>
  <c r="J104" i="1"/>
  <c r="K83" i="1"/>
  <c r="J105" i="1"/>
  <c r="K66" i="1"/>
  <c r="U80" i="1"/>
  <c r="O60" i="1"/>
  <c r="P59" i="1" l="1"/>
  <c r="Q59" i="1" s="1"/>
  <c r="R59" i="1" s="1"/>
  <c r="S59" i="1" s="1"/>
  <c r="V80" i="1"/>
  <c r="L83" i="1"/>
  <c r="K105" i="1"/>
  <c r="P60" i="1"/>
  <c r="L66" i="1"/>
  <c r="K104" i="1"/>
  <c r="M66" i="1" l="1"/>
  <c r="L104" i="1"/>
  <c r="M83" i="1"/>
  <c r="L105" i="1"/>
  <c r="T59" i="1"/>
  <c r="U59" i="1" s="1"/>
  <c r="V59" i="1" s="1"/>
  <c r="Q60" i="1"/>
  <c r="N83" i="1" l="1"/>
  <c r="M105" i="1"/>
  <c r="R60" i="1"/>
  <c r="N66" i="1"/>
  <c r="M104" i="1"/>
  <c r="O66" i="1" l="1"/>
  <c r="N104" i="1"/>
  <c r="S60" i="1"/>
  <c r="O83" i="1"/>
  <c r="N105" i="1"/>
  <c r="P83" i="1" l="1"/>
  <c r="O105" i="1"/>
  <c r="T60" i="1"/>
  <c r="P66" i="1"/>
  <c r="O104" i="1"/>
  <c r="U60" i="1" l="1"/>
  <c r="Q66" i="1"/>
  <c r="P104" i="1"/>
  <c r="Q83" i="1"/>
  <c r="P105" i="1"/>
  <c r="R66" i="1" l="1"/>
  <c r="Q104" i="1"/>
  <c r="R83" i="1"/>
  <c r="Q105" i="1"/>
  <c r="V60" i="1"/>
  <c r="S83" i="1" l="1"/>
  <c r="R105" i="1"/>
  <c r="S66" i="1"/>
  <c r="R104" i="1"/>
  <c r="T66" i="1" l="1"/>
  <c r="S104" i="1"/>
  <c r="T83" i="1"/>
  <c r="S105" i="1"/>
  <c r="U83" i="1" l="1"/>
  <c r="T105" i="1"/>
  <c r="U66" i="1"/>
  <c r="T104" i="1"/>
  <c r="V66" i="1" l="1"/>
  <c r="V104" i="1" s="1"/>
  <c r="U104" i="1"/>
  <c r="V83" i="1"/>
  <c r="V105" i="1" s="1"/>
  <c r="U105" i="1"/>
</calcChain>
</file>

<file path=xl/sharedStrings.xml><?xml version="1.0" encoding="utf-8"?>
<sst xmlns="http://schemas.openxmlformats.org/spreadsheetml/2006/main" count="201" uniqueCount="39">
  <si>
    <t>Unrestricted</t>
  </si>
  <si>
    <t>Restricted</t>
  </si>
  <si>
    <t>Total Endowment Units</t>
  </si>
  <si>
    <t>Unrestricted %</t>
  </si>
  <si>
    <t>Restricted %</t>
  </si>
  <si>
    <t>Total Endowment Gifts</t>
  </si>
  <si>
    <t>Spending Distribution - GA</t>
  </si>
  <si>
    <t>Spending Distribution - ENDOW</t>
  </si>
  <si>
    <t>FY29</t>
  </si>
  <si>
    <t>FY28</t>
  </si>
  <si>
    <t>FY27</t>
  </si>
  <si>
    <t>FY26</t>
  </si>
  <si>
    <t>FY25</t>
  </si>
  <si>
    <t>FY24</t>
  </si>
  <si>
    <t>Output Data Summary</t>
  </si>
  <si>
    <t/>
  </si>
  <si>
    <t>% of FY</t>
  </si>
  <si>
    <t># of Shares</t>
  </si>
  <si>
    <t>Number of Shares:</t>
  </si>
  <si>
    <t>Output Data</t>
  </si>
  <si>
    <t>July</t>
  </si>
  <si>
    <t>Month Received:</t>
  </si>
  <si>
    <t>Year Received:</t>
  </si>
  <si>
    <t>Gift Description</t>
  </si>
  <si>
    <t>Restricted/
Unrestricted</t>
  </si>
  <si>
    <t>Principal Amount</t>
  </si>
  <si>
    <t>Input Data</t>
  </si>
  <si>
    <t>Growth Rate</t>
  </si>
  <si>
    <t>Administrative Charge</t>
  </si>
  <si>
    <t>Market Value per Share</t>
  </si>
  <si>
    <t>Assumptions</t>
  </si>
  <si>
    <t>FY30</t>
  </si>
  <si>
    <t>Spending Distribution (LA 44900) - ENDOW (GE029999 / FD21)</t>
  </si>
  <si>
    <t>Spending Distribution (LA 44900) - GA (YD02 / FD30)</t>
  </si>
  <si>
    <t>FY31</t>
  </si>
  <si>
    <t>FY32</t>
  </si>
  <si>
    <t>Dividend per Share (net of admin charge)</t>
  </si>
  <si>
    <t>FY33</t>
  </si>
  <si>
    <t>FY34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</si>
</sst>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_);[Red]_(* \(#,##0\);_(* &quot;-&quot;_);_(@_)"/>
    <numFmt numFmtId="167" formatCode="0.0"/>
    <numFmt numFmtId="168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Palatino Linotype"/>
      <family val="1"/>
    </font>
    <font>
      <sz val="10"/>
      <color theme="1"/>
      <name val="Palatino Linotype"/>
      <family val="1"/>
    </font>
    <font>
      <b/>
      <sz val="10"/>
      <name val="Palatino Linotype"/>
      <family val="1"/>
    </font>
    <font>
      <b/>
      <sz val="10"/>
      <color theme="1"/>
      <name val="Palatino Linotype"/>
      <family val="1"/>
    </font>
    <font>
      <sz val="11"/>
      <color indexed="9"/>
      <name val="Arial"/>
      <family val="2"/>
    </font>
    <font>
      <i/>
      <sz val="10"/>
      <color theme="1"/>
      <name val="Palatino Linotype"/>
      <family val="1"/>
    </font>
    <font>
      <b/>
      <i/>
      <sz val="10"/>
      <color theme="1"/>
      <name val="Palatino Linotype"/>
      <family val="1"/>
    </font>
    <font>
      <sz val="10"/>
      <color rgb="FF0033CC"/>
      <name val="Palatino Linotype"/>
      <family val="1"/>
    </font>
    <font>
      <sz val="11"/>
      <color rgb="FFFF0000"/>
      <name val="Calibri"/>
      <family val="2"/>
      <scheme val="minor"/>
    </font>
    <font>
      <sz val="10"/>
      <color rgb="FFFF0000"/>
      <name val="Palatino Linotype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5">
    <xf numFmtId="0" fontId="0" fillId="0" borderId="0" xfId="0"/>
    <xf numFmtId="0" fontId="2" fillId="2" borderId="0" xfId="0" applyFont="1" applyFill="1"/>
    <xf numFmtId="164" fontId="3" fillId="2" borderId="0" xfId="1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left" indent="2"/>
    </xf>
    <xf numFmtId="0" fontId="4" fillId="2" borderId="0" xfId="0" applyFont="1" applyFill="1"/>
    <xf numFmtId="164" fontId="5" fillId="2" borderId="0" xfId="1" applyNumberFormat="1" applyFont="1" applyFill="1"/>
    <xf numFmtId="0" fontId="5" fillId="2" borderId="0" xfId="0" applyFont="1" applyFill="1"/>
    <xf numFmtId="165" fontId="3" fillId="2" borderId="0" xfId="2" applyNumberFormat="1" applyFont="1" applyFill="1"/>
    <xf numFmtId="10" fontId="3" fillId="2" borderId="0" xfId="3" applyNumberFormat="1" applyFont="1" applyFill="1"/>
    <xf numFmtId="0" fontId="3" fillId="2" borderId="0" xfId="0" applyFont="1" applyFill="1" applyAlignment="1">
      <alignment horizontal="left" indent="4"/>
    </xf>
    <xf numFmtId="165" fontId="3" fillId="3" borderId="0" xfId="2" applyNumberFormat="1" applyFont="1" applyFill="1"/>
    <xf numFmtId="0" fontId="3" fillId="3" borderId="0" xfId="0" applyFont="1" applyFill="1"/>
    <xf numFmtId="0" fontId="3" fillId="3" borderId="0" xfId="0" applyFont="1" applyFill="1" applyAlignment="1">
      <alignment horizontal="left" indent="2"/>
    </xf>
    <xf numFmtId="165" fontId="5" fillId="2" borderId="0" xfId="2" applyNumberFormat="1" applyFont="1" applyFill="1"/>
    <xf numFmtId="164" fontId="3" fillId="4" borderId="0" xfId="0" applyNumberFormat="1" applyFont="1" applyFill="1"/>
    <xf numFmtId="0" fontId="3" fillId="4" borderId="0" xfId="0" applyFont="1" applyFill="1"/>
    <xf numFmtId="166" fontId="4" fillId="2" borderId="0" xfId="4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/>
    <xf numFmtId="44" fontId="3" fillId="2" borderId="0" xfId="0" applyNumberFormat="1" applyFont="1" applyFill="1"/>
    <xf numFmtId="2" fontId="2" fillId="2" borderId="0" xfId="0" applyNumberFormat="1" applyFont="1" applyFill="1"/>
    <xf numFmtId="164" fontId="3" fillId="2" borderId="1" xfId="1" applyNumberFormat="1" applyFont="1" applyFill="1" applyBorder="1"/>
    <xf numFmtId="164" fontId="3" fillId="2" borderId="2" xfId="1" applyNumberFormat="1" applyFont="1" applyFill="1" applyBorder="1"/>
    <xf numFmtId="167" fontId="3" fillId="2" borderId="0" xfId="0" applyNumberFormat="1" applyFont="1" applyFill="1"/>
    <xf numFmtId="4" fontId="3" fillId="2" borderId="3" xfId="0" applyNumberFormat="1" applyFont="1" applyFill="1" applyBorder="1"/>
    <xf numFmtId="2" fontId="2" fillId="0" borderId="0" xfId="0" applyNumberFormat="1" applyFont="1"/>
    <xf numFmtId="164" fontId="3" fillId="0" borderId="1" xfId="1" applyNumberFormat="1" applyFont="1" applyFill="1" applyBorder="1"/>
    <xf numFmtId="164" fontId="3" fillId="0" borderId="2" xfId="1" applyNumberFormat="1" applyFont="1" applyFill="1" applyBorder="1"/>
    <xf numFmtId="167" fontId="3" fillId="0" borderId="0" xfId="0" applyNumberFormat="1" applyFont="1"/>
    <xf numFmtId="4" fontId="3" fillId="0" borderId="3" xfId="0" applyNumberFormat="1" applyFont="1" applyBorder="1"/>
    <xf numFmtId="0" fontId="3" fillId="0" borderId="0" xfId="0" applyFont="1"/>
    <xf numFmtId="4" fontId="4" fillId="2" borderId="0" xfId="0" applyNumberFormat="1" applyFont="1" applyFill="1"/>
    <xf numFmtId="164" fontId="2" fillId="0" borderId="1" xfId="1" applyNumberFormat="1" applyFont="1" applyFill="1" applyBorder="1"/>
    <xf numFmtId="164" fontId="2" fillId="0" borderId="2" xfId="1" applyNumberFormat="1" applyFont="1" applyFill="1" applyBorder="1"/>
    <xf numFmtId="167" fontId="2" fillId="0" borderId="0" xfId="0" applyNumberFormat="1" applyFont="1"/>
    <xf numFmtId="4" fontId="2" fillId="0" borderId="3" xfId="0" applyNumberFormat="1" applyFont="1" applyBorder="1"/>
    <xf numFmtId="0" fontId="2" fillId="0" borderId="0" xfId="0" applyFont="1"/>
    <xf numFmtId="0" fontId="3" fillId="2" borderId="0" xfId="0" applyFont="1" applyFill="1" applyAlignment="1">
      <alignment horizontal="right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67" fontId="3" fillId="2" borderId="0" xfId="0" applyNumberFormat="1" applyFont="1" applyFill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5" borderId="1" xfId="1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168" fontId="2" fillId="6" borderId="6" xfId="3" applyNumberFormat="1" applyFont="1" applyFill="1" applyBorder="1"/>
    <xf numFmtId="0" fontId="5" fillId="6" borderId="7" xfId="0" applyFont="1" applyFill="1" applyBorder="1" applyAlignment="1">
      <alignment horizontal="center" vertical="top" wrapText="1"/>
    </xf>
    <xf numFmtId="44" fontId="2" fillId="6" borderId="7" xfId="2" applyFont="1" applyFill="1" applyBorder="1" applyAlignment="1">
      <alignment horizontal="right"/>
    </xf>
    <xf numFmtId="0" fontId="3" fillId="6" borderId="8" xfId="0" applyFont="1" applyFill="1" applyBorder="1" applyAlignment="1">
      <alignment horizontal="left" indent="2"/>
    </xf>
    <xf numFmtId="44" fontId="2" fillId="6" borderId="4" xfId="2" applyFont="1" applyFill="1" applyBorder="1"/>
    <xf numFmtId="44" fontId="2" fillId="6" borderId="0" xfId="2" applyFont="1" applyFill="1" applyBorder="1"/>
    <xf numFmtId="0" fontId="5" fillId="6" borderId="0" xfId="0" applyFont="1" applyFill="1" applyAlignment="1">
      <alignment horizontal="center" vertical="top" wrapText="1"/>
    </xf>
    <xf numFmtId="44" fontId="2" fillId="6" borderId="0" xfId="2" applyFont="1" applyFill="1" applyBorder="1" applyAlignment="1">
      <alignment horizontal="right"/>
    </xf>
    <xf numFmtId="0" fontId="3" fillId="6" borderId="9" xfId="0" applyFont="1" applyFill="1" applyBorder="1" applyAlignment="1">
      <alignment horizontal="left" indent="2"/>
    </xf>
    <xf numFmtId="7" fontId="2" fillId="6" borderId="0" xfId="2" applyNumberFormat="1" applyFont="1" applyFill="1" applyBorder="1"/>
    <xf numFmtId="0" fontId="2" fillId="6" borderId="0" xfId="0" applyFont="1" applyFill="1"/>
    <xf numFmtId="166" fontId="4" fillId="6" borderId="10" xfId="4" applyNumberFormat="1" applyFont="1" applyFill="1" applyBorder="1" applyAlignment="1">
      <alignment horizontal="center" vertical="center" wrapText="1"/>
    </xf>
    <xf numFmtId="0" fontId="2" fillId="6" borderId="10" xfId="0" applyFont="1" applyFill="1" applyBorder="1"/>
    <xf numFmtId="0" fontId="3" fillId="6" borderId="10" xfId="0" applyFont="1" applyFill="1" applyBorder="1" applyAlignment="1">
      <alignment horizontal="right"/>
    </xf>
    <xf numFmtId="0" fontId="8" fillId="6" borderId="11" xfId="0" applyFont="1" applyFill="1" applyBorder="1"/>
    <xf numFmtId="166" fontId="4" fillId="6" borderId="12" xfId="4" applyNumberFormat="1" applyFont="1" applyFill="1" applyBorder="1" applyAlignment="1">
      <alignment horizontal="center" vertical="center" wrapText="1"/>
    </xf>
    <xf numFmtId="0" fontId="3" fillId="6" borderId="9" xfId="0" applyFont="1" applyFill="1" applyBorder="1"/>
    <xf numFmtId="0" fontId="3" fillId="6" borderId="0" xfId="0" applyFont="1" applyFill="1"/>
    <xf numFmtId="44" fontId="11" fillId="2" borderId="0" xfId="0" applyNumberFormat="1" applyFont="1" applyFill="1"/>
    <xf numFmtId="0" fontId="11" fillId="2" borderId="0" xfId="0" applyFont="1" applyFill="1"/>
    <xf numFmtId="44" fontId="11" fillId="6" borderId="0" xfId="2" applyFont="1" applyFill="1" applyBorder="1"/>
    <xf numFmtId="10" fontId="11" fillId="6" borderId="0" xfId="3" applyNumberFormat="1" applyFont="1" applyFill="1" applyBorder="1"/>
    <xf numFmtId="168" fontId="11" fillId="6" borderId="7" xfId="3" applyNumberFormat="1" applyFont="1" applyFill="1" applyBorder="1"/>
    <xf numFmtId="0" fontId="10" fillId="0" borderId="0" xfId="0" applyFont="1"/>
    <xf numFmtId="0" fontId="12" fillId="0" borderId="0" xfId="0" applyFont="1"/>
    <xf numFmtId="0" fontId="13" fillId="0" borderId="0" xfId="0" applyFont="1"/>
    <xf numFmtId="7" fontId="3" fillId="2" borderId="0" xfId="0" applyNumberFormat="1" applyFont="1" applyFill="1" applyAlignment="1">
      <alignment vertical="center" wrapText="1"/>
    </xf>
    <xf numFmtId="10" fontId="11" fillId="6" borderId="4" xfId="3" applyNumberFormat="1" applyFont="1" applyFill="1" applyBorder="1"/>
    <xf numFmtId="44" fontId="5" fillId="2" borderId="0" xfId="0" applyNumberFormat="1" applyFont="1" applyFill="1" applyAlignment="1">
      <alignment horizontal="center" vertical="top" wrapText="1"/>
    </xf>
    <xf numFmtId="168" fontId="2" fillId="6" borderId="0" xfId="3" applyNumberFormat="1" applyFont="1" applyFill="1" applyBorder="1" applyAlignment="1">
      <alignment horizontal="center"/>
    </xf>
    <xf numFmtId="168" fontId="2" fillId="6" borderId="0" xfId="3" applyNumberFormat="1" applyFont="1" applyFill="1" applyBorder="1"/>
    <xf numFmtId="168" fontId="2" fillId="6" borderId="4" xfId="3" applyNumberFormat="1" applyFont="1" applyFill="1" applyBorder="1"/>
    <xf numFmtId="168" fontId="2" fillId="6" borderId="7" xfId="3" applyNumberFormat="1" applyFont="1" applyFill="1" applyBorder="1" applyAlignment="1">
      <alignment horizontal="center"/>
    </xf>
    <xf numFmtId="168" fontId="2" fillId="6" borderId="7" xfId="3" applyNumberFormat="1" applyFont="1" applyFill="1" applyBorder="1"/>
    <xf numFmtId="0" fontId="3" fillId="2" borderId="0" xfId="0" applyFont="1" applyFill="1"/>
    <xf numFmtId="0" fontId="3" fillId="2" borderId="4" xfId="0" applyFont="1" applyFill="1" applyBorder="1"/>
    <xf numFmtId="0" fontId="3" fillId="0" borderId="0" xfId="0" applyFont="1"/>
    <xf numFmtId="0" fontId="3" fillId="0" borderId="4" xfId="0" applyFont="1" applyBorder="1"/>
    <xf numFmtId="0" fontId="2" fillId="0" borderId="0" xfId="0" applyFont="1"/>
    <xf numFmtId="0" fontId="2" fillId="0" borderId="4" xfId="0" applyFont="1" applyBorder="1"/>
    <xf numFmtId="0" fontId="3" fillId="6" borderId="9" xfId="0" applyFont="1" applyFill="1" applyBorder="1"/>
    <xf numFmtId="0" fontId="3" fillId="6" borderId="0" xfId="0" applyFont="1" applyFill="1"/>
    <xf numFmtId="0" fontId="7" fillId="2" borderId="0" xfId="0" applyFont="1" applyFill="1" applyAlignment="1">
      <alignment horizontal="center" vertical="top"/>
    </xf>
    <xf numFmtId="0" fontId="7" fillId="2" borderId="5" xfId="0" applyFont="1" applyFill="1" applyBorder="1" applyAlignment="1">
      <alignment horizontal="center" vertical="top" wrapText="1"/>
    </xf>
  </cellXfs>
  <cellStyles count="5">
    <cellStyle name="Comma" xfId="1" builtinId="3"/>
    <cellStyle name="Comma 55 2" xfId="4" xr:uid="{00000000-0005-0000-0000-000001000000}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SF\FY12-21%20Model\Crosswalk\Crosswal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pdfs01\AdmApps\Dining%20Services\Business%20Office\Weekly%20Summary-WOR,Scorecard,labor\WOR%20summary%2006-07\Q1%20FY06-07%20WOR%20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usethisoneqsel_FY05_dsb_projection_w_bud_cat%20Q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srv1\hsf\FY13-22%20Model\Feeder%20Models\Salary%20and%20Benefits\Fringe%20Rates%20Model\Baseline%20Model\FY13-22%20Baseline%20Fringe%20Mode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%20Meal%20Counts%20FY06-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sf\FY11-20%20Model\Data\FTE\FTE%20Model%201_26_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pital%20Files\WORK%20FILES\FY2001%20I&amp;A\MONITORING%20FY01%20I&amp;A\FY2000%20I&amp;A\MONITORING%2000%20Summer%2099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jamilik\My%20Documents\Data\umsfy99\Bud993qt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sf\capital%20files\PROJECT%20FILES\01%20Reference\TEFRA\TEFRA%20CODES%20REVISED%20THRU%20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eters 9.4.10"/>
      <sheetName val="Exhibit 1 (by unit-w adjust (2)"/>
      <sheetName val="Cause of Change LB OLD"/>
      <sheetName val="Parameters SM 9.4.10"/>
      <sheetName val="Cause of Change LB (2)"/>
      <sheetName val="Cause of Change SCM"/>
      <sheetName val="Current Crosswalk"/>
      <sheetName val="Appendix I - Reconcilliation"/>
      <sheetName val="Appendix II - Tuition"/>
      <sheetName val="Appendix III- Current Use Gifts"/>
      <sheetName val="Appendix IV - Endowment"/>
      <sheetName val="Appendix V-Net Cost Allocations"/>
      <sheetName val="Appendix VI - FY11 Inst Actions"/>
      <sheetName val="Appendix VII - CRC"/>
      <sheetName val="Appendix VIII - Med Svs Income"/>
      <sheetName val="Appendix IX- Other Income"/>
      <sheetName val="Appendix X- Utilities"/>
      <sheetName val="2 per sal growth fy12-13"/>
      <sheetName val="Cash Mgmt Income"/>
      <sheetName val="CRC GSF"/>
      <sheetName val="00 Model Output"/>
      <sheetName val="00 Model Output KB"/>
      <sheetName val="Central GA"/>
      <sheetName val="Endowed Units"/>
      <sheetName val="Utilities"/>
      <sheetName val="Health Plan"/>
      <sheetName val="Endowment"/>
      <sheetName val="UG12-21"/>
      <sheetName val="P&amp;L by Year"/>
      <sheetName val="P&amp;L by Source"/>
      <sheetName val="Parameters"/>
      <sheetName val="West Campus"/>
      <sheetName val="Yale College"/>
      <sheetName val="ITS"/>
      <sheetName val="Total Univ All Funds"/>
      <sheetName val="Working P&amp;L"/>
      <sheetName val="Major Items - GA"/>
      <sheetName val="Major Items - Non-GA"/>
      <sheetName val="Tuition Supplemental Info"/>
      <sheetName val="Total University Incr FTEs"/>
      <sheetName val="Central GA Incr FTEs"/>
      <sheetName val="Endowment Scenerio"/>
      <sheetName val="Endowed Units (2)"/>
      <sheetName val="Facilities Gifts"/>
      <sheetName val="CRC"/>
      <sheetName val="endow at 8% central ga"/>
      <sheetName val="Sheet 3"/>
      <sheetName val="FY10 Base Case 8% return"/>
      <sheetName val="Supplemental Data - Gifts"/>
      <sheetName val="Exhibit 1 (by unit-w adjusts)"/>
      <sheetName val="office of sustainability data"/>
      <sheetName val="provided parameters"/>
      <sheetName val="FY10 Base Case"/>
      <sheetName val="GENAP GA Gift Recov - Self Supp"/>
      <sheetName val="Tuition, Tuition Disct, Rm, Bd "/>
      <sheetName val="Univer General"/>
      <sheetName val="UG per TV"/>
      <sheetName val="Assessment data from chris"/>
      <sheetName val="Capital"/>
      <sheetName val="I&amp;A"/>
      <sheetName val="Salaries"/>
      <sheetName val="Trans-BF"/>
      <sheetName val="Assessments"/>
      <sheetName val="UG Adjustments"/>
      <sheetName val="Working Sheet"/>
    </sheetNames>
    <sheetDataSet>
      <sheetData sheetId="0">
        <row r="9">
          <cell r="E9">
            <v>1.2500000000000001E-2</v>
          </cell>
        </row>
      </sheetData>
      <sheetData sheetId="1"/>
      <sheetData sheetId="2"/>
      <sheetData sheetId="3">
        <row r="22">
          <cell r="D22">
            <v>7.7499999999999999E-2</v>
          </cell>
        </row>
      </sheetData>
      <sheetData sheetId="4"/>
      <sheetData sheetId="5"/>
      <sheetData sheetId="6">
        <row r="125">
          <cell r="N125">
            <v>4.3436735307353681E-2</v>
          </cell>
        </row>
        <row r="126">
          <cell r="N126">
            <v>0.36131284606353775</v>
          </cell>
        </row>
        <row r="127">
          <cell r="N127">
            <v>0.15314440826896003</v>
          </cell>
        </row>
        <row r="128">
          <cell r="N128">
            <v>0.17947711158932056</v>
          </cell>
        </row>
        <row r="129">
          <cell r="N129">
            <v>0.15302691623807241</v>
          </cell>
        </row>
        <row r="130">
          <cell r="N130">
            <v>0.12302906701277583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E 07-08-06"/>
      <sheetName val="WE 07-15-06"/>
      <sheetName val="WE 07-22-06"/>
      <sheetName val="WE 07-29-06"/>
      <sheetName val="WE 08-05-06"/>
      <sheetName val="WE 08-12-06"/>
      <sheetName val="WE 08-19-06"/>
      <sheetName val="WE 08-26-06"/>
      <sheetName val="WE 09-02-06"/>
      <sheetName val="WE 09-09-06"/>
      <sheetName val="WE 09-16-06"/>
      <sheetName val="WE 09-23-06"/>
      <sheetName val="WE 09-30-06"/>
      <sheetName val="FCMP graph"/>
      <sheetName val="Var to recap graph"/>
    </sheetNames>
    <sheetDataSet>
      <sheetData sheetId="0">
        <row r="1">
          <cell r="K1">
            <v>22.5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ardcopy"/>
      <sheetName val="workingqsel_FY05_dsb_projection"/>
      <sheetName val="backupwqsel_FY05_dsb_project"/>
      <sheetName val="budgetswithnoprojects"/>
      <sheetName val="InactiveProjects"/>
      <sheetName val="other20%withzerodisbursements"/>
      <sheetName val="qsel_FY05_dsb_projection_w_bud_"/>
      <sheetName val="Hardcopyourcal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PROJECT</v>
          </cell>
          <cell r="B1" t="str">
            <v>PROJECTNAME</v>
          </cell>
          <cell r="C1" t="str">
            <v>PCS NUM</v>
          </cell>
          <cell r="D1" t="str">
            <v>TITLE</v>
          </cell>
          <cell r="E1" t="str">
            <v>STARTDATE</v>
          </cell>
          <cell r="F1" t="str">
            <v>ENDDATE</v>
          </cell>
          <cell r="G1" t="str">
            <v>INSERVICE</v>
          </cell>
          <cell r="H1" t="str">
            <v>ESTIMATEDINSERVICE</v>
          </cell>
          <cell r="I1" t="str">
            <v>APPROVEDON</v>
          </cell>
          <cell r="J1" t="str">
            <v>APPROVEDAMOUNT</v>
          </cell>
          <cell r="K1" t="str">
            <v>ITD_DSB_200313</v>
          </cell>
          <cell r="L1" t="str">
            <v>ITD_DSB_200413</v>
          </cell>
          <cell r="M1" t="str">
            <v>SWEEPS THRU 200413</v>
          </cell>
          <cell r="N1" t="str">
            <v>DRAWS THRU 200413</v>
          </cell>
          <cell r="O1" t="str">
            <v>FISCAL_PERIOD_DM_ID</v>
          </cell>
          <cell r="P1" t="str">
            <v>ITD FY05</v>
          </cell>
          <cell r="Q1" t="str">
            <v>Program Code</v>
          </cell>
          <cell r="R1" t="str">
            <v>Program</v>
          </cell>
          <cell r="S1" t="str">
            <v>TEFRA_DESC</v>
          </cell>
          <cell r="T1" t="str">
            <v>FULLYAMORTIZED</v>
          </cell>
          <cell r="U1" t="str">
            <v>FULLYFUNDED</v>
          </cell>
          <cell r="V1" t="str">
            <v>PROJECT_OLD</v>
          </cell>
          <cell r="W1" t="str">
            <v>OWNINGORGNAME</v>
          </cell>
          <cell r="X1" t="str">
            <v>TE</v>
          </cell>
          <cell r="Y1" t="str">
            <v>TA</v>
          </cell>
          <cell r="Z1" t="str">
            <v>GF</v>
          </cell>
          <cell r="AA1" t="str">
            <v>200501</v>
          </cell>
          <cell r="AB1" t="str">
            <v>200502</v>
          </cell>
          <cell r="AC1" t="str">
            <v>200503</v>
          </cell>
          <cell r="AD1" t="str">
            <v>200504</v>
          </cell>
          <cell r="AE1" t="str">
            <v>200505</v>
          </cell>
          <cell r="AF1" t="str">
            <v>200506</v>
          </cell>
          <cell r="AG1" t="str">
            <v>Budget Category</v>
          </cell>
          <cell r="AH1" t="str">
            <v>Work Type</v>
          </cell>
          <cell r="AI1" t="str">
            <v>Approval Phase</v>
          </cell>
          <cell r="AJ1" t="str">
            <v>COMPLETE</v>
          </cell>
        </row>
        <row r="2">
          <cell r="A2" t="str">
            <v>0000000</v>
          </cell>
          <cell r="C2" t="str">
            <v>ixed Ass</v>
          </cell>
          <cell r="D2" t="str">
            <v>Fixed Assets Default Project</v>
          </cell>
          <cell r="E2">
            <v>35977</v>
          </cell>
          <cell r="F2">
            <v>35977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200506</v>
          </cell>
          <cell r="P2">
            <v>0</v>
          </cell>
          <cell r="T2" t="b">
            <v>0</v>
          </cell>
          <cell r="U2" t="b">
            <v>0</v>
          </cell>
          <cell r="V2" t="b">
            <v>0</v>
          </cell>
          <cell r="W2" t="str">
            <v>Building Services Central Univ</v>
          </cell>
          <cell r="X2">
            <v>0</v>
          </cell>
          <cell r="Y2">
            <v>0</v>
          </cell>
          <cell r="Z2">
            <v>0</v>
          </cell>
          <cell r="AI2" t="str">
            <v>Tomb</v>
          </cell>
          <cell r="AJ2" t="str">
            <v>T</v>
          </cell>
        </row>
        <row r="3">
          <cell r="A3" t="str">
            <v>0022167</v>
          </cell>
          <cell r="D3" t="str">
            <v>INGALLS RINK BANNERS &amp; DOORS</v>
          </cell>
          <cell r="E3">
            <v>33117</v>
          </cell>
          <cell r="F3">
            <v>33449</v>
          </cell>
          <cell r="G3">
            <v>33328</v>
          </cell>
          <cell r="I3">
            <v>34730</v>
          </cell>
          <cell r="J3">
            <v>84194</v>
          </cell>
          <cell r="K3">
            <v>84194</v>
          </cell>
          <cell r="L3">
            <v>84194</v>
          </cell>
          <cell r="M3">
            <v>84193.72</v>
          </cell>
          <cell r="N3">
            <v>0</v>
          </cell>
          <cell r="O3">
            <v>200506</v>
          </cell>
          <cell r="P3">
            <v>84194</v>
          </cell>
          <cell r="Q3" t="str">
            <v>10</v>
          </cell>
          <cell r="R3" t="str">
            <v>Athletics</v>
          </cell>
          <cell r="T3" t="b">
            <v>1</v>
          </cell>
          <cell r="U3" t="b">
            <v>1</v>
          </cell>
          <cell r="V3" t="b">
            <v>0</v>
          </cell>
          <cell r="W3" t="str">
            <v>FIN</v>
          </cell>
          <cell r="X3">
            <v>0</v>
          </cell>
          <cell r="Y3">
            <v>0</v>
          </cell>
          <cell r="Z3">
            <v>68155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I3" t="str">
            <v>Tomb</v>
          </cell>
          <cell r="AJ3" t="str">
            <v>T</v>
          </cell>
        </row>
        <row r="4">
          <cell r="A4" t="str">
            <v>0022168</v>
          </cell>
          <cell r="D4" t="str">
            <v>HIGH 26 EXTERIOR &amp; ROOF REPAIR</v>
          </cell>
          <cell r="E4">
            <v>33147</v>
          </cell>
          <cell r="F4">
            <v>33602</v>
          </cell>
          <cell r="G4">
            <v>33328</v>
          </cell>
          <cell r="I4">
            <v>34354</v>
          </cell>
          <cell r="J4">
            <v>2754</v>
          </cell>
          <cell r="K4">
            <v>2754</v>
          </cell>
          <cell r="L4">
            <v>2754</v>
          </cell>
          <cell r="M4">
            <v>0</v>
          </cell>
          <cell r="N4">
            <v>2754</v>
          </cell>
          <cell r="O4">
            <v>200506</v>
          </cell>
          <cell r="P4">
            <v>2754</v>
          </cell>
          <cell r="Q4" t="str">
            <v>13</v>
          </cell>
          <cell r="R4" t="str">
            <v>Other</v>
          </cell>
          <cell r="T4" t="b">
            <v>1</v>
          </cell>
          <cell r="U4" t="b">
            <v>1</v>
          </cell>
          <cell r="V4" t="b">
            <v>0</v>
          </cell>
          <cell r="W4" t="str">
            <v>FIN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I4" t="str">
            <v>Tomb</v>
          </cell>
          <cell r="AJ4" t="str">
            <v>T</v>
          </cell>
        </row>
        <row r="5">
          <cell r="A5" t="str">
            <v>0022169</v>
          </cell>
          <cell r="B5" t="str">
            <v>C90100102</v>
          </cell>
          <cell r="C5" t="str">
            <v>90100102</v>
          </cell>
          <cell r="D5" t="str">
            <v>HIGH 28 FIRE CODE</v>
          </cell>
          <cell r="E5">
            <v>33147</v>
          </cell>
          <cell r="F5">
            <v>33511</v>
          </cell>
          <cell r="G5">
            <v>33390</v>
          </cell>
          <cell r="I5">
            <v>34719</v>
          </cell>
          <cell r="J5">
            <v>44000</v>
          </cell>
          <cell r="K5">
            <v>44000</v>
          </cell>
          <cell r="L5">
            <v>44000</v>
          </cell>
          <cell r="M5">
            <v>0</v>
          </cell>
          <cell r="N5">
            <v>44000</v>
          </cell>
          <cell r="O5">
            <v>200506</v>
          </cell>
          <cell r="P5">
            <v>44000</v>
          </cell>
          <cell r="Q5" t="str">
            <v>70</v>
          </cell>
          <cell r="R5" t="str">
            <v>Residential - Graduate</v>
          </cell>
          <cell r="T5" t="b">
            <v>0</v>
          </cell>
          <cell r="U5" t="b">
            <v>1</v>
          </cell>
          <cell r="V5" t="b">
            <v>0</v>
          </cell>
          <cell r="W5" t="str">
            <v>Finance-General Administration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 t="str">
            <v>30</v>
          </cell>
          <cell r="AH5" t="str">
            <v>CM</v>
          </cell>
          <cell r="AI5" t="str">
            <v>FullyF</v>
          </cell>
          <cell r="AJ5" t="str">
            <v>FF</v>
          </cell>
        </row>
        <row r="6">
          <cell r="A6" t="str">
            <v>0022170</v>
          </cell>
          <cell r="D6" t="str">
            <v>ART GALLERY PAINTING CONSERVATION STUDIO</v>
          </cell>
          <cell r="E6">
            <v>33147</v>
          </cell>
          <cell r="F6">
            <v>33785</v>
          </cell>
          <cell r="G6">
            <v>33785</v>
          </cell>
          <cell r="I6">
            <v>34171</v>
          </cell>
          <cell r="J6">
            <v>233832</v>
          </cell>
          <cell r="K6">
            <v>233832</v>
          </cell>
          <cell r="L6">
            <v>233832</v>
          </cell>
          <cell r="M6">
            <v>237363.64</v>
          </cell>
          <cell r="N6">
            <v>0</v>
          </cell>
          <cell r="O6">
            <v>200506</v>
          </cell>
          <cell r="P6">
            <v>233832</v>
          </cell>
          <cell r="Q6" t="str">
            <v>12</v>
          </cell>
          <cell r="R6" t="str">
            <v>Administrative &amp; University-Wide</v>
          </cell>
          <cell r="T6" t="b">
            <v>1</v>
          </cell>
          <cell r="U6" t="b">
            <v>1</v>
          </cell>
          <cell r="V6" t="b">
            <v>0</v>
          </cell>
          <cell r="W6" t="str">
            <v>PLN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I6" t="str">
            <v>Tomb</v>
          </cell>
          <cell r="AJ6" t="str">
            <v>T</v>
          </cell>
        </row>
        <row r="7">
          <cell r="A7" t="str">
            <v>0022171</v>
          </cell>
          <cell r="B7" t="str">
            <v>P90100209</v>
          </cell>
          <cell r="C7" t="str">
            <v>90100209</v>
          </cell>
          <cell r="D7" t="str">
            <v>STERLING POWER PLANT MECHANICAL SYS REN</v>
          </cell>
          <cell r="E7">
            <v>33147</v>
          </cell>
          <cell r="F7">
            <v>33785</v>
          </cell>
          <cell r="G7">
            <v>33786</v>
          </cell>
          <cell r="I7">
            <v>34171</v>
          </cell>
          <cell r="J7">
            <v>2030071</v>
          </cell>
          <cell r="K7">
            <v>2030071</v>
          </cell>
          <cell r="L7">
            <v>2030071</v>
          </cell>
          <cell r="M7">
            <v>0</v>
          </cell>
          <cell r="N7">
            <v>2030071</v>
          </cell>
          <cell r="O7">
            <v>200506</v>
          </cell>
          <cell r="P7">
            <v>2030071</v>
          </cell>
          <cell r="Q7" t="str">
            <v>66</v>
          </cell>
          <cell r="R7" t="str">
            <v>Admin&amp;Other YSM Utilities</v>
          </cell>
          <cell r="T7" t="b">
            <v>0</v>
          </cell>
          <cell r="U7" t="b">
            <v>1</v>
          </cell>
          <cell r="V7" t="b">
            <v>0</v>
          </cell>
          <cell r="W7" t="str">
            <v>Accounting And Contracts</v>
          </cell>
          <cell r="X7">
            <v>0</v>
          </cell>
          <cell r="Y7">
            <v>2030071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 t="str">
            <v>40</v>
          </cell>
          <cell r="AH7" t="str">
            <v>UT</v>
          </cell>
          <cell r="AI7" t="str">
            <v>FullyF</v>
          </cell>
          <cell r="AJ7" t="str">
            <v>FF</v>
          </cell>
        </row>
        <row r="8">
          <cell r="A8" t="str">
            <v>0022172</v>
          </cell>
          <cell r="B8" t="str">
            <v>P90100204</v>
          </cell>
          <cell r="C8" t="str">
            <v>90100204</v>
          </cell>
          <cell r="D8" t="str">
            <v>HILLHOUSE 37 EXTERIOR RESTORATION</v>
          </cell>
          <cell r="E8">
            <v>33147</v>
          </cell>
          <cell r="F8">
            <v>33450</v>
          </cell>
          <cell r="G8">
            <v>33298</v>
          </cell>
          <cell r="I8">
            <v>34171</v>
          </cell>
          <cell r="J8">
            <v>521174</v>
          </cell>
          <cell r="K8">
            <v>521174</v>
          </cell>
          <cell r="L8">
            <v>521174</v>
          </cell>
          <cell r="M8">
            <v>0</v>
          </cell>
          <cell r="N8">
            <v>521174</v>
          </cell>
          <cell r="O8">
            <v>200506</v>
          </cell>
          <cell r="P8">
            <v>521174</v>
          </cell>
          <cell r="Q8" t="str">
            <v>22</v>
          </cell>
          <cell r="R8" t="str">
            <v>Soc Sci</v>
          </cell>
          <cell r="T8" t="b">
            <v>0</v>
          </cell>
          <cell r="U8" t="b">
            <v>1</v>
          </cell>
          <cell r="V8" t="b">
            <v>0</v>
          </cell>
          <cell r="W8" t="str">
            <v>Accounting And Contracts</v>
          </cell>
          <cell r="X8">
            <v>500000</v>
          </cell>
          <cell r="Y8">
            <v>21174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 t="str">
            <v>30</v>
          </cell>
          <cell r="AH8" t="str">
            <v>CM</v>
          </cell>
          <cell r="AI8" t="str">
            <v>FullyF</v>
          </cell>
          <cell r="AJ8" t="str">
            <v>FF</v>
          </cell>
        </row>
        <row r="9">
          <cell r="A9" t="str">
            <v>0022173</v>
          </cell>
          <cell r="B9" t="str">
            <v>P90103002</v>
          </cell>
          <cell r="C9" t="str">
            <v>90103002</v>
          </cell>
          <cell r="D9" t="str">
            <v>TELECOMMUNICATIONS - SCIENCE AREA WNSL BYPASS</v>
          </cell>
          <cell r="E9">
            <v>33178</v>
          </cell>
          <cell r="G9">
            <v>33786</v>
          </cell>
          <cell r="I9">
            <v>34171</v>
          </cell>
          <cell r="J9">
            <v>133300</v>
          </cell>
          <cell r="K9">
            <v>133300</v>
          </cell>
          <cell r="L9">
            <v>133300</v>
          </cell>
          <cell r="M9">
            <v>100300</v>
          </cell>
          <cell r="N9">
            <v>33000</v>
          </cell>
          <cell r="O9">
            <v>200506</v>
          </cell>
          <cell r="P9">
            <v>133300</v>
          </cell>
          <cell r="Q9" t="str">
            <v>65</v>
          </cell>
          <cell r="R9" t="str">
            <v>Admin&amp;Other Utilities Central</v>
          </cell>
          <cell r="T9" t="b">
            <v>0</v>
          </cell>
          <cell r="U9" t="b">
            <v>1</v>
          </cell>
          <cell r="V9" t="b">
            <v>0</v>
          </cell>
          <cell r="W9" t="str">
            <v>Accounting And Contracts</v>
          </cell>
          <cell r="X9">
            <v>0</v>
          </cell>
          <cell r="Y9">
            <v>33000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>30</v>
          </cell>
          <cell r="AH9" t="str">
            <v>CM</v>
          </cell>
          <cell r="AI9" t="str">
            <v>FullyF</v>
          </cell>
          <cell r="AJ9" t="str">
            <v>FF</v>
          </cell>
        </row>
        <row r="10">
          <cell r="A10" t="str">
            <v>0022174</v>
          </cell>
          <cell r="B10" t="str">
            <v>P90111302</v>
          </cell>
          <cell r="C10" t="str">
            <v>90111302</v>
          </cell>
          <cell r="D10" t="str">
            <v>SLOANE PHYSICS COMPLETE REN - PHASE I</v>
          </cell>
          <cell r="E10">
            <v>33190</v>
          </cell>
          <cell r="G10">
            <v>33817</v>
          </cell>
          <cell r="I10">
            <v>34981</v>
          </cell>
          <cell r="J10">
            <v>2134455</v>
          </cell>
          <cell r="K10">
            <v>2134455</v>
          </cell>
          <cell r="L10">
            <v>2134455</v>
          </cell>
          <cell r="M10">
            <v>1071052.98</v>
          </cell>
          <cell r="N10">
            <v>1063402</v>
          </cell>
          <cell r="O10">
            <v>200506</v>
          </cell>
          <cell r="P10">
            <v>2134455</v>
          </cell>
          <cell r="Q10" t="str">
            <v>25</v>
          </cell>
          <cell r="R10" t="str">
            <v>Biological and Physical Sciences</v>
          </cell>
          <cell r="T10" t="b">
            <v>0</v>
          </cell>
          <cell r="U10" t="b">
            <v>1</v>
          </cell>
          <cell r="V10" t="b">
            <v>0</v>
          </cell>
          <cell r="W10" t="str">
            <v>Accounting And Contracts</v>
          </cell>
          <cell r="X10">
            <v>0</v>
          </cell>
          <cell r="Y10">
            <v>1063402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 t="str">
            <v>20</v>
          </cell>
          <cell r="AH10" t="str">
            <v>PR</v>
          </cell>
          <cell r="AI10" t="str">
            <v>FullyF</v>
          </cell>
          <cell r="AJ10" t="str">
            <v>FF</v>
          </cell>
        </row>
        <row r="11">
          <cell r="A11" t="str">
            <v>0022175</v>
          </cell>
          <cell r="B11" t="str">
            <v>P90111305</v>
          </cell>
          <cell r="C11" t="str">
            <v>90111305</v>
          </cell>
          <cell r="D11" t="str">
            <v>INGALLS RINK REFRIGERATION</v>
          </cell>
          <cell r="E11">
            <v>33190</v>
          </cell>
          <cell r="G11">
            <v>33756</v>
          </cell>
          <cell r="I11">
            <v>34729</v>
          </cell>
          <cell r="J11">
            <v>1349249</v>
          </cell>
          <cell r="K11">
            <v>1349249</v>
          </cell>
          <cell r="L11">
            <v>1349249</v>
          </cell>
          <cell r="M11">
            <v>22090</v>
          </cell>
          <cell r="N11">
            <v>1327159</v>
          </cell>
          <cell r="O11">
            <v>200506</v>
          </cell>
          <cell r="P11">
            <v>1349249</v>
          </cell>
          <cell r="Q11" t="str">
            <v>54</v>
          </cell>
          <cell r="R11" t="str">
            <v>Athletics</v>
          </cell>
          <cell r="T11" t="b">
            <v>0</v>
          </cell>
          <cell r="U11" t="b">
            <v>1</v>
          </cell>
          <cell r="V11" t="b">
            <v>0</v>
          </cell>
          <cell r="W11" t="str">
            <v>Accounting And Contracts</v>
          </cell>
          <cell r="X11">
            <v>1242860</v>
          </cell>
          <cell r="Y11">
            <v>84299</v>
          </cell>
          <cell r="Z11">
            <v>3500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 t="str">
            <v>30</v>
          </cell>
          <cell r="AH11" t="str">
            <v>CM</v>
          </cell>
          <cell r="AI11" t="str">
            <v>FullyF</v>
          </cell>
          <cell r="AJ11" t="str">
            <v>FF</v>
          </cell>
        </row>
        <row r="12">
          <cell r="A12" t="str">
            <v>0022176</v>
          </cell>
          <cell r="D12" t="str">
            <v>BIOLOGY EQUIPMENT</v>
          </cell>
          <cell r="E12">
            <v>33208</v>
          </cell>
          <cell r="F12">
            <v>33847</v>
          </cell>
          <cell r="G12">
            <v>33328</v>
          </cell>
          <cell r="I12">
            <v>34753</v>
          </cell>
          <cell r="J12">
            <v>60391</v>
          </cell>
          <cell r="K12">
            <v>60391</v>
          </cell>
          <cell r="L12">
            <v>60391</v>
          </cell>
          <cell r="M12">
            <v>60730.45</v>
          </cell>
          <cell r="N12">
            <v>0</v>
          </cell>
          <cell r="O12">
            <v>200506</v>
          </cell>
          <cell r="P12">
            <v>60391</v>
          </cell>
          <cell r="Q12" t="str">
            <v>04</v>
          </cell>
          <cell r="R12" t="str">
            <v>Academic Space: Science</v>
          </cell>
          <cell r="T12" t="b">
            <v>1</v>
          </cell>
          <cell r="U12" t="b">
            <v>1</v>
          </cell>
          <cell r="V12" t="b">
            <v>0</v>
          </cell>
          <cell r="W12" t="str">
            <v>FIN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I12" t="str">
            <v>Tomb</v>
          </cell>
          <cell r="AJ12" t="str">
            <v>T</v>
          </cell>
        </row>
        <row r="13">
          <cell r="A13" t="str">
            <v>0022177</v>
          </cell>
          <cell r="D13" t="str">
            <v>RADIATION SAFETY DP EQPT II</v>
          </cell>
          <cell r="E13">
            <v>33208</v>
          </cell>
          <cell r="F13">
            <v>33511</v>
          </cell>
          <cell r="G13">
            <v>33328</v>
          </cell>
          <cell r="I13">
            <v>33214</v>
          </cell>
          <cell r="J13">
            <v>25295</v>
          </cell>
          <cell r="K13">
            <v>25295</v>
          </cell>
          <cell r="L13">
            <v>25295</v>
          </cell>
          <cell r="M13">
            <v>0</v>
          </cell>
          <cell r="N13">
            <v>25295</v>
          </cell>
          <cell r="O13">
            <v>200506</v>
          </cell>
          <cell r="P13">
            <v>25295</v>
          </cell>
          <cell r="Q13" t="str">
            <v>12</v>
          </cell>
          <cell r="R13" t="str">
            <v>Administrative &amp; University-Wide</v>
          </cell>
          <cell r="T13" t="b">
            <v>1</v>
          </cell>
          <cell r="U13" t="b">
            <v>1</v>
          </cell>
          <cell r="V13" t="b">
            <v>0</v>
          </cell>
          <cell r="W13" t="str">
            <v>FIN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I13" t="str">
            <v>Tomb</v>
          </cell>
          <cell r="AJ13" t="str">
            <v>T</v>
          </cell>
        </row>
        <row r="14">
          <cell r="A14" t="str">
            <v>0022178</v>
          </cell>
          <cell r="D14" t="str">
            <v>RADIATION SAFETY MONITORING EQPT</v>
          </cell>
          <cell r="E14">
            <v>33208</v>
          </cell>
          <cell r="F14">
            <v>33511</v>
          </cell>
          <cell r="G14">
            <v>33328</v>
          </cell>
          <cell r="I14">
            <v>33214</v>
          </cell>
          <cell r="J14">
            <v>103810</v>
          </cell>
          <cell r="K14">
            <v>103810</v>
          </cell>
          <cell r="L14">
            <v>103810</v>
          </cell>
          <cell r="M14">
            <v>0</v>
          </cell>
          <cell r="N14">
            <v>103810</v>
          </cell>
          <cell r="O14">
            <v>200506</v>
          </cell>
          <cell r="P14">
            <v>103810</v>
          </cell>
          <cell r="Q14" t="str">
            <v>12</v>
          </cell>
          <cell r="R14" t="str">
            <v>Administrative &amp; University-Wide</v>
          </cell>
          <cell r="T14" t="b">
            <v>1</v>
          </cell>
          <cell r="U14" t="b">
            <v>1</v>
          </cell>
          <cell r="V14" t="b">
            <v>0</v>
          </cell>
          <cell r="W14" t="str">
            <v>FIN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I14" t="str">
            <v>Tomb</v>
          </cell>
          <cell r="AJ14" t="str">
            <v>T</v>
          </cell>
        </row>
        <row r="15">
          <cell r="A15" t="str">
            <v>0022179</v>
          </cell>
          <cell r="B15" t="str">
            <v>P90111306</v>
          </cell>
          <cell r="C15" t="str">
            <v>90111306</v>
          </cell>
          <cell r="D15" t="str">
            <v>HILLHOUSE 1 ROOF REPLACEMENT</v>
          </cell>
          <cell r="E15">
            <v>33208</v>
          </cell>
          <cell r="F15">
            <v>33634</v>
          </cell>
          <cell r="G15">
            <v>33573</v>
          </cell>
          <cell r="I15">
            <v>34540</v>
          </cell>
          <cell r="J15">
            <v>678861</v>
          </cell>
          <cell r="K15">
            <v>678861</v>
          </cell>
          <cell r="L15">
            <v>678861</v>
          </cell>
          <cell r="M15">
            <v>0</v>
          </cell>
          <cell r="N15">
            <v>678861</v>
          </cell>
          <cell r="O15">
            <v>200506</v>
          </cell>
          <cell r="P15">
            <v>678861</v>
          </cell>
          <cell r="Q15" t="str">
            <v>61</v>
          </cell>
          <cell r="R15" t="str">
            <v>Admin&amp;Other Other</v>
          </cell>
          <cell r="T15" t="b">
            <v>0</v>
          </cell>
          <cell r="U15" t="b">
            <v>1</v>
          </cell>
          <cell r="V15" t="b">
            <v>0</v>
          </cell>
          <cell r="W15" t="str">
            <v>Accounting And Contracts</v>
          </cell>
          <cell r="X15">
            <v>667373</v>
          </cell>
          <cell r="Y15">
            <v>11488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>30</v>
          </cell>
          <cell r="AH15" t="str">
            <v>CM</v>
          </cell>
          <cell r="AI15" t="str">
            <v>FullyF</v>
          </cell>
          <cell r="AJ15" t="str">
            <v>FF</v>
          </cell>
        </row>
        <row r="16">
          <cell r="A16" t="str">
            <v>0022180</v>
          </cell>
          <cell r="B16" t="str">
            <v>P90121101</v>
          </cell>
          <cell r="C16" t="str">
            <v>90121101</v>
          </cell>
          <cell r="D16" t="str">
            <v>DIVINITY SCHOOL FIRE ALARM</v>
          </cell>
          <cell r="E16">
            <v>33208</v>
          </cell>
          <cell r="F16">
            <v>34368</v>
          </cell>
          <cell r="G16">
            <v>33573</v>
          </cell>
          <cell r="I16">
            <v>35317</v>
          </cell>
          <cell r="J16">
            <v>167053</v>
          </cell>
          <cell r="K16">
            <v>167053</v>
          </cell>
          <cell r="L16">
            <v>167053</v>
          </cell>
          <cell r="M16">
            <v>0</v>
          </cell>
          <cell r="N16">
            <v>167053</v>
          </cell>
          <cell r="O16">
            <v>200506</v>
          </cell>
          <cell r="P16">
            <v>167053</v>
          </cell>
          <cell r="Q16" t="str">
            <v>70</v>
          </cell>
          <cell r="R16" t="str">
            <v>Residential - Graduate</v>
          </cell>
          <cell r="T16" t="b">
            <v>0</v>
          </cell>
          <cell r="U16" t="b">
            <v>1</v>
          </cell>
          <cell r="V16" t="b">
            <v>0</v>
          </cell>
          <cell r="W16" t="str">
            <v>Accounting And Contracts</v>
          </cell>
          <cell r="X16">
            <v>0</v>
          </cell>
          <cell r="Y16">
            <v>167053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 t="str">
            <v>30</v>
          </cell>
          <cell r="AH16" t="str">
            <v>CM</v>
          </cell>
          <cell r="AI16" t="str">
            <v>FullyF</v>
          </cell>
          <cell r="AJ16" t="str">
            <v>FF</v>
          </cell>
        </row>
        <row r="17">
          <cell r="A17" t="str">
            <v>0022181</v>
          </cell>
          <cell r="B17" t="str">
            <v>P90121102</v>
          </cell>
          <cell r="C17" t="str">
            <v>90121102</v>
          </cell>
          <cell r="D17" t="str">
            <v>YORK-CROWN APTS ROOF REPLACEMENT</v>
          </cell>
          <cell r="E17">
            <v>33218</v>
          </cell>
          <cell r="F17">
            <v>34028</v>
          </cell>
          <cell r="G17">
            <v>33573</v>
          </cell>
          <cell r="I17">
            <v>34540</v>
          </cell>
          <cell r="J17">
            <v>480664</v>
          </cell>
          <cell r="K17">
            <v>480664</v>
          </cell>
          <cell r="L17">
            <v>480664</v>
          </cell>
          <cell r="M17">
            <v>0</v>
          </cell>
          <cell r="N17">
            <v>480664</v>
          </cell>
          <cell r="O17">
            <v>200506</v>
          </cell>
          <cell r="P17">
            <v>480664</v>
          </cell>
          <cell r="Q17" t="str">
            <v>70</v>
          </cell>
          <cell r="R17" t="str">
            <v>Residential - Graduate</v>
          </cell>
          <cell r="T17" t="b">
            <v>0</v>
          </cell>
          <cell r="U17" t="b">
            <v>1</v>
          </cell>
          <cell r="V17" t="b">
            <v>0</v>
          </cell>
          <cell r="W17" t="str">
            <v>Accounting And Contracts</v>
          </cell>
          <cell r="X17">
            <v>0</v>
          </cell>
          <cell r="Y17">
            <v>480664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 t="str">
            <v>30</v>
          </cell>
          <cell r="AH17" t="str">
            <v>CM</v>
          </cell>
          <cell r="AI17" t="str">
            <v>FullyF</v>
          </cell>
          <cell r="AJ17" t="str">
            <v>FF</v>
          </cell>
        </row>
        <row r="18">
          <cell r="A18" t="str">
            <v>0022182</v>
          </cell>
          <cell r="B18" t="str">
            <v>P90121104</v>
          </cell>
          <cell r="C18" t="str">
            <v>90121104</v>
          </cell>
          <cell r="D18" t="str">
            <v>CENTRAL AREA CHILLED WATER</v>
          </cell>
          <cell r="E18">
            <v>33208</v>
          </cell>
          <cell r="F18">
            <v>33785</v>
          </cell>
          <cell r="G18">
            <v>33756</v>
          </cell>
          <cell r="I18">
            <v>34171</v>
          </cell>
          <cell r="J18">
            <v>165751</v>
          </cell>
          <cell r="K18">
            <v>165751</v>
          </cell>
          <cell r="L18">
            <v>165751</v>
          </cell>
          <cell r="M18">
            <v>0</v>
          </cell>
          <cell r="N18">
            <v>165751</v>
          </cell>
          <cell r="O18">
            <v>200506</v>
          </cell>
          <cell r="P18">
            <v>165751</v>
          </cell>
          <cell r="Q18" t="str">
            <v>65</v>
          </cell>
          <cell r="R18" t="str">
            <v>Admin&amp;Other Utilities Central</v>
          </cell>
          <cell r="T18" t="b">
            <v>0</v>
          </cell>
          <cell r="U18" t="b">
            <v>1</v>
          </cell>
          <cell r="V18" t="b">
            <v>0</v>
          </cell>
          <cell r="W18" t="str">
            <v>Accounting And Contracts</v>
          </cell>
          <cell r="X18">
            <v>0</v>
          </cell>
          <cell r="Y18">
            <v>165751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>40</v>
          </cell>
          <cell r="AH18" t="str">
            <v>UT</v>
          </cell>
          <cell r="AI18" t="str">
            <v>FullyF</v>
          </cell>
          <cell r="AJ18" t="str">
            <v>FF</v>
          </cell>
        </row>
        <row r="19">
          <cell r="A19" t="str">
            <v>0022183</v>
          </cell>
          <cell r="B19" t="str">
            <v>P91010804</v>
          </cell>
          <cell r="C19" t="str">
            <v>91010804</v>
          </cell>
          <cell r="D19" t="str">
            <v>SCL MODERN AND RESTORATION</v>
          </cell>
          <cell r="E19">
            <v>33239</v>
          </cell>
          <cell r="F19">
            <v>33785</v>
          </cell>
          <cell r="G19">
            <v>33786</v>
          </cell>
          <cell r="I19">
            <v>34171</v>
          </cell>
          <cell r="J19">
            <v>249876</v>
          </cell>
          <cell r="K19">
            <v>249876</v>
          </cell>
          <cell r="L19">
            <v>249876</v>
          </cell>
          <cell r="M19">
            <v>0</v>
          </cell>
          <cell r="N19">
            <v>249876</v>
          </cell>
          <cell r="O19">
            <v>200506</v>
          </cell>
          <cell r="P19">
            <v>249876</v>
          </cell>
          <cell r="Q19" t="str">
            <v>25</v>
          </cell>
          <cell r="R19" t="str">
            <v>Biological and Physical Sciences</v>
          </cell>
          <cell r="T19" t="b">
            <v>0</v>
          </cell>
          <cell r="U19" t="b">
            <v>1</v>
          </cell>
          <cell r="V19" t="b">
            <v>0</v>
          </cell>
          <cell r="W19" t="str">
            <v>Accounting And Contracts</v>
          </cell>
          <cell r="X19">
            <v>0</v>
          </cell>
          <cell r="Y19">
            <v>249876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 t="str">
            <v>30</v>
          </cell>
          <cell r="AH19" t="str">
            <v>CM</v>
          </cell>
          <cell r="AI19" t="str">
            <v>FullyF</v>
          </cell>
          <cell r="AJ19" t="str">
            <v>FF</v>
          </cell>
        </row>
        <row r="20">
          <cell r="A20" t="str">
            <v>0022185</v>
          </cell>
          <cell r="D20" t="str">
            <v>C&amp;IS PURCHASE IBM ES9000 210 &amp; 260</v>
          </cell>
          <cell r="E20">
            <v>33247</v>
          </cell>
          <cell r="F20">
            <v>33785</v>
          </cell>
          <cell r="G20">
            <v>33419</v>
          </cell>
          <cell r="I20">
            <v>33789</v>
          </cell>
          <cell r="J20">
            <v>697547</v>
          </cell>
          <cell r="K20">
            <v>697547</v>
          </cell>
          <cell r="L20">
            <v>697547</v>
          </cell>
          <cell r="M20">
            <v>116086.44</v>
          </cell>
          <cell r="N20">
            <v>581461</v>
          </cell>
          <cell r="O20">
            <v>200506</v>
          </cell>
          <cell r="P20">
            <v>697547</v>
          </cell>
          <cell r="Q20" t="str">
            <v>12</v>
          </cell>
          <cell r="R20" t="str">
            <v>Administrative &amp; University-Wide</v>
          </cell>
          <cell r="T20" t="b">
            <v>1</v>
          </cell>
          <cell r="U20" t="b">
            <v>1</v>
          </cell>
          <cell r="V20" t="b">
            <v>0</v>
          </cell>
          <cell r="W20" t="str">
            <v>FIN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I20" t="str">
            <v>Tomb</v>
          </cell>
          <cell r="AJ20" t="str">
            <v>T</v>
          </cell>
        </row>
        <row r="21">
          <cell r="A21" t="str">
            <v>0022186</v>
          </cell>
          <cell r="B21" t="str">
            <v>90030602</v>
          </cell>
          <cell r="C21" t="str">
            <v>90030602</v>
          </cell>
          <cell r="D21" t="str">
            <v>SCIENCE HILL FIRE PROTECTION SYSTEM</v>
          </cell>
          <cell r="E21">
            <v>33239</v>
          </cell>
          <cell r="F21">
            <v>34515</v>
          </cell>
          <cell r="G21">
            <v>34515</v>
          </cell>
          <cell r="I21">
            <v>34865</v>
          </cell>
          <cell r="J21">
            <v>55846</v>
          </cell>
          <cell r="K21">
            <v>55846</v>
          </cell>
          <cell r="L21">
            <v>55846</v>
          </cell>
          <cell r="M21">
            <v>55845.52</v>
          </cell>
          <cell r="N21">
            <v>0</v>
          </cell>
          <cell r="O21">
            <v>200506</v>
          </cell>
          <cell r="P21">
            <v>55846</v>
          </cell>
          <cell r="Q21" t="str">
            <v>04</v>
          </cell>
          <cell r="R21" t="str">
            <v>Academic Space: Science</v>
          </cell>
          <cell r="T21" t="b">
            <v>1</v>
          </cell>
          <cell r="U21" t="b">
            <v>1</v>
          </cell>
          <cell r="V21" t="b">
            <v>0</v>
          </cell>
          <cell r="W21" t="str">
            <v>PLN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I21" t="str">
            <v>Tomb</v>
          </cell>
          <cell r="AJ21" t="str">
            <v>T</v>
          </cell>
        </row>
        <row r="22">
          <cell r="A22" t="str">
            <v>0022187</v>
          </cell>
          <cell r="B22" t="str">
            <v>P91012203</v>
          </cell>
          <cell r="C22" t="str">
            <v>91012203</v>
          </cell>
          <cell r="D22" t="str">
            <v>HARKNESS WL COMPLETE REN - PHASE II</v>
          </cell>
          <cell r="E22">
            <v>33239</v>
          </cell>
          <cell r="G22">
            <v>33482</v>
          </cell>
          <cell r="I22">
            <v>34865</v>
          </cell>
          <cell r="J22">
            <v>7720315</v>
          </cell>
          <cell r="K22">
            <v>7720315</v>
          </cell>
          <cell r="L22">
            <v>7720315</v>
          </cell>
          <cell r="M22">
            <v>7377557.1200000001</v>
          </cell>
          <cell r="N22">
            <v>400000</v>
          </cell>
          <cell r="O22">
            <v>200506</v>
          </cell>
          <cell r="P22">
            <v>7720315</v>
          </cell>
          <cell r="Q22" t="str">
            <v>20</v>
          </cell>
          <cell r="R22" t="str">
            <v>Humanities</v>
          </cell>
          <cell r="T22" t="b">
            <v>0</v>
          </cell>
          <cell r="U22" t="b">
            <v>1</v>
          </cell>
          <cell r="V22" t="b">
            <v>0</v>
          </cell>
          <cell r="W22" t="str">
            <v>Accounting And Contracts</v>
          </cell>
          <cell r="X22">
            <v>400000</v>
          </cell>
          <cell r="Y22">
            <v>0</v>
          </cell>
          <cell r="Z22">
            <v>7258384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 t="str">
            <v>10</v>
          </cell>
          <cell r="AH22" t="str">
            <v>CR</v>
          </cell>
          <cell r="AI22" t="str">
            <v>FullyF</v>
          </cell>
          <cell r="AJ22" t="str">
            <v>FF</v>
          </cell>
        </row>
        <row r="23">
          <cell r="A23" t="str">
            <v>0022188</v>
          </cell>
          <cell r="D23" t="str">
            <v>MAYA LIN SCULPTURE</v>
          </cell>
          <cell r="E23">
            <v>33239</v>
          </cell>
          <cell r="F23">
            <v>34303</v>
          </cell>
          <cell r="G23">
            <v>34150</v>
          </cell>
          <cell r="I23">
            <v>34078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200506</v>
          </cell>
          <cell r="P23">
            <v>0</v>
          </cell>
          <cell r="Q23" t="str">
            <v>13</v>
          </cell>
          <cell r="R23" t="str">
            <v>Other</v>
          </cell>
          <cell r="T23" t="b">
            <v>1</v>
          </cell>
          <cell r="U23" t="b">
            <v>1</v>
          </cell>
          <cell r="V23" t="b">
            <v>0</v>
          </cell>
          <cell r="W23" t="str">
            <v>PLN</v>
          </cell>
          <cell r="X23">
            <v>0</v>
          </cell>
          <cell r="Y23">
            <v>0</v>
          </cell>
          <cell r="Z23">
            <v>0</v>
          </cell>
          <cell r="AI23" t="str">
            <v>Tomb</v>
          </cell>
          <cell r="AJ23" t="str">
            <v>T</v>
          </cell>
        </row>
        <row r="24">
          <cell r="A24" t="str">
            <v>0022189</v>
          </cell>
          <cell r="B24" t="str">
            <v>P91012204</v>
          </cell>
          <cell r="C24" t="str">
            <v>91012204</v>
          </cell>
          <cell r="D24" t="str">
            <v>PIERSON/DAVNPT FIRE PROTEC/BATHRM-P II</v>
          </cell>
          <cell r="E24">
            <v>33239</v>
          </cell>
          <cell r="G24">
            <v>33482</v>
          </cell>
          <cell r="I24">
            <v>34171</v>
          </cell>
          <cell r="J24">
            <v>8700206</v>
          </cell>
          <cell r="K24">
            <v>8700207</v>
          </cell>
          <cell r="L24">
            <v>8700207</v>
          </cell>
          <cell r="M24">
            <v>1538116.07</v>
          </cell>
          <cell r="N24">
            <v>7162090</v>
          </cell>
          <cell r="O24">
            <v>200506</v>
          </cell>
          <cell r="P24">
            <v>8700207</v>
          </cell>
          <cell r="Q24" t="str">
            <v>71</v>
          </cell>
          <cell r="R24" t="str">
            <v>Residential - Undergraduate</v>
          </cell>
          <cell r="T24" t="b">
            <v>0</v>
          </cell>
          <cell r="U24" t="b">
            <v>1</v>
          </cell>
          <cell r="V24" t="b">
            <v>0</v>
          </cell>
          <cell r="W24" t="str">
            <v>Accounting And Contracts</v>
          </cell>
          <cell r="X24">
            <v>7162090</v>
          </cell>
          <cell r="Y24">
            <v>0</v>
          </cell>
          <cell r="Z24">
            <v>1538116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 t="str">
            <v>10</v>
          </cell>
          <cell r="AH24" t="str">
            <v>CM</v>
          </cell>
          <cell r="AI24" t="str">
            <v>FullyF</v>
          </cell>
          <cell r="AJ24" t="str">
            <v>FF</v>
          </cell>
        </row>
        <row r="25">
          <cell r="A25" t="str">
            <v>0022190</v>
          </cell>
          <cell r="B25" t="str">
            <v>P91010805</v>
          </cell>
          <cell r="C25" t="str">
            <v>91010805</v>
          </cell>
          <cell r="D25" t="str">
            <v>CHURCH ST SO 100 LEE HIGH IMPROVEMENT</v>
          </cell>
          <cell r="E25">
            <v>33239</v>
          </cell>
          <cell r="G25">
            <v>33664</v>
          </cell>
          <cell r="I25">
            <v>35695</v>
          </cell>
          <cell r="J25">
            <v>1154542</v>
          </cell>
          <cell r="K25">
            <v>1154542</v>
          </cell>
          <cell r="L25">
            <v>1154542</v>
          </cell>
          <cell r="M25">
            <v>231751.5</v>
          </cell>
          <cell r="N25">
            <v>922791</v>
          </cell>
          <cell r="O25">
            <v>200506</v>
          </cell>
          <cell r="P25">
            <v>1154542</v>
          </cell>
          <cell r="Q25" t="str">
            <v>08</v>
          </cell>
          <cell r="R25" t="str">
            <v>Medicine</v>
          </cell>
          <cell r="T25" t="b">
            <v>0</v>
          </cell>
          <cell r="U25" t="b">
            <v>1</v>
          </cell>
          <cell r="V25" t="b">
            <v>0</v>
          </cell>
          <cell r="W25" t="str">
            <v>Asset Management</v>
          </cell>
          <cell r="X25">
            <v>0</v>
          </cell>
          <cell r="Y25">
            <v>922791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I25" t="str">
            <v>Tomb</v>
          </cell>
          <cell r="AJ25" t="str">
            <v>T</v>
          </cell>
        </row>
        <row r="26">
          <cell r="A26" t="str">
            <v>0022191</v>
          </cell>
          <cell r="D26" t="str">
            <v>SHM BE 34, 40, 42, 44 CELL MOL PHYS</v>
          </cell>
          <cell r="E26">
            <v>33270</v>
          </cell>
          <cell r="F26">
            <v>33969</v>
          </cell>
          <cell r="G26">
            <v>33785</v>
          </cell>
          <cell r="I26">
            <v>35415</v>
          </cell>
          <cell r="J26">
            <v>263454</v>
          </cell>
          <cell r="K26">
            <v>263455</v>
          </cell>
          <cell r="L26">
            <v>263455</v>
          </cell>
          <cell r="M26">
            <v>266072.46999999997</v>
          </cell>
          <cell r="N26">
            <v>0</v>
          </cell>
          <cell r="O26">
            <v>200506</v>
          </cell>
          <cell r="P26">
            <v>263455</v>
          </cell>
          <cell r="Q26" t="str">
            <v>08</v>
          </cell>
          <cell r="R26" t="str">
            <v>Medicine</v>
          </cell>
          <cell r="T26" t="b">
            <v>1</v>
          </cell>
          <cell r="U26" t="b">
            <v>1</v>
          </cell>
          <cell r="V26" t="b">
            <v>0</v>
          </cell>
          <cell r="W26" t="str">
            <v>MED</v>
          </cell>
          <cell r="X26">
            <v>0</v>
          </cell>
          <cell r="Y26">
            <v>0</v>
          </cell>
          <cell r="Z26">
            <v>24000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I26" t="str">
            <v>Tomb</v>
          </cell>
          <cell r="AJ26" t="str">
            <v>T</v>
          </cell>
        </row>
        <row r="27">
          <cell r="A27" t="str">
            <v>0022192</v>
          </cell>
          <cell r="B27" t="str">
            <v>91020502</v>
          </cell>
          <cell r="C27" t="str">
            <v>91020502</v>
          </cell>
          <cell r="D27" t="str">
            <v>SHM B-WING 234-236 PHARMACOLOGY</v>
          </cell>
          <cell r="E27">
            <v>33270</v>
          </cell>
          <cell r="F27">
            <v>33969</v>
          </cell>
          <cell r="G27">
            <v>33969</v>
          </cell>
          <cell r="I27">
            <v>34834</v>
          </cell>
          <cell r="J27">
            <v>48473</v>
          </cell>
          <cell r="K27">
            <v>48473</v>
          </cell>
          <cell r="L27">
            <v>48473</v>
          </cell>
          <cell r="M27">
            <v>48719.83</v>
          </cell>
          <cell r="N27">
            <v>0</v>
          </cell>
          <cell r="O27">
            <v>200506</v>
          </cell>
          <cell r="P27">
            <v>48473</v>
          </cell>
          <cell r="Q27" t="str">
            <v>08</v>
          </cell>
          <cell r="R27" t="str">
            <v>Medicine</v>
          </cell>
          <cell r="T27" t="b">
            <v>1</v>
          </cell>
          <cell r="U27" t="b">
            <v>1</v>
          </cell>
          <cell r="V27" t="b">
            <v>0</v>
          </cell>
          <cell r="W27" t="str">
            <v>MED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I27" t="str">
            <v>Tomb</v>
          </cell>
          <cell r="AJ27" t="str">
            <v>T</v>
          </cell>
        </row>
        <row r="28">
          <cell r="A28" t="str">
            <v>0022193</v>
          </cell>
          <cell r="B28" t="str">
            <v>91020503</v>
          </cell>
          <cell r="C28" t="str">
            <v>91020503</v>
          </cell>
          <cell r="D28" t="str">
            <v>LLCI 5TH FL DERMATOLOGY OFFICE RENOV</v>
          </cell>
          <cell r="E28">
            <v>33270</v>
          </cell>
          <cell r="F28">
            <v>34150</v>
          </cell>
          <cell r="G28">
            <v>34028</v>
          </cell>
          <cell r="I28">
            <v>35569</v>
          </cell>
          <cell r="J28">
            <v>153662</v>
          </cell>
          <cell r="K28">
            <v>153662</v>
          </cell>
          <cell r="L28">
            <v>153662</v>
          </cell>
          <cell r="M28">
            <v>155066.37</v>
          </cell>
          <cell r="N28">
            <v>0</v>
          </cell>
          <cell r="O28">
            <v>200506</v>
          </cell>
          <cell r="P28">
            <v>153662</v>
          </cell>
          <cell r="Q28" t="str">
            <v>08</v>
          </cell>
          <cell r="R28" t="str">
            <v>Medicine</v>
          </cell>
          <cell r="T28" t="b">
            <v>1</v>
          </cell>
          <cell r="U28" t="b">
            <v>1</v>
          </cell>
          <cell r="V28" t="b">
            <v>0</v>
          </cell>
          <cell r="W28" t="str">
            <v>MED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I28" t="str">
            <v>Tomb</v>
          </cell>
          <cell r="AJ28" t="str">
            <v>T</v>
          </cell>
        </row>
        <row r="29">
          <cell r="A29" t="str">
            <v>0022194</v>
          </cell>
          <cell r="B29" t="str">
            <v>P91020505</v>
          </cell>
          <cell r="C29" t="str">
            <v>91020505</v>
          </cell>
          <cell r="D29" t="str">
            <v>SML MASTER PLAN</v>
          </cell>
          <cell r="E29">
            <v>33270</v>
          </cell>
          <cell r="G29">
            <v>34243</v>
          </cell>
          <cell r="I29">
            <v>34729</v>
          </cell>
          <cell r="J29">
            <v>691211</v>
          </cell>
          <cell r="K29">
            <v>691211</v>
          </cell>
          <cell r="L29">
            <v>691211</v>
          </cell>
          <cell r="M29">
            <v>693697.59</v>
          </cell>
          <cell r="N29">
            <v>0</v>
          </cell>
          <cell r="O29">
            <v>200506</v>
          </cell>
          <cell r="P29">
            <v>691211</v>
          </cell>
          <cell r="Q29" t="str">
            <v>06</v>
          </cell>
          <cell r="R29" t="str">
            <v>Libraries</v>
          </cell>
          <cell r="T29" t="b">
            <v>1</v>
          </cell>
          <cell r="U29" t="b">
            <v>1</v>
          </cell>
          <cell r="V29" t="b">
            <v>0</v>
          </cell>
          <cell r="W29" t="str">
            <v>Accounting And Contracts</v>
          </cell>
          <cell r="X29">
            <v>0</v>
          </cell>
          <cell r="Y29">
            <v>0</v>
          </cell>
          <cell r="Z29">
            <v>100000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I29" t="str">
            <v>Tomb</v>
          </cell>
          <cell r="AJ29" t="str">
            <v>T</v>
          </cell>
        </row>
        <row r="30">
          <cell r="A30" t="str">
            <v>0022195</v>
          </cell>
          <cell r="B30" t="str">
            <v>91020507</v>
          </cell>
          <cell r="C30" t="str">
            <v>91020507</v>
          </cell>
          <cell r="D30" t="str">
            <v>LAW SCHOOL AUDITORIUM RENOVATION</v>
          </cell>
          <cell r="E30">
            <v>33270</v>
          </cell>
          <cell r="F30">
            <v>34242</v>
          </cell>
          <cell r="G30">
            <v>33511</v>
          </cell>
          <cell r="I30">
            <v>34540</v>
          </cell>
          <cell r="J30">
            <v>1419721</v>
          </cell>
          <cell r="K30">
            <v>1419721</v>
          </cell>
          <cell r="L30">
            <v>1419721</v>
          </cell>
          <cell r="M30">
            <v>1426539.79</v>
          </cell>
          <cell r="N30">
            <v>0</v>
          </cell>
          <cell r="O30">
            <v>200506</v>
          </cell>
          <cell r="P30">
            <v>1419721</v>
          </cell>
          <cell r="Q30" t="str">
            <v>07</v>
          </cell>
          <cell r="R30" t="str">
            <v>Classrooms</v>
          </cell>
          <cell r="T30" t="b">
            <v>1</v>
          </cell>
          <cell r="U30" t="b">
            <v>1</v>
          </cell>
          <cell r="V30" t="b">
            <v>0</v>
          </cell>
          <cell r="W30" t="str">
            <v>PLN</v>
          </cell>
          <cell r="X30">
            <v>0</v>
          </cell>
          <cell r="Y30">
            <v>0</v>
          </cell>
          <cell r="Z30">
            <v>1419721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I30" t="str">
            <v>Tomb</v>
          </cell>
          <cell r="AJ30" t="str">
            <v>T</v>
          </cell>
        </row>
        <row r="31">
          <cell r="A31" t="str">
            <v>0022196</v>
          </cell>
          <cell r="D31" t="str">
            <v>MRC SEVEN TESLA MAGNET INSTALLATION</v>
          </cell>
          <cell r="E31">
            <v>33270</v>
          </cell>
          <cell r="F31">
            <v>33603</v>
          </cell>
          <cell r="G31">
            <v>33877</v>
          </cell>
          <cell r="I31">
            <v>34834</v>
          </cell>
          <cell r="J31">
            <v>92269</v>
          </cell>
          <cell r="K31">
            <v>92269</v>
          </cell>
          <cell r="L31">
            <v>92269</v>
          </cell>
          <cell r="M31">
            <v>92613.99</v>
          </cell>
          <cell r="N31">
            <v>0</v>
          </cell>
          <cell r="O31">
            <v>200506</v>
          </cell>
          <cell r="P31">
            <v>92269</v>
          </cell>
          <cell r="Q31" t="str">
            <v>08</v>
          </cell>
          <cell r="R31" t="str">
            <v>Medicine</v>
          </cell>
          <cell r="T31" t="b">
            <v>1</v>
          </cell>
          <cell r="U31" t="b">
            <v>1</v>
          </cell>
          <cell r="V31" t="b">
            <v>0</v>
          </cell>
          <cell r="W31" t="str">
            <v>MED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I31" t="str">
            <v>Tomb</v>
          </cell>
          <cell r="AJ31" t="str">
            <v>T</v>
          </cell>
        </row>
        <row r="32">
          <cell r="A32" t="str">
            <v>0022197</v>
          </cell>
          <cell r="B32" t="str">
            <v>P91021915</v>
          </cell>
          <cell r="C32" t="str">
            <v>91021915</v>
          </cell>
          <cell r="D32" t="str">
            <v>HILLHOUSE AVE SIDEWALK &amp; LIGHTING IMPROVEMENT</v>
          </cell>
          <cell r="E32">
            <v>33270</v>
          </cell>
          <cell r="F32">
            <v>34131</v>
          </cell>
          <cell r="G32">
            <v>33756</v>
          </cell>
          <cell r="I32">
            <v>34171</v>
          </cell>
          <cell r="J32">
            <v>470000</v>
          </cell>
          <cell r="K32">
            <v>470000</v>
          </cell>
          <cell r="L32">
            <v>470000</v>
          </cell>
          <cell r="M32">
            <v>0</v>
          </cell>
          <cell r="N32">
            <v>470000</v>
          </cell>
          <cell r="O32">
            <v>200506</v>
          </cell>
          <cell r="P32">
            <v>470000</v>
          </cell>
          <cell r="Q32" t="str">
            <v>61</v>
          </cell>
          <cell r="R32" t="str">
            <v>Admin&amp;Other Other</v>
          </cell>
          <cell r="T32" t="b">
            <v>0</v>
          </cell>
          <cell r="U32" t="b">
            <v>1</v>
          </cell>
          <cell r="V32" t="b">
            <v>0</v>
          </cell>
          <cell r="W32" t="str">
            <v>Accounting And Contracts</v>
          </cell>
          <cell r="X32">
            <v>0</v>
          </cell>
          <cell r="Y32">
            <v>470000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 t="str">
            <v>30</v>
          </cell>
          <cell r="AH32" t="str">
            <v>CM</v>
          </cell>
          <cell r="AI32" t="str">
            <v>FullyF</v>
          </cell>
          <cell r="AJ32" t="str">
            <v>FF</v>
          </cell>
        </row>
        <row r="33">
          <cell r="A33" t="str">
            <v>0022198</v>
          </cell>
          <cell r="B33" t="str">
            <v>P91021907</v>
          </cell>
          <cell r="C33" t="str">
            <v>91021907</v>
          </cell>
          <cell r="D33" t="str">
            <v>WNSL WEST ALTERA F. RADIATION SAFETY STORAGE</v>
          </cell>
          <cell r="E33">
            <v>33270</v>
          </cell>
          <cell r="F33">
            <v>34515</v>
          </cell>
          <cell r="G33">
            <v>33970</v>
          </cell>
          <cell r="I33">
            <v>34729</v>
          </cell>
          <cell r="J33">
            <v>642024</v>
          </cell>
          <cell r="K33">
            <v>642024</v>
          </cell>
          <cell r="L33">
            <v>642024</v>
          </cell>
          <cell r="M33">
            <v>0</v>
          </cell>
          <cell r="N33">
            <v>642024</v>
          </cell>
          <cell r="O33">
            <v>200506</v>
          </cell>
          <cell r="P33">
            <v>642024</v>
          </cell>
          <cell r="Q33" t="str">
            <v>25</v>
          </cell>
          <cell r="R33" t="str">
            <v>Biological and Physical Sciences</v>
          </cell>
          <cell r="T33" t="b">
            <v>0</v>
          </cell>
          <cell r="U33" t="b">
            <v>1</v>
          </cell>
          <cell r="V33" t="b">
            <v>0</v>
          </cell>
          <cell r="W33" t="str">
            <v>Accounting And Contracts</v>
          </cell>
          <cell r="X33">
            <v>0</v>
          </cell>
          <cell r="Y33">
            <v>642024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 t="str">
            <v>30</v>
          </cell>
          <cell r="AH33" t="str">
            <v>CM</v>
          </cell>
          <cell r="AI33" t="str">
            <v>FullyF</v>
          </cell>
          <cell r="AJ33" t="str">
            <v>FF</v>
          </cell>
        </row>
        <row r="34">
          <cell r="A34" t="str">
            <v>0022199</v>
          </cell>
          <cell r="B34" t="str">
            <v>91021908</v>
          </cell>
          <cell r="C34" t="str">
            <v>91021908</v>
          </cell>
          <cell r="D34" t="str">
            <v>OML RM 202, RM 300 LOBBY, RENOVATION</v>
          </cell>
          <cell r="E34">
            <v>33270</v>
          </cell>
          <cell r="F34">
            <v>34515</v>
          </cell>
          <cell r="G34">
            <v>33816</v>
          </cell>
          <cell r="I34">
            <v>34729</v>
          </cell>
          <cell r="J34">
            <v>518096</v>
          </cell>
          <cell r="K34">
            <v>518096</v>
          </cell>
          <cell r="L34">
            <v>518096</v>
          </cell>
          <cell r="M34">
            <v>520558.63</v>
          </cell>
          <cell r="N34">
            <v>0</v>
          </cell>
          <cell r="O34">
            <v>200506</v>
          </cell>
          <cell r="P34">
            <v>518096</v>
          </cell>
          <cell r="Q34" t="str">
            <v>07</v>
          </cell>
          <cell r="R34" t="str">
            <v>Classrooms</v>
          </cell>
          <cell r="T34" t="b">
            <v>1</v>
          </cell>
          <cell r="U34" t="b">
            <v>1</v>
          </cell>
          <cell r="V34" t="b">
            <v>0</v>
          </cell>
          <cell r="W34" t="str">
            <v>PLN</v>
          </cell>
          <cell r="X34">
            <v>0</v>
          </cell>
          <cell r="Y34">
            <v>0</v>
          </cell>
          <cell r="Z34">
            <v>518096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 t="str">
            <v>Tomb</v>
          </cell>
          <cell r="AJ34" t="str">
            <v>T</v>
          </cell>
        </row>
        <row r="35">
          <cell r="A35" t="str">
            <v>0022200</v>
          </cell>
          <cell r="B35" t="str">
            <v>P91021904</v>
          </cell>
          <cell r="C35" t="str">
            <v>91021904</v>
          </cell>
          <cell r="D35" t="str">
            <v>GPSCY 204 YORK ST ROOF REPAIRS</v>
          </cell>
          <cell r="E35">
            <v>33270</v>
          </cell>
          <cell r="F35">
            <v>33603</v>
          </cell>
          <cell r="G35">
            <v>33329</v>
          </cell>
          <cell r="I35">
            <v>34540</v>
          </cell>
          <cell r="J35">
            <v>120679</v>
          </cell>
          <cell r="K35">
            <v>120679</v>
          </cell>
          <cell r="L35">
            <v>120679</v>
          </cell>
          <cell r="M35">
            <v>0</v>
          </cell>
          <cell r="N35">
            <v>120679</v>
          </cell>
          <cell r="O35">
            <v>200506</v>
          </cell>
          <cell r="P35">
            <v>120679</v>
          </cell>
          <cell r="Q35" t="str">
            <v>13</v>
          </cell>
          <cell r="R35" t="str">
            <v>Other</v>
          </cell>
          <cell r="T35" t="b">
            <v>0</v>
          </cell>
          <cell r="U35" t="b">
            <v>1</v>
          </cell>
          <cell r="V35" t="b">
            <v>0</v>
          </cell>
          <cell r="W35" t="str">
            <v>Accounting And Contracts</v>
          </cell>
          <cell r="X35">
            <v>120679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I35" t="str">
            <v>Tomb</v>
          </cell>
          <cell r="AJ35" t="str">
            <v>T</v>
          </cell>
        </row>
        <row r="36">
          <cell r="A36" t="str">
            <v>0022201</v>
          </cell>
          <cell r="B36" t="str">
            <v>P91021909</v>
          </cell>
          <cell r="C36" t="str">
            <v>91021909</v>
          </cell>
          <cell r="D36" t="str">
            <v>YALE BOWL RESTORATION</v>
          </cell>
          <cell r="E36">
            <v>33573</v>
          </cell>
          <cell r="F36">
            <v>34150</v>
          </cell>
          <cell r="G36">
            <v>34425</v>
          </cell>
          <cell r="I36">
            <v>34729</v>
          </cell>
          <cell r="J36">
            <v>403903</v>
          </cell>
          <cell r="K36">
            <v>403903</v>
          </cell>
          <cell r="L36">
            <v>403903</v>
          </cell>
          <cell r="M36">
            <v>0</v>
          </cell>
          <cell r="N36">
            <v>403903</v>
          </cell>
          <cell r="O36">
            <v>200506</v>
          </cell>
          <cell r="P36">
            <v>403903</v>
          </cell>
          <cell r="Q36" t="str">
            <v>54</v>
          </cell>
          <cell r="R36" t="str">
            <v>Athletics</v>
          </cell>
          <cell r="T36" t="b">
            <v>0</v>
          </cell>
          <cell r="U36" t="b">
            <v>1</v>
          </cell>
          <cell r="V36" t="b">
            <v>0</v>
          </cell>
          <cell r="W36" t="str">
            <v>Accounting And Contracts</v>
          </cell>
          <cell r="X36">
            <v>0</v>
          </cell>
          <cell r="Y36">
            <v>403903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 t="str">
            <v>30</v>
          </cell>
          <cell r="AH36" t="str">
            <v>CM</v>
          </cell>
          <cell r="AI36" t="str">
            <v>FullyF</v>
          </cell>
          <cell r="AJ36" t="str">
            <v>FF</v>
          </cell>
        </row>
        <row r="37">
          <cell r="A37" t="str">
            <v>0022202</v>
          </cell>
          <cell r="D37" t="str">
            <v>BRANFORD/SAYBROOK HOT WATER SYS RENOVATION</v>
          </cell>
          <cell r="E37">
            <v>33270</v>
          </cell>
          <cell r="F37">
            <v>33969</v>
          </cell>
          <cell r="G37">
            <v>33328</v>
          </cell>
          <cell r="I37">
            <v>34540</v>
          </cell>
          <cell r="J37">
            <v>17727</v>
          </cell>
          <cell r="K37">
            <v>17726</v>
          </cell>
          <cell r="L37">
            <v>17726</v>
          </cell>
          <cell r="M37">
            <v>15000</v>
          </cell>
          <cell r="N37">
            <v>2727</v>
          </cell>
          <cell r="O37">
            <v>200506</v>
          </cell>
          <cell r="P37">
            <v>17726</v>
          </cell>
          <cell r="Q37" t="str">
            <v>01</v>
          </cell>
          <cell r="R37" t="str">
            <v>Undergrad Housing: Residential Colleges</v>
          </cell>
          <cell r="T37" t="b">
            <v>1</v>
          </cell>
          <cell r="U37" t="b">
            <v>1</v>
          </cell>
          <cell r="V37" t="b">
            <v>0</v>
          </cell>
          <cell r="W37" t="str">
            <v>MGT</v>
          </cell>
          <cell r="X37">
            <v>0</v>
          </cell>
          <cell r="Y37">
            <v>2727</v>
          </cell>
          <cell r="Z37">
            <v>15000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I37" t="str">
            <v>Tomb</v>
          </cell>
          <cell r="AJ37" t="str">
            <v>T</v>
          </cell>
        </row>
        <row r="38">
          <cell r="A38" t="str">
            <v>0022203</v>
          </cell>
          <cell r="B38" t="str">
            <v>P91021910</v>
          </cell>
          <cell r="C38" t="str">
            <v>91021910</v>
          </cell>
          <cell r="D38" t="str">
            <v>PWG POOLS, FILTER AND PIPING REPLACEMENT</v>
          </cell>
          <cell r="E38">
            <v>33270</v>
          </cell>
          <cell r="F38">
            <v>35095</v>
          </cell>
          <cell r="G38">
            <v>33543</v>
          </cell>
          <cell r="I38">
            <v>35233</v>
          </cell>
          <cell r="J38">
            <v>1459551</v>
          </cell>
          <cell r="K38">
            <v>1459551</v>
          </cell>
          <cell r="L38">
            <v>1459551</v>
          </cell>
          <cell r="M38">
            <v>1016755.77</v>
          </cell>
          <cell r="N38">
            <v>442820</v>
          </cell>
          <cell r="O38">
            <v>200506</v>
          </cell>
          <cell r="P38">
            <v>1459551</v>
          </cell>
          <cell r="Q38" t="str">
            <v>54</v>
          </cell>
          <cell r="R38" t="str">
            <v>Athletics</v>
          </cell>
          <cell r="T38" t="b">
            <v>0</v>
          </cell>
          <cell r="U38" t="b">
            <v>1</v>
          </cell>
          <cell r="V38" t="b">
            <v>0</v>
          </cell>
          <cell r="W38" t="str">
            <v>Accounting And Contracts</v>
          </cell>
          <cell r="X38">
            <v>263997</v>
          </cell>
          <cell r="Y38">
            <v>178823</v>
          </cell>
          <cell r="Z38">
            <v>1016731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>30</v>
          </cell>
          <cell r="AH38" t="str">
            <v>CM</v>
          </cell>
          <cell r="AI38" t="str">
            <v>FullyF</v>
          </cell>
          <cell r="AJ38" t="str">
            <v>FF</v>
          </cell>
        </row>
        <row r="39">
          <cell r="A39" t="str">
            <v>0022204</v>
          </cell>
          <cell r="B39" t="str">
            <v>P91021906</v>
          </cell>
          <cell r="C39" t="str">
            <v>91021906</v>
          </cell>
          <cell r="D39" t="str">
            <v>TRUMBULL COLLLEGE ENTRYWAY BATHROOM REPAIRS</v>
          </cell>
          <cell r="E39">
            <v>33270</v>
          </cell>
          <cell r="F39">
            <v>34000</v>
          </cell>
          <cell r="G39">
            <v>33482</v>
          </cell>
          <cell r="I39">
            <v>34171</v>
          </cell>
          <cell r="J39">
            <v>1751195</v>
          </cell>
          <cell r="K39">
            <v>1751195</v>
          </cell>
          <cell r="L39">
            <v>1751195</v>
          </cell>
          <cell r="M39">
            <v>0</v>
          </cell>
          <cell r="N39">
            <v>1751195</v>
          </cell>
          <cell r="O39">
            <v>200506</v>
          </cell>
          <cell r="P39">
            <v>1751195</v>
          </cell>
          <cell r="Q39" t="str">
            <v>71</v>
          </cell>
          <cell r="R39" t="str">
            <v>Residential - Undergraduate</v>
          </cell>
          <cell r="T39" t="b">
            <v>0</v>
          </cell>
          <cell r="U39" t="b">
            <v>1</v>
          </cell>
          <cell r="V39" t="b">
            <v>0</v>
          </cell>
          <cell r="W39" t="str">
            <v>Accounting And Contracts</v>
          </cell>
          <cell r="X39">
            <v>1751195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 t="str">
            <v>30</v>
          </cell>
          <cell r="AH39" t="str">
            <v>CM</v>
          </cell>
          <cell r="AI39" t="str">
            <v>FullyF</v>
          </cell>
          <cell r="AJ39" t="str">
            <v>FF</v>
          </cell>
        </row>
        <row r="40">
          <cell r="A40" t="str">
            <v>0022205</v>
          </cell>
          <cell r="B40" t="str">
            <v>P91031908</v>
          </cell>
          <cell r="C40" t="str">
            <v>91031908</v>
          </cell>
          <cell r="D40" t="str">
            <v>CROSS CAMPUS WALKWAY LIGHTING</v>
          </cell>
          <cell r="E40">
            <v>33298</v>
          </cell>
          <cell r="F40">
            <v>34059</v>
          </cell>
          <cell r="G40">
            <v>33786</v>
          </cell>
          <cell r="I40">
            <v>34171</v>
          </cell>
          <cell r="J40">
            <v>111851</v>
          </cell>
          <cell r="K40">
            <v>111851</v>
          </cell>
          <cell r="L40">
            <v>111851</v>
          </cell>
          <cell r="M40">
            <v>0</v>
          </cell>
          <cell r="N40">
            <v>111851</v>
          </cell>
          <cell r="O40">
            <v>200506</v>
          </cell>
          <cell r="P40">
            <v>111851</v>
          </cell>
          <cell r="Q40" t="str">
            <v>65</v>
          </cell>
          <cell r="R40" t="str">
            <v>Admin&amp;Other Utilities Central</v>
          </cell>
          <cell r="T40" t="b">
            <v>0</v>
          </cell>
          <cell r="U40" t="b">
            <v>1</v>
          </cell>
          <cell r="V40" t="b">
            <v>0</v>
          </cell>
          <cell r="W40" t="str">
            <v>Accounting And Contracts</v>
          </cell>
          <cell r="X40">
            <v>0</v>
          </cell>
          <cell r="Y40">
            <v>111851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 t="str">
            <v>30</v>
          </cell>
          <cell r="AH40" t="str">
            <v>CM</v>
          </cell>
          <cell r="AI40" t="str">
            <v>FullyF</v>
          </cell>
          <cell r="AJ40" t="str">
            <v>FF</v>
          </cell>
        </row>
        <row r="41">
          <cell r="A41" t="str">
            <v>0022206</v>
          </cell>
          <cell r="B41" t="str">
            <v>P91031909</v>
          </cell>
          <cell r="C41" t="str">
            <v>91031909</v>
          </cell>
          <cell r="D41" t="str">
            <v>SOM ROOFING REHABILITATION</v>
          </cell>
          <cell r="E41">
            <v>33298</v>
          </cell>
          <cell r="F41">
            <v>33724</v>
          </cell>
          <cell r="G41">
            <v>33573</v>
          </cell>
          <cell r="I41">
            <v>34540</v>
          </cell>
          <cell r="J41">
            <v>376161</v>
          </cell>
          <cell r="K41">
            <v>376161</v>
          </cell>
          <cell r="L41">
            <v>376161</v>
          </cell>
          <cell r="M41">
            <v>0</v>
          </cell>
          <cell r="N41">
            <v>376161</v>
          </cell>
          <cell r="O41">
            <v>200506</v>
          </cell>
          <cell r="P41">
            <v>376161</v>
          </cell>
          <cell r="Q41" t="str">
            <v>05</v>
          </cell>
          <cell r="R41" t="str">
            <v>Academic Space: Non-Science</v>
          </cell>
          <cell r="T41" t="b">
            <v>0</v>
          </cell>
          <cell r="U41" t="b">
            <v>1</v>
          </cell>
          <cell r="V41" t="b">
            <v>0</v>
          </cell>
          <cell r="W41" t="str">
            <v>Accounting And Contracts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I41" t="str">
            <v>Tomb</v>
          </cell>
          <cell r="AJ41" t="str">
            <v>T</v>
          </cell>
        </row>
        <row r="42">
          <cell r="A42" t="str">
            <v>0022207</v>
          </cell>
          <cell r="B42" t="str">
            <v>P91031904</v>
          </cell>
          <cell r="C42" t="str">
            <v>91031904</v>
          </cell>
          <cell r="D42" t="str">
            <v>HIGH &amp; WALL PED CONVERS &amp; MAYA LIN SCULPTURE</v>
          </cell>
          <cell r="E42">
            <v>33298</v>
          </cell>
          <cell r="G42">
            <v>34335</v>
          </cell>
          <cell r="I42">
            <v>35159</v>
          </cell>
          <cell r="J42">
            <v>2427416</v>
          </cell>
          <cell r="K42">
            <v>2427416</v>
          </cell>
          <cell r="L42">
            <v>2427416</v>
          </cell>
          <cell r="M42">
            <v>2261479.04</v>
          </cell>
          <cell r="N42">
            <v>165937</v>
          </cell>
          <cell r="O42">
            <v>200506</v>
          </cell>
          <cell r="P42">
            <v>2427416</v>
          </cell>
          <cell r="Q42" t="str">
            <v>61</v>
          </cell>
          <cell r="R42" t="str">
            <v>Admin&amp;Other Other</v>
          </cell>
          <cell r="T42" t="b">
            <v>0</v>
          </cell>
          <cell r="U42" t="b">
            <v>1</v>
          </cell>
          <cell r="V42" t="b">
            <v>0</v>
          </cell>
          <cell r="W42" t="str">
            <v>Accounting And Contracts</v>
          </cell>
          <cell r="X42">
            <v>0</v>
          </cell>
          <cell r="Y42">
            <v>165937</v>
          </cell>
          <cell r="Z42">
            <v>1821479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 t="str">
            <v>20</v>
          </cell>
          <cell r="AH42" t="str">
            <v>PR</v>
          </cell>
          <cell r="AI42" t="str">
            <v>FullyF</v>
          </cell>
          <cell r="AJ42" t="str">
            <v>FF</v>
          </cell>
        </row>
        <row r="43">
          <cell r="A43" t="str">
            <v>0022208</v>
          </cell>
          <cell r="B43" t="str">
            <v>P91031903</v>
          </cell>
          <cell r="C43" t="str">
            <v>91031903</v>
          </cell>
          <cell r="D43" t="str">
            <v>LUCE CENTER FOR INTERNATIONAL &amp; AREA STUDIES</v>
          </cell>
          <cell r="E43">
            <v>33298</v>
          </cell>
          <cell r="G43">
            <v>34700</v>
          </cell>
          <cell r="I43">
            <v>38103</v>
          </cell>
          <cell r="J43">
            <v>7467388</v>
          </cell>
          <cell r="K43">
            <v>7467388</v>
          </cell>
          <cell r="L43">
            <v>7467388</v>
          </cell>
          <cell r="M43">
            <v>7468227.8099999996</v>
          </cell>
          <cell r="N43">
            <v>0</v>
          </cell>
          <cell r="O43">
            <v>200506</v>
          </cell>
          <cell r="P43">
            <v>7467388</v>
          </cell>
          <cell r="Q43" t="str">
            <v>05</v>
          </cell>
          <cell r="R43" t="str">
            <v>Academic Space: Non-Science</v>
          </cell>
          <cell r="T43" t="b">
            <v>1</v>
          </cell>
          <cell r="U43" t="b">
            <v>0</v>
          </cell>
          <cell r="V43" t="b">
            <v>0</v>
          </cell>
          <cell r="W43" t="str">
            <v>Accounting And Contracts</v>
          </cell>
          <cell r="X43">
            <v>0</v>
          </cell>
          <cell r="Y43">
            <v>0</v>
          </cell>
          <cell r="Z43">
            <v>7467388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I43" t="str">
            <v>Tomb</v>
          </cell>
          <cell r="AJ43" t="str">
            <v>T</v>
          </cell>
        </row>
        <row r="44">
          <cell r="A44" t="str">
            <v>0022209</v>
          </cell>
          <cell r="D44" t="str">
            <v>GIBBS LABS ALTERA FLRS 4-PHYS, 1-ASTR, 2-ELEC</v>
          </cell>
          <cell r="E44">
            <v>33298</v>
          </cell>
          <cell r="F44">
            <v>34089</v>
          </cell>
          <cell r="G44">
            <v>33785</v>
          </cell>
          <cell r="I44">
            <v>34171</v>
          </cell>
          <cell r="J44">
            <v>176477</v>
          </cell>
          <cell r="K44">
            <v>176477</v>
          </cell>
          <cell r="L44">
            <v>176477</v>
          </cell>
          <cell r="M44">
            <v>177090.1</v>
          </cell>
          <cell r="N44">
            <v>0</v>
          </cell>
          <cell r="O44">
            <v>200506</v>
          </cell>
          <cell r="P44">
            <v>176477</v>
          </cell>
          <cell r="Q44" t="str">
            <v>04</v>
          </cell>
          <cell r="R44" t="str">
            <v>Academic Space: Science</v>
          </cell>
          <cell r="T44" t="b">
            <v>1</v>
          </cell>
          <cell r="U44" t="b">
            <v>1</v>
          </cell>
          <cell r="V44" t="b">
            <v>0</v>
          </cell>
          <cell r="W44" t="str">
            <v>PLN</v>
          </cell>
          <cell r="X44">
            <v>0</v>
          </cell>
          <cell r="Y44">
            <v>0</v>
          </cell>
          <cell r="Z44">
            <v>10000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I44" t="str">
            <v>Tomb</v>
          </cell>
          <cell r="AJ44" t="str">
            <v>T</v>
          </cell>
        </row>
        <row r="45">
          <cell r="A45" t="str">
            <v>0022210</v>
          </cell>
          <cell r="B45" t="str">
            <v>91040201</v>
          </cell>
          <cell r="C45" t="str">
            <v>91040201</v>
          </cell>
          <cell r="D45" t="str">
            <v>SHM, I-371, 373, 375, 377, 379 CSC</v>
          </cell>
          <cell r="E45">
            <v>33329</v>
          </cell>
          <cell r="F45">
            <v>33785</v>
          </cell>
          <cell r="G45">
            <v>33785</v>
          </cell>
          <cell r="I45">
            <v>35415</v>
          </cell>
          <cell r="J45">
            <v>17936</v>
          </cell>
          <cell r="K45">
            <v>17936</v>
          </cell>
          <cell r="L45">
            <v>17936</v>
          </cell>
          <cell r="M45">
            <v>18375.810000000001</v>
          </cell>
          <cell r="N45">
            <v>0</v>
          </cell>
          <cell r="O45">
            <v>200506</v>
          </cell>
          <cell r="P45">
            <v>17936</v>
          </cell>
          <cell r="Q45" t="str">
            <v>08</v>
          </cell>
          <cell r="R45" t="str">
            <v>Medicine</v>
          </cell>
          <cell r="T45" t="b">
            <v>1</v>
          </cell>
          <cell r="U45" t="b">
            <v>1</v>
          </cell>
          <cell r="V45" t="b">
            <v>0</v>
          </cell>
          <cell r="W45" t="str">
            <v>MED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I45" t="str">
            <v>Tomb</v>
          </cell>
          <cell r="AJ45" t="str">
            <v>T</v>
          </cell>
        </row>
        <row r="46">
          <cell r="A46" t="str">
            <v>0022211</v>
          </cell>
          <cell r="B46" t="str">
            <v>P91040203</v>
          </cell>
          <cell r="C46" t="str">
            <v>91040203</v>
          </cell>
          <cell r="D46" t="str">
            <v>CENTRAL HIGH VOLTAGE CABLES PHASE II</v>
          </cell>
          <cell r="E46">
            <v>33329</v>
          </cell>
          <cell r="F46">
            <v>34396</v>
          </cell>
          <cell r="G46">
            <v>33543</v>
          </cell>
          <cell r="I46">
            <v>34869</v>
          </cell>
          <cell r="J46">
            <v>157200</v>
          </cell>
          <cell r="K46">
            <v>157200</v>
          </cell>
          <cell r="L46">
            <v>157200</v>
          </cell>
          <cell r="M46">
            <v>0</v>
          </cell>
          <cell r="N46">
            <v>157200</v>
          </cell>
          <cell r="O46">
            <v>200506</v>
          </cell>
          <cell r="P46">
            <v>157200</v>
          </cell>
          <cell r="Q46" t="str">
            <v>65</v>
          </cell>
          <cell r="R46" t="str">
            <v>Admin&amp;Other Utilities Central</v>
          </cell>
          <cell r="T46" t="b">
            <v>0</v>
          </cell>
          <cell r="U46" t="b">
            <v>1</v>
          </cell>
          <cell r="V46" t="b">
            <v>0</v>
          </cell>
          <cell r="W46" t="str">
            <v>Accounting And Contracts</v>
          </cell>
          <cell r="X46">
            <v>0</v>
          </cell>
          <cell r="Y46">
            <v>157200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 t="str">
            <v>40</v>
          </cell>
          <cell r="AH46" t="str">
            <v>UT</v>
          </cell>
          <cell r="AI46" t="str">
            <v>FullyF</v>
          </cell>
          <cell r="AJ46" t="str">
            <v>FF</v>
          </cell>
        </row>
        <row r="47">
          <cell r="A47" t="str">
            <v>0022212</v>
          </cell>
          <cell r="D47" t="str">
            <v>BECTON LAB ELECTRICAL ENERGY CONSERVATION</v>
          </cell>
          <cell r="E47">
            <v>33329</v>
          </cell>
          <cell r="F47">
            <v>34150</v>
          </cell>
          <cell r="G47">
            <v>34515</v>
          </cell>
          <cell r="I47">
            <v>33903</v>
          </cell>
          <cell r="J47">
            <v>13884</v>
          </cell>
          <cell r="K47">
            <v>13884</v>
          </cell>
          <cell r="L47">
            <v>13884</v>
          </cell>
          <cell r="M47">
            <v>14232.61</v>
          </cell>
          <cell r="N47">
            <v>0</v>
          </cell>
          <cell r="O47">
            <v>200506</v>
          </cell>
          <cell r="P47">
            <v>13884</v>
          </cell>
          <cell r="Q47" t="str">
            <v>12</v>
          </cell>
          <cell r="R47" t="str">
            <v>Administrative &amp; University-Wide</v>
          </cell>
          <cell r="T47" t="b">
            <v>1</v>
          </cell>
          <cell r="U47" t="b">
            <v>1</v>
          </cell>
          <cell r="V47" t="b">
            <v>0</v>
          </cell>
          <cell r="W47" t="str">
            <v>MGT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I47" t="str">
            <v>Tomb</v>
          </cell>
          <cell r="AJ47" t="str">
            <v>T</v>
          </cell>
        </row>
        <row r="48">
          <cell r="A48" t="str">
            <v>0022213</v>
          </cell>
          <cell r="B48" t="str">
            <v>P91041608</v>
          </cell>
          <cell r="C48" t="str">
            <v>91041608</v>
          </cell>
          <cell r="D48" t="str">
            <v>OLD CAMPUS ACCESS CONTROL SYSTEM</v>
          </cell>
          <cell r="E48">
            <v>33329</v>
          </cell>
          <cell r="F48">
            <v>33908</v>
          </cell>
          <cell r="G48">
            <v>33786</v>
          </cell>
          <cell r="I48">
            <v>34171</v>
          </cell>
          <cell r="J48">
            <v>1400000</v>
          </cell>
          <cell r="K48">
            <v>1400000</v>
          </cell>
          <cell r="L48">
            <v>1400000</v>
          </cell>
          <cell r="M48">
            <v>0</v>
          </cell>
          <cell r="N48">
            <v>1400000</v>
          </cell>
          <cell r="O48">
            <v>200506</v>
          </cell>
          <cell r="P48">
            <v>1400000</v>
          </cell>
          <cell r="Q48" t="str">
            <v>71</v>
          </cell>
          <cell r="R48" t="str">
            <v>Residential - Undergraduate</v>
          </cell>
          <cell r="T48" t="b">
            <v>0</v>
          </cell>
          <cell r="U48" t="b">
            <v>1</v>
          </cell>
          <cell r="V48" t="b">
            <v>0</v>
          </cell>
          <cell r="W48" t="str">
            <v>Accounting And Contracts</v>
          </cell>
          <cell r="X48">
            <v>0</v>
          </cell>
          <cell r="Y48">
            <v>1400000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 t="str">
            <v>30</v>
          </cell>
          <cell r="AH48" t="str">
            <v>CM</v>
          </cell>
          <cell r="AI48" t="str">
            <v>FullyF</v>
          </cell>
          <cell r="AJ48" t="str">
            <v>FF</v>
          </cell>
        </row>
        <row r="49">
          <cell r="A49" t="str">
            <v>0022214</v>
          </cell>
          <cell r="B49" t="str">
            <v>P91040204</v>
          </cell>
          <cell r="C49" t="str">
            <v>91040204</v>
          </cell>
          <cell r="D49" t="str">
            <v>STILES TOWER ROOF AND STILES/MORSE FLASHING</v>
          </cell>
          <cell r="E49">
            <v>33329</v>
          </cell>
          <cell r="F49">
            <v>34368</v>
          </cell>
          <cell r="G49">
            <v>33664</v>
          </cell>
          <cell r="I49">
            <v>34851</v>
          </cell>
          <cell r="J49">
            <v>459306</v>
          </cell>
          <cell r="K49">
            <v>459306</v>
          </cell>
          <cell r="L49">
            <v>459306</v>
          </cell>
          <cell r="M49">
            <v>93036</v>
          </cell>
          <cell r="N49">
            <v>366270</v>
          </cell>
          <cell r="O49">
            <v>200506</v>
          </cell>
          <cell r="P49">
            <v>459306</v>
          </cell>
          <cell r="Q49" t="str">
            <v>71</v>
          </cell>
          <cell r="R49" t="str">
            <v>Residential - Undergraduate</v>
          </cell>
          <cell r="T49" t="b">
            <v>0</v>
          </cell>
          <cell r="U49" t="b">
            <v>1</v>
          </cell>
          <cell r="V49" t="b">
            <v>0</v>
          </cell>
          <cell r="W49" t="str">
            <v>Accounting And Contracts</v>
          </cell>
          <cell r="X49">
            <v>240380</v>
          </cell>
          <cell r="Y49">
            <v>125890</v>
          </cell>
          <cell r="Z49">
            <v>6000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 t="str">
            <v>30</v>
          </cell>
          <cell r="AH49" t="str">
            <v>CM</v>
          </cell>
          <cell r="AI49" t="str">
            <v>FullyF</v>
          </cell>
          <cell r="AJ49" t="str">
            <v>FF</v>
          </cell>
        </row>
        <row r="50">
          <cell r="A50" t="str">
            <v>0022215</v>
          </cell>
          <cell r="D50" t="str">
            <v>SHM BE07-17 CELL PHYSIOLOGY</v>
          </cell>
          <cell r="E50">
            <v>33329</v>
          </cell>
          <cell r="F50">
            <v>33419</v>
          </cell>
          <cell r="G50">
            <v>33419</v>
          </cell>
          <cell r="I50">
            <v>34834</v>
          </cell>
          <cell r="J50">
            <v>248581</v>
          </cell>
          <cell r="K50">
            <v>248581</v>
          </cell>
          <cell r="L50">
            <v>248581</v>
          </cell>
          <cell r="M50">
            <v>248581.31</v>
          </cell>
          <cell r="N50">
            <v>0</v>
          </cell>
          <cell r="O50">
            <v>200506</v>
          </cell>
          <cell r="P50">
            <v>248581</v>
          </cell>
          <cell r="Q50" t="str">
            <v>08</v>
          </cell>
          <cell r="R50" t="str">
            <v>Medicine</v>
          </cell>
          <cell r="T50" t="b">
            <v>1</v>
          </cell>
          <cell r="U50" t="b">
            <v>1</v>
          </cell>
          <cell r="V50" t="b">
            <v>0</v>
          </cell>
          <cell r="W50" t="str">
            <v>MED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I50" t="str">
            <v>Tomb</v>
          </cell>
          <cell r="AJ50" t="str">
            <v>T</v>
          </cell>
        </row>
        <row r="51">
          <cell r="A51" t="str">
            <v>0022216</v>
          </cell>
          <cell r="B51" t="str">
            <v>P91041602</v>
          </cell>
          <cell r="C51" t="str">
            <v>91041602</v>
          </cell>
          <cell r="D51" t="str">
            <v>PIERSON/SAGE GRGE TIE ROD &amp; STAIRWELL REPAIRS</v>
          </cell>
          <cell r="E51">
            <v>33329</v>
          </cell>
          <cell r="F51">
            <v>33481</v>
          </cell>
          <cell r="G51">
            <v>33451</v>
          </cell>
          <cell r="I51">
            <v>35415</v>
          </cell>
          <cell r="J51">
            <v>158335</v>
          </cell>
          <cell r="K51">
            <v>158335</v>
          </cell>
          <cell r="L51">
            <v>158335</v>
          </cell>
          <cell r="M51">
            <v>0</v>
          </cell>
          <cell r="N51">
            <v>158335</v>
          </cell>
          <cell r="O51">
            <v>200506</v>
          </cell>
          <cell r="P51">
            <v>158335</v>
          </cell>
          <cell r="Q51" t="str">
            <v>61</v>
          </cell>
          <cell r="R51" t="str">
            <v>Admin&amp;Other Other</v>
          </cell>
          <cell r="T51" t="b">
            <v>0</v>
          </cell>
          <cell r="U51" t="b">
            <v>1</v>
          </cell>
          <cell r="V51" t="b">
            <v>0</v>
          </cell>
          <cell r="W51" t="str">
            <v>Accounting And Contracts</v>
          </cell>
          <cell r="X51">
            <v>0</v>
          </cell>
          <cell r="Y51">
            <v>158335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 t="str">
            <v>30</v>
          </cell>
          <cell r="AH51" t="str">
            <v>CM</v>
          </cell>
          <cell r="AI51" t="str">
            <v>FullyF</v>
          </cell>
          <cell r="AJ51" t="str">
            <v>FF</v>
          </cell>
        </row>
        <row r="52">
          <cell r="A52" t="str">
            <v>0022218</v>
          </cell>
          <cell r="D52" t="str">
            <v>COMMONS SOUND SYSTEM</v>
          </cell>
          <cell r="E52">
            <v>33329</v>
          </cell>
          <cell r="F52">
            <v>33603</v>
          </cell>
          <cell r="G52">
            <v>33816</v>
          </cell>
          <cell r="I52">
            <v>34171</v>
          </cell>
          <cell r="J52">
            <v>79192</v>
          </cell>
          <cell r="K52">
            <v>79192</v>
          </cell>
          <cell r="L52">
            <v>79192</v>
          </cell>
          <cell r="M52">
            <v>79379</v>
          </cell>
          <cell r="N52">
            <v>0</v>
          </cell>
          <cell r="O52">
            <v>200506</v>
          </cell>
          <cell r="P52">
            <v>79192</v>
          </cell>
          <cell r="Q52" t="str">
            <v>13</v>
          </cell>
          <cell r="R52" t="str">
            <v>Other</v>
          </cell>
          <cell r="T52" t="b">
            <v>1</v>
          </cell>
          <cell r="U52" t="b">
            <v>1</v>
          </cell>
          <cell r="V52" t="b">
            <v>0</v>
          </cell>
          <cell r="W52" t="str">
            <v>PLN</v>
          </cell>
          <cell r="X52">
            <v>0</v>
          </cell>
          <cell r="Y52">
            <v>0</v>
          </cell>
          <cell r="Z52">
            <v>79192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I52" t="str">
            <v>Tomb</v>
          </cell>
          <cell r="AJ52" t="str">
            <v>T</v>
          </cell>
        </row>
        <row r="53">
          <cell r="A53" t="str">
            <v>0022219</v>
          </cell>
          <cell r="D53" t="str">
            <v>SOM EXPANSION</v>
          </cell>
          <cell r="E53">
            <v>33298</v>
          </cell>
          <cell r="F53">
            <v>34515</v>
          </cell>
          <cell r="G53">
            <v>34515</v>
          </cell>
          <cell r="I53">
            <v>34865</v>
          </cell>
          <cell r="J53">
            <v>24181</v>
          </cell>
          <cell r="K53">
            <v>24181</v>
          </cell>
          <cell r="L53">
            <v>24181</v>
          </cell>
          <cell r="M53">
            <v>24570.78</v>
          </cell>
          <cell r="N53">
            <v>0</v>
          </cell>
          <cell r="O53">
            <v>200506</v>
          </cell>
          <cell r="P53">
            <v>24181</v>
          </cell>
          <cell r="Q53" t="str">
            <v>05</v>
          </cell>
          <cell r="R53" t="str">
            <v>Academic Space: Non-Science</v>
          </cell>
          <cell r="T53" t="b">
            <v>1</v>
          </cell>
          <cell r="U53" t="b">
            <v>1</v>
          </cell>
          <cell r="V53" t="b">
            <v>0</v>
          </cell>
          <cell r="W53" t="str">
            <v>PLN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I53" t="str">
            <v>Tomb</v>
          </cell>
          <cell r="AJ53" t="str">
            <v>T</v>
          </cell>
        </row>
        <row r="54">
          <cell r="A54" t="str">
            <v>0022220</v>
          </cell>
          <cell r="B54" t="str">
            <v>P91051407</v>
          </cell>
          <cell r="C54" t="str">
            <v>91051407</v>
          </cell>
          <cell r="D54" t="str">
            <v>DIVINITY SCHOOL, #2 BOILER REPLACEMENT</v>
          </cell>
          <cell r="E54">
            <v>33359</v>
          </cell>
          <cell r="F54">
            <v>33785</v>
          </cell>
          <cell r="G54">
            <v>33664</v>
          </cell>
          <cell r="I54">
            <v>35317</v>
          </cell>
          <cell r="J54">
            <v>134515</v>
          </cell>
          <cell r="K54">
            <v>134515</v>
          </cell>
          <cell r="L54">
            <v>134515</v>
          </cell>
          <cell r="M54">
            <v>0</v>
          </cell>
          <cell r="N54">
            <v>134515</v>
          </cell>
          <cell r="O54">
            <v>200506</v>
          </cell>
          <cell r="P54">
            <v>134515</v>
          </cell>
          <cell r="Q54" t="str">
            <v>30</v>
          </cell>
          <cell r="R54" t="str">
            <v>Self-sup Divinity</v>
          </cell>
          <cell r="T54" t="b">
            <v>0</v>
          </cell>
          <cell r="U54" t="b">
            <v>1</v>
          </cell>
          <cell r="V54" t="b">
            <v>0</v>
          </cell>
          <cell r="W54" t="str">
            <v>Accounting And Contracts</v>
          </cell>
          <cell r="X54">
            <v>0</v>
          </cell>
          <cell r="Y54">
            <v>134515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 t="str">
            <v>30</v>
          </cell>
          <cell r="AH54" t="str">
            <v>CM</v>
          </cell>
          <cell r="AI54" t="str">
            <v>FullyF</v>
          </cell>
          <cell r="AJ54" t="str">
            <v>FF</v>
          </cell>
        </row>
        <row r="55">
          <cell r="A55" t="str">
            <v>0022221</v>
          </cell>
          <cell r="B55" t="str">
            <v>P91051406</v>
          </cell>
          <cell r="C55" t="str">
            <v>91051406</v>
          </cell>
          <cell r="D55" t="str">
            <v>LANMAN-WRIGHT HALL COMPREHENSIVE RENOVATION</v>
          </cell>
          <cell r="E55">
            <v>33359</v>
          </cell>
          <cell r="G55">
            <v>34213</v>
          </cell>
          <cell r="I55">
            <v>35317</v>
          </cell>
          <cell r="J55">
            <v>6419891</v>
          </cell>
          <cell r="K55">
            <v>6419891</v>
          </cell>
          <cell r="L55">
            <v>6419891</v>
          </cell>
          <cell r="M55">
            <v>5614803</v>
          </cell>
          <cell r="N55">
            <v>805088</v>
          </cell>
          <cell r="O55">
            <v>200506</v>
          </cell>
          <cell r="P55">
            <v>6419891</v>
          </cell>
          <cell r="Q55" t="str">
            <v>71</v>
          </cell>
          <cell r="R55" t="str">
            <v>Residential - Undergraduate</v>
          </cell>
          <cell r="T55" t="b">
            <v>0</v>
          </cell>
          <cell r="U55" t="b">
            <v>1</v>
          </cell>
          <cell r="V55" t="b">
            <v>0</v>
          </cell>
          <cell r="W55" t="str">
            <v>Accounting And Contracts</v>
          </cell>
          <cell r="X55">
            <v>0</v>
          </cell>
          <cell r="Y55">
            <v>805088</v>
          </cell>
          <cell r="Z55">
            <v>5600000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 t="str">
            <v>10</v>
          </cell>
          <cell r="AH55" t="str">
            <v>CR</v>
          </cell>
          <cell r="AI55" t="str">
            <v>FullyF</v>
          </cell>
          <cell r="AJ55" t="str">
            <v>FF</v>
          </cell>
        </row>
        <row r="56">
          <cell r="A56" t="str">
            <v>0022222</v>
          </cell>
          <cell r="B56" t="str">
            <v>P91051403</v>
          </cell>
          <cell r="C56" t="str">
            <v>91051403</v>
          </cell>
          <cell r="D56" t="str">
            <v>LAUDER RMS 107-109 PATHOLOGY LAB REN</v>
          </cell>
          <cell r="E56">
            <v>33359</v>
          </cell>
          <cell r="G56">
            <v>34060</v>
          </cell>
          <cell r="I56">
            <v>35415</v>
          </cell>
          <cell r="J56">
            <v>731315</v>
          </cell>
          <cell r="K56">
            <v>731315</v>
          </cell>
          <cell r="L56">
            <v>731315</v>
          </cell>
          <cell r="M56">
            <v>435187.5</v>
          </cell>
          <cell r="N56">
            <v>296127</v>
          </cell>
          <cell r="O56">
            <v>200506</v>
          </cell>
          <cell r="P56">
            <v>731315</v>
          </cell>
          <cell r="Q56" t="str">
            <v>80</v>
          </cell>
          <cell r="R56" t="str">
            <v>Medicine</v>
          </cell>
          <cell r="T56" t="b">
            <v>0</v>
          </cell>
          <cell r="U56" t="b">
            <v>1</v>
          </cell>
          <cell r="V56" t="b">
            <v>0</v>
          </cell>
          <cell r="W56" t="str">
            <v>Asset Management</v>
          </cell>
          <cell r="X56">
            <v>0</v>
          </cell>
          <cell r="Y56">
            <v>296127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 t="str">
            <v>20</v>
          </cell>
          <cell r="AH56" t="str">
            <v>PR</v>
          </cell>
          <cell r="AI56" t="str">
            <v>FullyF</v>
          </cell>
          <cell r="AJ56" t="str">
            <v>FF</v>
          </cell>
        </row>
        <row r="57">
          <cell r="A57" t="str">
            <v>0022223</v>
          </cell>
          <cell r="D57" t="str">
            <v>LLCI RMS 302, 303, 304, &amp; 306 PEDIATRICS</v>
          </cell>
          <cell r="E57">
            <v>33359</v>
          </cell>
          <cell r="F57">
            <v>34150</v>
          </cell>
          <cell r="G57">
            <v>34028</v>
          </cell>
          <cell r="I57">
            <v>35569</v>
          </cell>
          <cell r="J57">
            <v>133371</v>
          </cell>
          <cell r="K57">
            <v>133371</v>
          </cell>
          <cell r="L57">
            <v>133371</v>
          </cell>
          <cell r="M57">
            <v>134484.87</v>
          </cell>
          <cell r="N57">
            <v>0</v>
          </cell>
          <cell r="O57">
            <v>200506</v>
          </cell>
          <cell r="P57">
            <v>133371</v>
          </cell>
          <cell r="Q57" t="str">
            <v>08</v>
          </cell>
          <cell r="R57" t="str">
            <v>Medicine</v>
          </cell>
          <cell r="T57" t="b">
            <v>1</v>
          </cell>
          <cell r="U57" t="b">
            <v>1</v>
          </cell>
          <cell r="V57" t="b">
            <v>0</v>
          </cell>
          <cell r="W57" t="str">
            <v>MED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I57" t="str">
            <v>Tomb</v>
          </cell>
          <cell r="AJ57" t="str">
            <v>T</v>
          </cell>
        </row>
        <row r="58">
          <cell r="A58" t="str">
            <v>0022224</v>
          </cell>
          <cell r="B58" t="str">
            <v>P91052801</v>
          </cell>
          <cell r="C58" t="str">
            <v>91052801</v>
          </cell>
          <cell r="D58" t="str">
            <v>YORK/CROWN APTS, WINDOWS REPLACEMENT</v>
          </cell>
          <cell r="E58">
            <v>33359</v>
          </cell>
          <cell r="F58">
            <v>33634</v>
          </cell>
          <cell r="G58">
            <v>33573</v>
          </cell>
          <cell r="I58">
            <v>34540</v>
          </cell>
          <cell r="J58">
            <v>184939</v>
          </cell>
          <cell r="K58">
            <v>184939</v>
          </cell>
          <cell r="L58">
            <v>184939</v>
          </cell>
          <cell r="M58">
            <v>0</v>
          </cell>
          <cell r="N58">
            <v>184939</v>
          </cell>
          <cell r="O58">
            <v>200506</v>
          </cell>
          <cell r="P58">
            <v>184939</v>
          </cell>
          <cell r="Q58" t="str">
            <v>70</v>
          </cell>
          <cell r="R58" t="str">
            <v>Residential - Graduate</v>
          </cell>
          <cell r="T58" t="b">
            <v>0</v>
          </cell>
          <cell r="U58" t="b">
            <v>1</v>
          </cell>
          <cell r="V58" t="b">
            <v>0</v>
          </cell>
          <cell r="W58" t="str">
            <v>Accounting And Contracts</v>
          </cell>
          <cell r="X58">
            <v>0</v>
          </cell>
          <cell r="Y58">
            <v>184939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 t="str">
            <v>30</v>
          </cell>
          <cell r="AH58" t="str">
            <v>CM</v>
          </cell>
          <cell r="AI58" t="str">
            <v>FullyF</v>
          </cell>
          <cell r="AJ58" t="str">
            <v>FF</v>
          </cell>
        </row>
        <row r="59">
          <cell r="A59" t="str">
            <v>0022225</v>
          </cell>
          <cell r="B59" t="str">
            <v>P91052804</v>
          </cell>
          <cell r="C59" t="str">
            <v>91052804</v>
          </cell>
          <cell r="D59" t="str">
            <v>WHITNEY 155 ROOF REPLACEMENT &amp; RELATED REHAB</v>
          </cell>
          <cell r="E59">
            <v>33359</v>
          </cell>
          <cell r="F59">
            <v>34059</v>
          </cell>
          <cell r="G59">
            <v>33848</v>
          </cell>
          <cell r="I59">
            <v>34869</v>
          </cell>
          <cell r="J59">
            <v>301256</v>
          </cell>
          <cell r="K59">
            <v>301256</v>
          </cell>
          <cell r="L59">
            <v>301256</v>
          </cell>
          <cell r="M59">
            <v>0</v>
          </cell>
          <cell r="N59">
            <v>301256</v>
          </cell>
          <cell r="O59">
            <v>200506</v>
          </cell>
          <cell r="P59">
            <v>301256</v>
          </cell>
          <cell r="Q59" t="str">
            <v>60</v>
          </cell>
          <cell r="R59" t="str">
            <v>Admin&amp;Other Administration</v>
          </cell>
          <cell r="T59" t="b">
            <v>0</v>
          </cell>
          <cell r="U59" t="b">
            <v>1</v>
          </cell>
          <cell r="V59" t="b">
            <v>0</v>
          </cell>
          <cell r="W59" t="str">
            <v>Accounting And Contracts</v>
          </cell>
          <cell r="X59">
            <v>0</v>
          </cell>
          <cell r="Y59">
            <v>301256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 t="str">
            <v>30</v>
          </cell>
          <cell r="AH59" t="str">
            <v>CM</v>
          </cell>
          <cell r="AI59" t="str">
            <v>FullyF</v>
          </cell>
          <cell r="AJ59" t="str">
            <v>FF</v>
          </cell>
        </row>
        <row r="60">
          <cell r="A60" t="str">
            <v>0022226</v>
          </cell>
          <cell r="B60" t="str">
            <v>P91052805</v>
          </cell>
          <cell r="C60" t="str">
            <v>91052805</v>
          </cell>
          <cell r="D60" t="str">
            <v>WALL 66 CHAPLAIN'S HOUSE ROOF REPL/REHAB</v>
          </cell>
          <cell r="E60">
            <v>33359</v>
          </cell>
          <cell r="F60">
            <v>34546</v>
          </cell>
          <cell r="G60">
            <v>33848</v>
          </cell>
          <cell r="I60">
            <v>34869</v>
          </cell>
          <cell r="J60">
            <v>225343</v>
          </cell>
          <cell r="K60">
            <v>225343</v>
          </cell>
          <cell r="L60">
            <v>225343</v>
          </cell>
          <cell r="M60">
            <v>0</v>
          </cell>
          <cell r="N60">
            <v>225343</v>
          </cell>
          <cell r="O60">
            <v>200506</v>
          </cell>
          <cell r="P60">
            <v>225343</v>
          </cell>
          <cell r="Q60" t="str">
            <v>61</v>
          </cell>
          <cell r="R60" t="str">
            <v>Admin&amp;Other Other</v>
          </cell>
          <cell r="T60" t="b">
            <v>0</v>
          </cell>
          <cell r="U60" t="b">
            <v>1</v>
          </cell>
          <cell r="V60" t="b">
            <v>0</v>
          </cell>
          <cell r="W60" t="str">
            <v>Accounting And Contracts</v>
          </cell>
          <cell r="X60">
            <v>0</v>
          </cell>
          <cell r="Y60">
            <v>225343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 t="str">
            <v>30</v>
          </cell>
          <cell r="AH60" t="str">
            <v>CM</v>
          </cell>
          <cell r="AI60" t="str">
            <v>FullyF</v>
          </cell>
          <cell r="AJ60" t="str">
            <v>FF</v>
          </cell>
        </row>
        <row r="61">
          <cell r="A61" t="str">
            <v>0022227</v>
          </cell>
          <cell r="B61" t="str">
            <v>P91052806</v>
          </cell>
          <cell r="C61" t="str">
            <v>91052806</v>
          </cell>
          <cell r="D61" t="str">
            <v>ELM 143 ROOF REPLACE, CORNICE &amp; PORCH REHAB</v>
          </cell>
          <cell r="E61">
            <v>33359</v>
          </cell>
          <cell r="F61">
            <v>34150</v>
          </cell>
          <cell r="G61">
            <v>33970</v>
          </cell>
          <cell r="I61">
            <v>34869</v>
          </cell>
          <cell r="J61">
            <v>218703</v>
          </cell>
          <cell r="K61">
            <v>218703</v>
          </cell>
          <cell r="L61">
            <v>218703</v>
          </cell>
          <cell r="M61">
            <v>0</v>
          </cell>
          <cell r="N61">
            <v>218703</v>
          </cell>
          <cell r="O61">
            <v>200506</v>
          </cell>
          <cell r="P61">
            <v>218703</v>
          </cell>
          <cell r="Q61" t="str">
            <v>61</v>
          </cell>
          <cell r="R61" t="str">
            <v>Admin&amp;Other Other</v>
          </cell>
          <cell r="T61" t="b">
            <v>0</v>
          </cell>
          <cell r="U61" t="b">
            <v>1</v>
          </cell>
          <cell r="V61" t="b">
            <v>0</v>
          </cell>
          <cell r="W61" t="str">
            <v>Accounting And Contracts</v>
          </cell>
          <cell r="X61">
            <v>0</v>
          </cell>
          <cell r="Y61">
            <v>218703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 t="str">
            <v>30</v>
          </cell>
          <cell r="AH61" t="str">
            <v>CM</v>
          </cell>
          <cell r="AI61" t="str">
            <v>FullyF</v>
          </cell>
          <cell r="AJ61" t="str">
            <v>FF</v>
          </cell>
        </row>
        <row r="62">
          <cell r="A62" t="str">
            <v>0022229</v>
          </cell>
          <cell r="B62" t="str">
            <v>91041605</v>
          </cell>
          <cell r="C62" t="str">
            <v>91041605</v>
          </cell>
          <cell r="D62" t="str">
            <v>JE MODIFICATIONS FOR DISABLED ACCESS</v>
          </cell>
          <cell r="E62">
            <v>33329</v>
          </cell>
          <cell r="F62">
            <v>33694</v>
          </cell>
          <cell r="G62">
            <v>33816</v>
          </cell>
          <cell r="I62">
            <v>34171</v>
          </cell>
          <cell r="J62">
            <v>420238</v>
          </cell>
          <cell r="K62">
            <v>420238</v>
          </cell>
          <cell r="L62">
            <v>420238</v>
          </cell>
          <cell r="M62">
            <v>420866.5</v>
          </cell>
          <cell r="N62">
            <v>0</v>
          </cell>
          <cell r="O62">
            <v>200506</v>
          </cell>
          <cell r="P62">
            <v>420238</v>
          </cell>
          <cell r="Q62" t="str">
            <v>01</v>
          </cell>
          <cell r="R62" t="str">
            <v>Undergrad Housing: Residential Colleges</v>
          </cell>
          <cell r="T62" t="b">
            <v>1</v>
          </cell>
          <cell r="U62" t="b">
            <v>1</v>
          </cell>
          <cell r="V62" t="b">
            <v>0</v>
          </cell>
          <cell r="W62" t="str">
            <v>PLN</v>
          </cell>
          <cell r="X62">
            <v>0</v>
          </cell>
          <cell r="Y62">
            <v>0</v>
          </cell>
          <cell r="Z62">
            <v>420238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I62" t="str">
            <v>Tomb</v>
          </cell>
          <cell r="AJ62" t="str">
            <v>T</v>
          </cell>
        </row>
        <row r="63">
          <cell r="A63" t="str">
            <v>0022230</v>
          </cell>
          <cell r="B63" t="str">
            <v>P91052802</v>
          </cell>
          <cell r="C63" t="str">
            <v>91052802</v>
          </cell>
          <cell r="D63" t="str">
            <v>PARK 210-220 ELEVATOR REPLACEMENT</v>
          </cell>
          <cell r="E63">
            <v>33390</v>
          </cell>
          <cell r="F63">
            <v>33908</v>
          </cell>
          <cell r="G63">
            <v>33756</v>
          </cell>
          <cell r="I63">
            <v>35415</v>
          </cell>
          <cell r="J63">
            <v>174236</v>
          </cell>
          <cell r="K63">
            <v>174236</v>
          </cell>
          <cell r="L63">
            <v>174236</v>
          </cell>
          <cell r="M63">
            <v>0</v>
          </cell>
          <cell r="N63">
            <v>174236</v>
          </cell>
          <cell r="O63">
            <v>200506</v>
          </cell>
          <cell r="P63">
            <v>174236</v>
          </cell>
          <cell r="Q63" t="str">
            <v>61</v>
          </cell>
          <cell r="R63" t="str">
            <v>Admin&amp;Other Other</v>
          </cell>
          <cell r="T63" t="b">
            <v>0</v>
          </cell>
          <cell r="U63" t="b">
            <v>1</v>
          </cell>
          <cell r="V63" t="b">
            <v>0</v>
          </cell>
          <cell r="W63" t="str">
            <v>Accounting And Contracts</v>
          </cell>
          <cell r="X63">
            <v>0</v>
          </cell>
          <cell r="Y63">
            <v>174236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 t="str">
            <v>30</v>
          </cell>
          <cell r="AH63" t="str">
            <v>CM</v>
          </cell>
          <cell r="AI63" t="str">
            <v>FullyF</v>
          </cell>
          <cell r="AJ63" t="str">
            <v>FF</v>
          </cell>
        </row>
        <row r="64">
          <cell r="A64" t="str">
            <v>0022232</v>
          </cell>
          <cell r="B64" t="str">
            <v>P91061102</v>
          </cell>
          <cell r="C64" t="str">
            <v>91061102</v>
          </cell>
          <cell r="D64" t="str">
            <v>WHITNEY AVE 155/175 LIGHTING</v>
          </cell>
          <cell r="E64">
            <v>33390</v>
          </cell>
          <cell r="F64">
            <v>34334</v>
          </cell>
          <cell r="G64">
            <v>33848</v>
          </cell>
          <cell r="I64">
            <v>35159</v>
          </cell>
          <cell r="J64">
            <v>280477</v>
          </cell>
          <cell r="K64">
            <v>280477</v>
          </cell>
          <cell r="L64">
            <v>280477</v>
          </cell>
          <cell r="M64">
            <v>94460.85</v>
          </cell>
          <cell r="N64">
            <v>186016</v>
          </cell>
          <cell r="O64">
            <v>200506</v>
          </cell>
          <cell r="P64">
            <v>280477</v>
          </cell>
          <cell r="Q64" t="str">
            <v>12</v>
          </cell>
          <cell r="R64" t="str">
            <v>Administrative &amp; University-Wide</v>
          </cell>
          <cell r="T64" t="b">
            <v>0</v>
          </cell>
          <cell r="U64" t="b">
            <v>1</v>
          </cell>
          <cell r="V64" t="b">
            <v>0</v>
          </cell>
          <cell r="W64" t="str">
            <v>Accounting And Contracts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I64" t="str">
            <v>Tomb</v>
          </cell>
          <cell r="AJ64" t="str">
            <v>T</v>
          </cell>
        </row>
        <row r="65">
          <cell r="A65" t="str">
            <v>0022233</v>
          </cell>
          <cell r="B65" t="str">
            <v>P91061104</v>
          </cell>
          <cell r="C65" t="str">
            <v>91061104</v>
          </cell>
          <cell r="D65" t="str">
            <v>OML REPL ELEVATOR PROSPECT WING FLRS 1-5</v>
          </cell>
          <cell r="E65">
            <v>33390</v>
          </cell>
          <cell r="F65">
            <v>34000</v>
          </cell>
          <cell r="G65">
            <v>33848</v>
          </cell>
          <cell r="I65">
            <v>34869</v>
          </cell>
          <cell r="J65">
            <v>218406</v>
          </cell>
          <cell r="K65">
            <v>218406</v>
          </cell>
          <cell r="L65">
            <v>218406</v>
          </cell>
          <cell r="M65">
            <v>0</v>
          </cell>
          <cell r="N65">
            <v>218406</v>
          </cell>
          <cell r="O65">
            <v>200506</v>
          </cell>
          <cell r="P65">
            <v>218406</v>
          </cell>
          <cell r="Q65" t="str">
            <v>25</v>
          </cell>
          <cell r="R65" t="str">
            <v>Biological and Physical Sciences</v>
          </cell>
          <cell r="T65" t="b">
            <v>0</v>
          </cell>
          <cell r="U65" t="b">
            <v>1</v>
          </cell>
          <cell r="V65" t="b">
            <v>0</v>
          </cell>
          <cell r="W65" t="str">
            <v>Accounting And Contracts</v>
          </cell>
          <cell r="X65">
            <v>0</v>
          </cell>
          <cell r="Y65">
            <v>218406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>30</v>
          </cell>
          <cell r="AH65" t="str">
            <v>CM</v>
          </cell>
          <cell r="AI65" t="str">
            <v>FullyF</v>
          </cell>
          <cell r="AJ65" t="str">
            <v>FF</v>
          </cell>
        </row>
        <row r="66">
          <cell r="A66" t="str">
            <v>0022234</v>
          </cell>
          <cell r="B66" t="str">
            <v>91061107</v>
          </cell>
          <cell r="C66" t="str">
            <v>91061107</v>
          </cell>
          <cell r="D66" t="str">
            <v>CENTER FOR THE STUDY OF HUMAN DISEASE</v>
          </cell>
          <cell r="E66">
            <v>33390</v>
          </cell>
          <cell r="F66">
            <v>35461</v>
          </cell>
          <cell r="G66">
            <v>33419</v>
          </cell>
          <cell r="I66">
            <v>35695</v>
          </cell>
          <cell r="J66">
            <v>2792074</v>
          </cell>
          <cell r="K66">
            <v>2792074</v>
          </cell>
          <cell r="L66">
            <v>2792074</v>
          </cell>
          <cell r="M66">
            <v>2865357.83</v>
          </cell>
          <cell r="N66">
            <v>0</v>
          </cell>
          <cell r="O66">
            <v>200506</v>
          </cell>
          <cell r="P66">
            <v>2792074</v>
          </cell>
          <cell r="Q66" t="str">
            <v>08</v>
          </cell>
          <cell r="R66" t="str">
            <v>Medicine</v>
          </cell>
          <cell r="T66" t="b">
            <v>1</v>
          </cell>
          <cell r="U66" t="b">
            <v>1</v>
          </cell>
          <cell r="V66" t="b">
            <v>0</v>
          </cell>
          <cell r="W66" t="str">
            <v>MED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I66" t="str">
            <v>Tomb</v>
          </cell>
          <cell r="AJ66" t="str">
            <v>T</v>
          </cell>
        </row>
        <row r="67">
          <cell r="A67" t="str">
            <v>0022235</v>
          </cell>
          <cell r="B67" t="str">
            <v>91062513</v>
          </cell>
          <cell r="C67" t="str">
            <v>91062513</v>
          </cell>
          <cell r="D67" t="str">
            <v>OML ROOM 201 BIOSPHERICS OFFICE</v>
          </cell>
          <cell r="E67">
            <v>33390</v>
          </cell>
          <cell r="F67">
            <v>33908</v>
          </cell>
          <cell r="G67">
            <v>33816</v>
          </cell>
          <cell r="I67">
            <v>34540</v>
          </cell>
          <cell r="J67">
            <v>99440</v>
          </cell>
          <cell r="K67">
            <v>99440</v>
          </cell>
          <cell r="L67">
            <v>99440</v>
          </cell>
          <cell r="M67">
            <v>99439.53</v>
          </cell>
          <cell r="N67">
            <v>0</v>
          </cell>
          <cell r="O67">
            <v>200506</v>
          </cell>
          <cell r="P67">
            <v>99440</v>
          </cell>
          <cell r="Q67" t="str">
            <v>04</v>
          </cell>
          <cell r="R67" t="str">
            <v>Academic Space: Science</v>
          </cell>
          <cell r="T67" t="b">
            <v>1</v>
          </cell>
          <cell r="U67" t="b">
            <v>1</v>
          </cell>
          <cell r="V67" t="b">
            <v>0</v>
          </cell>
          <cell r="W67" t="str">
            <v>PLN</v>
          </cell>
          <cell r="X67">
            <v>0</v>
          </cell>
          <cell r="Y67">
            <v>0</v>
          </cell>
          <cell r="Z67">
            <v>99440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I67" t="str">
            <v>Tomb</v>
          </cell>
          <cell r="AJ67" t="str">
            <v>T</v>
          </cell>
        </row>
        <row r="68">
          <cell r="A68" t="str">
            <v>0022236</v>
          </cell>
          <cell r="B68" t="str">
            <v>P91062501</v>
          </cell>
          <cell r="C68" t="str">
            <v>91062501</v>
          </cell>
          <cell r="D68" t="str">
            <v>CAMPUS EXTERIOR LIGHTING</v>
          </cell>
          <cell r="E68">
            <v>33390</v>
          </cell>
          <cell r="G68">
            <v>33786</v>
          </cell>
          <cell r="I68">
            <v>34729</v>
          </cell>
          <cell r="J68">
            <v>235816</v>
          </cell>
          <cell r="K68">
            <v>235816</v>
          </cell>
          <cell r="L68">
            <v>235816</v>
          </cell>
          <cell r="M68">
            <v>10000</v>
          </cell>
          <cell r="N68">
            <v>225816</v>
          </cell>
          <cell r="O68">
            <v>200506</v>
          </cell>
          <cell r="P68">
            <v>235816</v>
          </cell>
          <cell r="Q68" t="str">
            <v>65</v>
          </cell>
          <cell r="R68" t="str">
            <v>Admin&amp;Other Utilities Central</v>
          </cell>
          <cell r="T68" t="b">
            <v>0</v>
          </cell>
          <cell r="U68" t="b">
            <v>1</v>
          </cell>
          <cell r="V68" t="b">
            <v>0</v>
          </cell>
          <cell r="W68" t="str">
            <v>Accounting And Contracts</v>
          </cell>
          <cell r="X68">
            <v>0</v>
          </cell>
          <cell r="Y68">
            <v>225816</v>
          </cell>
          <cell r="Z68">
            <v>10000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 t="str">
            <v>30</v>
          </cell>
          <cell r="AH68" t="str">
            <v>CM</v>
          </cell>
          <cell r="AI68" t="str">
            <v>FullyF</v>
          </cell>
          <cell r="AJ68" t="str">
            <v>FF</v>
          </cell>
        </row>
        <row r="69">
          <cell r="A69" t="str">
            <v>0022237</v>
          </cell>
          <cell r="B69" t="str">
            <v>91070101</v>
          </cell>
          <cell r="C69" t="str">
            <v>91070101</v>
          </cell>
          <cell r="D69" t="str">
            <v>D-FIELD IRRIGATION PROJECT</v>
          </cell>
          <cell r="E69">
            <v>33420</v>
          </cell>
          <cell r="F69">
            <v>33542</v>
          </cell>
          <cell r="G69">
            <v>33542</v>
          </cell>
          <cell r="I69">
            <v>34963</v>
          </cell>
          <cell r="J69">
            <v>72612</v>
          </cell>
          <cell r="K69">
            <v>72612</v>
          </cell>
          <cell r="L69">
            <v>72612</v>
          </cell>
          <cell r="M69">
            <v>72612</v>
          </cell>
          <cell r="N69">
            <v>0</v>
          </cell>
          <cell r="O69">
            <v>200506</v>
          </cell>
          <cell r="P69">
            <v>72612</v>
          </cell>
          <cell r="Q69" t="str">
            <v>10</v>
          </cell>
          <cell r="R69" t="str">
            <v>Athletics</v>
          </cell>
          <cell r="T69" t="b">
            <v>1</v>
          </cell>
          <cell r="U69" t="b">
            <v>1</v>
          </cell>
          <cell r="V69" t="b">
            <v>0</v>
          </cell>
          <cell r="W69" t="str">
            <v>FIN</v>
          </cell>
          <cell r="X69">
            <v>0</v>
          </cell>
          <cell r="Y69">
            <v>0</v>
          </cell>
          <cell r="Z69">
            <v>72612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 t="str">
            <v>Tomb</v>
          </cell>
          <cell r="AJ69" t="str">
            <v>T</v>
          </cell>
        </row>
        <row r="70">
          <cell r="A70" t="str">
            <v>0022238</v>
          </cell>
          <cell r="B70" t="str">
            <v>P91062507</v>
          </cell>
          <cell r="C70" t="str">
            <v>91062507</v>
          </cell>
          <cell r="D70" t="str">
            <v>SPL ELECTRICAL VAULT</v>
          </cell>
          <cell r="E70">
            <v>33390</v>
          </cell>
          <cell r="F70">
            <v>34515</v>
          </cell>
          <cell r="G70">
            <v>33817</v>
          </cell>
          <cell r="I70">
            <v>34729</v>
          </cell>
          <cell r="J70">
            <v>613219</v>
          </cell>
          <cell r="K70">
            <v>613219</v>
          </cell>
          <cell r="L70">
            <v>613219</v>
          </cell>
          <cell r="M70">
            <v>213313.02</v>
          </cell>
          <cell r="N70">
            <v>399906</v>
          </cell>
          <cell r="O70">
            <v>200506</v>
          </cell>
          <cell r="P70">
            <v>613219</v>
          </cell>
          <cell r="Q70" t="str">
            <v>65</v>
          </cell>
          <cell r="R70" t="str">
            <v>Admin&amp;Other Utilities Central</v>
          </cell>
          <cell r="T70" t="b">
            <v>0</v>
          </cell>
          <cell r="U70" t="b">
            <v>1</v>
          </cell>
          <cell r="V70" t="b">
            <v>0</v>
          </cell>
          <cell r="W70" t="str">
            <v>Accounting And Contracts</v>
          </cell>
          <cell r="X70">
            <v>0</v>
          </cell>
          <cell r="Y70">
            <v>399906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 t="str">
            <v>30</v>
          </cell>
          <cell r="AH70" t="str">
            <v>CM</v>
          </cell>
          <cell r="AI70" t="str">
            <v>FullyF</v>
          </cell>
          <cell r="AJ70" t="str">
            <v>FF</v>
          </cell>
        </row>
        <row r="71">
          <cell r="A71" t="str">
            <v>0022239</v>
          </cell>
          <cell r="B71" t="str">
            <v>91062509</v>
          </cell>
          <cell r="C71" t="str">
            <v>91062509</v>
          </cell>
          <cell r="D71" t="str">
            <v>OML RM 107 LAB RENOVATION</v>
          </cell>
          <cell r="E71">
            <v>33390</v>
          </cell>
          <cell r="F71">
            <v>34120</v>
          </cell>
          <cell r="G71">
            <v>33938</v>
          </cell>
          <cell r="I71">
            <v>34540</v>
          </cell>
          <cell r="J71">
            <v>133502</v>
          </cell>
          <cell r="K71">
            <v>133502</v>
          </cell>
          <cell r="L71">
            <v>133502</v>
          </cell>
          <cell r="M71">
            <v>134007.29999999999</v>
          </cell>
          <cell r="N71">
            <v>0</v>
          </cell>
          <cell r="O71">
            <v>200506</v>
          </cell>
          <cell r="P71">
            <v>133502</v>
          </cell>
          <cell r="Q71" t="str">
            <v>04</v>
          </cell>
          <cell r="R71" t="str">
            <v>Academic Space: Science</v>
          </cell>
          <cell r="T71" t="b">
            <v>1</v>
          </cell>
          <cell r="U71" t="b">
            <v>1</v>
          </cell>
          <cell r="V71" t="b">
            <v>0</v>
          </cell>
          <cell r="W71" t="str">
            <v>PLN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 t="str">
            <v>Tomb</v>
          </cell>
          <cell r="AJ71" t="str">
            <v>T</v>
          </cell>
        </row>
        <row r="72">
          <cell r="A72" t="str">
            <v>0022240</v>
          </cell>
          <cell r="B72" t="str">
            <v>C91070102</v>
          </cell>
          <cell r="C72" t="str">
            <v>91070102</v>
          </cell>
          <cell r="D72" t="str">
            <v>MED SCH FIBER OPTIC CABLES</v>
          </cell>
          <cell r="E72">
            <v>33420</v>
          </cell>
          <cell r="G72">
            <v>33756</v>
          </cell>
          <cell r="I72">
            <v>34719</v>
          </cell>
          <cell r="J72">
            <v>347382</v>
          </cell>
          <cell r="K72">
            <v>347382</v>
          </cell>
          <cell r="L72">
            <v>347382</v>
          </cell>
          <cell r="M72">
            <v>109359.42</v>
          </cell>
          <cell r="N72">
            <v>238023</v>
          </cell>
          <cell r="O72">
            <v>200506</v>
          </cell>
          <cell r="P72">
            <v>347382</v>
          </cell>
          <cell r="Q72" t="str">
            <v>11</v>
          </cell>
          <cell r="R72" t="str">
            <v>Utilities &amp; Infrastructure</v>
          </cell>
          <cell r="T72" t="b">
            <v>0</v>
          </cell>
          <cell r="U72" t="b">
            <v>1</v>
          </cell>
          <cell r="V72" t="b">
            <v>0</v>
          </cell>
          <cell r="W72" t="str">
            <v>Finance-General Administration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I72" t="str">
            <v>Tomb</v>
          </cell>
          <cell r="AJ72" t="str">
            <v>T</v>
          </cell>
        </row>
        <row r="73">
          <cell r="A73" t="str">
            <v>0022241</v>
          </cell>
          <cell r="D73" t="str">
            <v>BIOLOGY PEW EQUIPMENT</v>
          </cell>
          <cell r="E73">
            <v>33430</v>
          </cell>
          <cell r="F73">
            <v>34880</v>
          </cell>
          <cell r="G73">
            <v>34880</v>
          </cell>
          <cell r="I73">
            <v>34894</v>
          </cell>
          <cell r="J73">
            <v>273483</v>
          </cell>
          <cell r="K73">
            <v>273483</v>
          </cell>
          <cell r="L73">
            <v>273483</v>
          </cell>
          <cell r="M73">
            <v>273483.32</v>
          </cell>
          <cell r="N73">
            <v>0</v>
          </cell>
          <cell r="O73">
            <v>200506</v>
          </cell>
          <cell r="P73">
            <v>273483</v>
          </cell>
          <cell r="Q73" t="str">
            <v>04</v>
          </cell>
          <cell r="R73" t="str">
            <v>Academic Space: Science</v>
          </cell>
          <cell r="T73" t="b">
            <v>1</v>
          </cell>
          <cell r="U73" t="b">
            <v>1</v>
          </cell>
          <cell r="V73" t="b">
            <v>0</v>
          </cell>
          <cell r="W73" t="str">
            <v>FIN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I73" t="str">
            <v>Tomb</v>
          </cell>
          <cell r="AJ73" t="str">
            <v>T</v>
          </cell>
        </row>
        <row r="74">
          <cell r="A74" t="str">
            <v>0022242</v>
          </cell>
          <cell r="B74" t="str">
            <v>91043001</v>
          </cell>
          <cell r="C74" t="str">
            <v>91043001</v>
          </cell>
          <cell r="D74" t="str">
            <v>BEINECKE ARCHIVES &amp; MANUSCRIPTS REORGANIZATIO</v>
          </cell>
          <cell r="E74">
            <v>33420</v>
          </cell>
          <cell r="F74">
            <v>34515</v>
          </cell>
          <cell r="G74">
            <v>33969</v>
          </cell>
          <cell r="I74">
            <v>34729</v>
          </cell>
          <cell r="J74">
            <v>215877</v>
          </cell>
          <cell r="K74">
            <v>215877</v>
          </cell>
          <cell r="L74">
            <v>215877</v>
          </cell>
          <cell r="M74">
            <v>216683.15</v>
          </cell>
          <cell r="N74">
            <v>0</v>
          </cell>
          <cell r="O74">
            <v>200506</v>
          </cell>
          <cell r="P74">
            <v>215877</v>
          </cell>
          <cell r="Q74" t="str">
            <v>06</v>
          </cell>
          <cell r="R74" t="str">
            <v>Libraries</v>
          </cell>
          <cell r="T74" t="b">
            <v>1</v>
          </cell>
          <cell r="U74" t="b">
            <v>1</v>
          </cell>
          <cell r="V74" t="b">
            <v>0</v>
          </cell>
          <cell r="W74" t="str">
            <v>PLN</v>
          </cell>
          <cell r="X74">
            <v>0</v>
          </cell>
          <cell r="Y74">
            <v>0</v>
          </cell>
          <cell r="Z74">
            <v>215877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I74" t="str">
            <v>Tomb</v>
          </cell>
          <cell r="AJ74" t="str">
            <v>T</v>
          </cell>
        </row>
        <row r="75">
          <cell r="A75" t="str">
            <v>0022243</v>
          </cell>
          <cell r="B75" t="str">
            <v>91070901</v>
          </cell>
          <cell r="C75" t="str">
            <v>91070901</v>
          </cell>
          <cell r="D75" t="str">
            <v>STILES/MORSE WINDOWS</v>
          </cell>
          <cell r="E75">
            <v>33420</v>
          </cell>
          <cell r="F75">
            <v>33785</v>
          </cell>
          <cell r="G75">
            <v>33785</v>
          </cell>
          <cell r="I75">
            <v>35415</v>
          </cell>
          <cell r="J75">
            <v>22296</v>
          </cell>
          <cell r="K75">
            <v>22296</v>
          </cell>
          <cell r="L75">
            <v>22296</v>
          </cell>
          <cell r="M75">
            <v>20827.86</v>
          </cell>
          <cell r="N75">
            <v>0</v>
          </cell>
          <cell r="O75">
            <v>200506</v>
          </cell>
          <cell r="P75">
            <v>22296</v>
          </cell>
          <cell r="Q75" t="str">
            <v>02</v>
          </cell>
          <cell r="R75" t="str">
            <v>Undergrad Housing: Other</v>
          </cell>
          <cell r="T75" t="b">
            <v>1</v>
          </cell>
          <cell r="U75" t="b">
            <v>0</v>
          </cell>
          <cell r="V75" t="b">
            <v>1</v>
          </cell>
          <cell r="W75" t="str">
            <v>MGT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I75" t="str">
            <v>Vclosed</v>
          </cell>
          <cell r="AJ75" t="str">
            <v>VC</v>
          </cell>
        </row>
        <row r="76">
          <cell r="A76" t="str">
            <v>0022244</v>
          </cell>
          <cell r="B76" t="str">
            <v>P91070903</v>
          </cell>
          <cell r="C76" t="str">
            <v>91070903</v>
          </cell>
          <cell r="D76" t="str">
            <v>PROSPECT 140 URBAN HALL 1ST FLOOR RENOVATIONS</v>
          </cell>
          <cell r="E76">
            <v>33420</v>
          </cell>
          <cell r="G76">
            <v>33664</v>
          </cell>
          <cell r="I76">
            <v>34171</v>
          </cell>
          <cell r="J76">
            <v>180223</v>
          </cell>
          <cell r="K76">
            <v>180223</v>
          </cell>
          <cell r="L76">
            <v>180223</v>
          </cell>
          <cell r="M76">
            <v>180223</v>
          </cell>
          <cell r="N76">
            <v>0</v>
          </cell>
          <cell r="O76">
            <v>200506</v>
          </cell>
          <cell r="P76">
            <v>180223</v>
          </cell>
          <cell r="Q76" t="str">
            <v>05</v>
          </cell>
          <cell r="R76" t="str">
            <v>Academic Space: Non-Science</v>
          </cell>
          <cell r="T76" t="b">
            <v>1</v>
          </cell>
          <cell r="U76" t="b">
            <v>1</v>
          </cell>
          <cell r="V76" t="b">
            <v>0</v>
          </cell>
          <cell r="W76" t="str">
            <v>Accounting And Contracts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I76" t="str">
            <v>Tomb</v>
          </cell>
          <cell r="AJ76" t="str">
            <v>T</v>
          </cell>
        </row>
        <row r="77">
          <cell r="A77" t="str">
            <v>0022245</v>
          </cell>
          <cell r="B77" t="str">
            <v>91070905</v>
          </cell>
          <cell r="C77" t="str">
            <v>91070905</v>
          </cell>
          <cell r="D77" t="str">
            <v>SHM-RMS B305-307 BIOMED COMPUTING OFFICE RENO</v>
          </cell>
          <cell r="E77">
            <v>33420</v>
          </cell>
          <cell r="F77">
            <v>33969</v>
          </cell>
          <cell r="G77">
            <v>33908</v>
          </cell>
          <cell r="I77">
            <v>35415</v>
          </cell>
          <cell r="J77">
            <v>135945</v>
          </cell>
          <cell r="K77">
            <v>135945</v>
          </cell>
          <cell r="L77">
            <v>135945</v>
          </cell>
          <cell r="M77">
            <v>136246.76</v>
          </cell>
          <cell r="N77">
            <v>0</v>
          </cell>
          <cell r="O77">
            <v>200506</v>
          </cell>
          <cell r="P77">
            <v>135945</v>
          </cell>
          <cell r="Q77" t="str">
            <v>08</v>
          </cell>
          <cell r="R77" t="str">
            <v>Medicine</v>
          </cell>
          <cell r="T77" t="b">
            <v>1</v>
          </cell>
          <cell r="U77" t="b">
            <v>1</v>
          </cell>
          <cell r="V77" t="b">
            <v>0</v>
          </cell>
          <cell r="W77" t="str">
            <v>MED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I77" t="str">
            <v>Tomb</v>
          </cell>
          <cell r="AJ77" t="str">
            <v>T</v>
          </cell>
        </row>
        <row r="78">
          <cell r="A78" t="str">
            <v>0022246</v>
          </cell>
          <cell r="C78" t="str">
            <v>91070906</v>
          </cell>
          <cell r="D78" t="str">
            <v>LSOG - RMS 119,123,125-127 ANIMAL CARE RENO</v>
          </cell>
          <cell r="E78">
            <v>33420</v>
          </cell>
          <cell r="F78">
            <v>33903</v>
          </cell>
          <cell r="G78">
            <v>33908</v>
          </cell>
          <cell r="I78">
            <v>34834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200506</v>
          </cell>
          <cell r="P78">
            <v>0</v>
          </cell>
          <cell r="Q78" t="str">
            <v>08</v>
          </cell>
          <cell r="R78" t="str">
            <v>Medicine</v>
          </cell>
          <cell r="T78" t="b">
            <v>1</v>
          </cell>
          <cell r="U78" t="b">
            <v>1</v>
          </cell>
          <cell r="V78" t="b">
            <v>0</v>
          </cell>
          <cell r="W78" t="str">
            <v>MED</v>
          </cell>
          <cell r="X78">
            <v>0</v>
          </cell>
          <cell r="Y78">
            <v>0</v>
          </cell>
          <cell r="Z78">
            <v>0</v>
          </cell>
          <cell r="AI78" t="str">
            <v>Tomb</v>
          </cell>
          <cell r="AJ78" t="str">
            <v>T</v>
          </cell>
        </row>
        <row r="79">
          <cell r="A79" t="str">
            <v>0022247</v>
          </cell>
          <cell r="B79" t="str">
            <v>91073101</v>
          </cell>
          <cell r="C79" t="str">
            <v>91073101</v>
          </cell>
          <cell r="D79" t="str">
            <v>SLOANE PHYSICS RM 58 REN PHYSICS</v>
          </cell>
          <cell r="E79">
            <v>33451</v>
          </cell>
          <cell r="F79">
            <v>33877</v>
          </cell>
          <cell r="G79">
            <v>33816</v>
          </cell>
          <cell r="I79">
            <v>34171</v>
          </cell>
          <cell r="J79">
            <v>64441</v>
          </cell>
          <cell r="K79">
            <v>64441</v>
          </cell>
          <cell r="L79">
            <v>64441</v>
          </cell>
          <cell r="M79">
            <v>64441</v>
          </cell>
          <cell r="N79">
            <v>0</v>
          </cell>
          <cell r="O79">
            <v>200506</v>
          </cell>
          <cell r="P79">
            <v>64441</v>
          </cell>
          <cell r="Q79" t="str">
            <v>04</v>
          </cell>
          <cell r="R79" t="str">
            <v>Academic Space: Science</v>
          </cell>
          <cell r="T79" t="b">
            <v>1</v>
          </cell>
          <cell r="U79" t="b">
            <v>1</v>
          </cell>
          <cell r="V79" t="b">
            <v>0</v>
          </cell>
          <cell r="W79" t="str">
            <v>PLN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I79" t="str">
            <v>Tomb</v>
          </cell>
          <cell r="AJ79" t="str">
            <v>T</v>
          </cell>
        </row>
        <row r="80">
          <cell r="A80" t="str">
            <v>0022248</v>
          </cell>
          <cell r="B80" t="str">
            <v>P91080604</v>
          </cell>
          <cell r="C80" t="str">
            <v>91080604</v>
          </cell>
          <cell r="D80" t="str">
            <v>WINCHESTER RMS B5 &amp; B9 MASS SPECTROMETER RELO</v>
          </cell>
          <cell r="E80">
            <v>33451</v>
          </cell>
          <cell r="F80">
            <v>34150</v>
          </cell>
          <cell r="G80">
            <v>34213</v>
          </cell>
          <cell r="I80">
            <v>35415</v>
          </cell>
          <cell r="J80">
            <v>240582</v>
          </cell>
          <cell r="K80">
            <v>240582</v>
          </cell>
          <cell r="L80">
            <v>240582</v>
          </cell>
          <cell r="M80">
            <v>0</v>
          </cell>
          <cell r="N80">
            <v>240582</v>
          </cell>
          <cell r="O80">
            <v>200506</v>
          </cell>
          <cell r="P80">
            <v>240582</v>
          </cell>
          <cell r="Q80" t="str">
            <v>80</v>
          </cell>
          <cell r="R80" t="str">
            <v>Medicine</v>
          </cell>
          <cell r="T80" t="b">
            <v>0</v>
          </cell>
          <cell r="U80" t="b">
            <v>1</v>
          </cell>
          <cell r="V80" t="b">
            <v>0</v>
          </cell>
          <cell r="W80" t="str">
            <v>Asset Management</v>
          </cell>
          <cell r="X80">
            <v>0</v>
          </cell>
          <cell r="Y80">
            <v>240582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 t="str">
            <v>20</v>
          </cell>
          <cell r="AH80" t="str">
            <v>PR</v>
          </cell>
          <cell r="AI80" t="str">
            <v>FullyF</v>
          </cell>
          <cell r="AJ80" t="str">
            <v>FF</v>
          </cell>
        </row>
        <row r="81">
          <cell r="A81" t="str">
            <v>0022249</v>
          </cell>
          <cell r="B81" t="str">
            <v>P91080606</v>
          </cell>
          <cell r="C81" t="str">
            <v>91080606</v>
          </cell>
          <cell r="D81" t="str">
            <v>SSS ELEVATOR REPL FLRS 1-9 PROSPECT ST</v>
          </cell>
          <cell r="E81">
            <v>33451</v>
          </cell>
          <cell r="F81">
            <v>34028</v>
          </cell>
          <cell r="G81">
            <v>33848</v>
          </cell>
          <cell r="I81">
            <v>34869</v>
          </cell>
          <cell r="J81">
            <v>173083</v>
          </cell>
          <cell r="K81">
            <v>173083</v>
          </cell>
          <cell r="L81">
            <v>173083</v>
          </cell>
          <cell r="M81">
            <v>0</v>
          </cell>
          <cell r="N81">
            <v>173083</v>
          </cell>
          <cell r="O81">
            <v>200506</v>
          </cell>
          <cell r="P81">
            <v>173083</v>
          </cell>
          <cell r="Q81" t="str">
            <v>22</v>
          </cell>
          <cell r="R81" t="str">
            <v>Soc Sci</v>
          </cell>
          <cell r="T81" t="b">
            <v>0</v>
          </cell>
          <cell r="U81" t="b">
            <v>1</v>
          </cell>
          <cell r="V81" t="b">
            <v>0</v>
          </cell>
          <cell r="W81" t="str">
            <v>Accounting And Contracts</v>
          </cell>
          <cell r="X81">
            <v>0</v>
          </cell>
          <cell r="Y81">
            <v>173083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 t="str">
            <v>30</v>
          </cell>
          <cell r="AH81" t="str">
            <v>CM</v>
          </cell>
          <cell r="AI81" t="str">
            <v>FullyF</v>
          </cell>
          <cell r="AJ81" t="str">
            <v>FF</v>
          </cell>
        </row>
        <row r="82">
          <cell r="A82" t="str">
            <v>0022250</v>
          </cell>
          <cell r="B82" t="str">
            <v>91080609</v>
          </cell>
          <cell r="C82" t="str">
            <v>91080609</v>
          </cell>
          <cell r="D82" t="str">
            <v>BAC CURTAIN WALL REHABILITATION</v>
          </cell>
          <cell r="E82">
            <v>33451</v>
          </cell>
          <cell r="F82">
            <v>34273</v>
          </cell>
          <cell r="G82">
            <v>33908</v>
          </cell>
          <cell r="I82">
            <v>34865</v>
          </cell>
          <cell r="J82">
            <v>94870</v>
          </cell>
          <cell r="K82">
            <v>94870</v>
          </cell>
          <cell r="L82">
            <v>94870</v>
          </cell>
          <cell r="M82">
            <v>95995.02</v>
          </cell>
          <cell r="N82">
            <v>0</v>
          </cell>
          <cell r="O82">
            <v>200506</v>
          </cell>
          <cell r="P82">
            <v>94870</v>
          </cell>
          <cell r="Q82" t="str">
            <v>12</v>
          </cell>
          <cell r="R82" t="str">
            <v>Administrative &amp; University-Wide</v>
          </cell>
          <cell r="T82" t="b">
            <v>1</v>
          </cell>
          <cell r="U82" t="b">
            <v>1</v>
          </cell>
          <cell r="V82" t="b">
            <v>0</v>
          </cell>
          <cell r="W82" t="str">
            <v>PLN</v>
          </cell>
          <cell r="X82">
            <v>0</v>
          </cell>
          <cell r="Y82">
            <v>0</v>
          </cell>
          <cell r="Z82">
            <v>94870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I82" t="str">
            <v>Tomb</v>
          </cell>
          <cell r="AJ82" t="str">
            <v>T</v>
          </cell>
        </row>
        <row r="83">
          <cell r="A83" t="str">
            <v>0022251</v>
          </cell>
          <cell r="D83" t="str">
            <v>DEVELOPMENT CAMPAIGN CAPITAL COST 91</v>
          </cell>
          <cell r="E83">
            <v>33390</v>
          </cell>
          <cell r="F83">
            <v>33511</v>
          </cell>
          <cell r="G83">
            <v>33328</v>
          </cell>
          <cell r="I83">
            <v>33462</v>
          </cell>
          <cell r="J83">
            <v>649937</v>
          </cell>
          <cell r="K83">
            <v>649939</v>
          </cell>
          <cell r="L83">
            <v>649939</v>
          </cell>
          <cell r="M83">
            <v>0</v>
          </cell>
          <cell r="N83">
            <v>649937</v>
          </cell>
          <cell r="O83">
            <v>200506</v>
          </cell>
          <cell r="P83">
            <v>649939</v>
          </cell>
          <cell r="Q83" t="str">
            <v>13</v>
          </cell>
          <cell r="R83" t="str">
            <v>Other</v>
          </cell>
          <cell r="T83" t="b">
            <v>1</v>
          </cell>
          <cell r="U83" t="b">
            <v>1</v>
          </cell>
          <cell r="V83" t="b">
            <v>0</v>
          </cell>
          <cell r="W83" t="str">
            <v>FIN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I83" t="str">
            <v>Tomb</v>
          </cell>
          <cell r="AJ83" t="str">
            <v>T</v>
          </cell>
        </row>
        <row r="84">
          <cell r="A84" t="str">
            <v>0022252</v>
          </cell>
          <cell r="B84" t="str">
            <v>91082002</v>
          </cell>
          <cell r="C84" t="str">
            <v>91082002</v>
          </cell>
          <cell r="D84" t="str">
            <v>KBT HVAC/EXHAUST HOOD</v>
          </cell>
          <cell r="E84">
            <v>33451</v>
          </cell>
          <cell r="F84">
            <v>34334</v>
          </cell>
          <cell r="G84">
            <v>34120</v>
          </cell>
          <cell r="I84">
            <v>34729</v>
          </cell>
          <cell r="J84">
            <v>14876</v>
          </cell>
          <cell r="K84">
            <v>14876</v>
          </cell>
          <cell r="L84">
            <v>14876</v>
          </cell>
          <cell r="M84">
            <v>14876.09</v>
          </cell>
          <cell r="N84">
            <v>0</v>
          </cell>
          <cell r="O84">
            <v>200506</v>
          </cell>
          <cell r="P84">
            <v>14876</v>
          </cell>
          <cell r="Q84" t="str">
            <v>04</v>
          </cell>
          <cell r="R84" t="str">
            <v>Academic Space: Science</v>
          </cell>
          <cell r="T84" t="b">
            <v>1</v>
          </cell>
          <cell r="U84" t="b">
            <v>1</v>
          </cell>
          <cell r="V84" t="b">
            <v>0</v>
          </cell>
          <cell r="W84" t="str">
            <v>PLN</v>
          </cell>
          <cell r="X84">
            <v>0</v>
          </cell>
          <cell r="Y84">
            <v>0</v>
          </cell>
          <cell r="Z84">
            <v>14876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I84" t="str">
            <v>Tomb</v>
          </cell>
          <cell r="AJ84" t="str">
            <v>T</v>
          </cell>
        </row>
        <row r="85">
          <cell r="A85" t="str">
            <v>0022253</v>
          </cell>
          <cell r="B85" t="str">
            <v>P91082004</v>
          </cell>
          <cell r="C85" t="str">
            <v>91082004</v>
          </cell>
          <cell r="D85" t="str">
            <v>WEIR HALL ROOF &amp; MASONRY</v>
          </cell>
          <cell r="E85">
            <v>33451</v>
          </cell>
          <cell r="G85">
            <v>33939</v>
          </cell>
          <cell r="I85">
            <v>35159</v>
          </cell>
          <cell r="J85">
            <v>481657</v>
          </cell>
          <cell r="K85">
            <v>481657</v>
          </cell>
          <cell r="L85">
            <v>481657</v>
          </cell>
          <cell r="M85">
            <v>452000</v>
          </cell>
          <cell r="N85">
            <v>29657</v>
          </cell>
          <cell r="O85">
            <v>200506</v>
          </cell>
          <cell r="P85">
            <v>481657</v>
          </cell>
          <cell r="Q85" t="str">
            <v>71</v>
          </cell>
          <cell r="R85" t="str">
            <v>Residential - Undergraduate</v>
          </cell>
          <cell r="T85" t="b">
            <v>0</v>
          </cell>
          <cell r="U85" t="b">
            <v>1</v>
          </cell>
          <cell r="V85" t="b">
            <v>0</v>
          </cell>
          <cell r="W85" t="str">
            <v>Accounting And Contracts</v>
          </cell>
          <cell r="X85">
            <v>0</v>
          </cell>
          <cell r="Y85">
            <v>29657</v>
          </cell>
          <cell r="Z85">
            <v>452000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 t="str">
            <v>30</v>
          </cell>
          <cell r="AH85" t="str">
            <v>CM</v>
          </cell>
          <cell r="AI85" t="str">
            <v>FullyF</v>
          </cell>
          <cell r="AJ85" t="str">
            <v>FF</v>
          </cell>
        </row>
        <row r="86">
          <cell r="A86" t="str">
            <v>0022254</v>
          </cell>
          <cell r="B86" t="str">
            <v>91090401</v>
          </cell>
          <cell r="C86" t="str">
            <v>91090401</v>
          </cell>
          <cell r="D86" t="str">
            <v>DIVINITY MARQUAND CHAPEL AUDIO-VISUAL RENO</v>
          </cell>
          <cell r="E86">
            <v>33482</v>
          </cell>
          <cell r="F86">
            <v>33969</v>
          </cell>
          <cell r="G86">
            <v>33816</v>
          </cell>
          <cell r="I86">
            <v>34171</v>
          </cell>
          <cell r="J86">
            <v>51684</v>
          </cell>
          <cell r="K86">
            <v>51684</v>
          </cell>
          <cell r="L86">
            <v>51684</v>
          </cell>
          <cell r="M86">
            <v>51683.51</v>
          </cell>
          <cell r="N86">
            <v>0</v>
          </cell>
          <cell r="O86">
            <v>200506</v>
          </cell>
          <cell r="P86">
            <v>51684</v>
          </cell>
          <cell r="Q86" t="str">
            <v>13</v>
          </cell>
          <cell r="R86" t="str">
            <v>Other</v>
          </cell>
          <cell r="T86" t="b">
            <v>1</v>
          </cell>
          <cell r="U86" t="b">
            <v>1</v>
          </cell>
          <cell r="V86" t="b">
            <v>0</v>
          </cell>
          <cell r="W86" t="str">
            <v>PLN</v>
          </cell>
          <cell r="X86">
            <v>0</v>
          </cell>
          <cell r="Y86">
            <v>0</v>
          </cell>
          <cell r="Z86">
            <v>43884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I86" t="str">
            <v>Tomb</v>
          </cell>
          <cell r="AJ86" t="str">
            <v>T</v>
          </cell>
        </row>
        <row r="87">
          <cell r="A87" t="str">
            <v>0022255</v>
          </cell>
          <cell r="B87" t="str">
            <v>91091902</v>
          </cell>
          <cell r="C87" t="str">
            <v>91091902</v>
          </cell>
          <cell r="D87" t="str">
            <v>DUNHAM 1ST, 3RD, MEZZ, ATTIC RENOVATION</v>
          </cell>
          <cell r="E87">
            <v>33482</v>
          </cell>
          <cell r="F87">
            <v>34150</v>
          </cell>
          <cell r="G87">
            <v>33816</v>
          </cell>
          <cell r="I87">
            <v>34540</v>
          </cell>
          <cell r="J87">
            <v>252582</v>
          </cell>
          <cell r="K87">
            <v>252582</v>
          </cell>
          <cell r="L87">
            <v>252582</v>
          </cell>
          <cell r="M87">
            <v>253347.37</v>
          </cell>
          <cell r="N87">
            <v>0</v>
          </cell>
          <cell r="O87">
            <v>200506</v>
          </cell>
          <cell r="P87">
            <v>252582</v>
          </cell>
          <cell r="Q87" t="str">
            <v>04</v>
          </cell>
          <cell r="R87" t="str">
            <v>Academic Space: Science</v>
          </cell>
          <cell r="T87" t="b">
            <v>1</v>
          </cell>
          <cell r="U87" t="b">
            <v>1</v>
          </cell>
          <cell r="V87" t="b">
            <v>0</v>
          </cell>
          <cell r="W87" t="str">
            <v>PLN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I87" t="str">
            <v>Tomb</v>
          </cell>
          <cell r="AJ87" t="str">
            <v>T</v>
          </cell>
        </row>
        <row r="88">
          <cell r="A88" t="str">
            <v>0022256</v>
          </cell>
          <cell r="B88" t="str">
            <v>P91091903</v>
          </cell>
          <cell r="C88" t="str">
            <v>91091903</v>
          </cell>
          <cell r="D88" t="str">
            <v>WHITNEY 155, MIS, COMPUTER RM EXPANSION</v>
          </cell>
          <cell r="E88">
            <v>33482</v>
          </cell>
          <cell r="F88">
            <v>33822</v>
          </cell>
          <cell r="G88">
            <v>33786</v>
          </cell>
          <cell r="I88">
            <v>37603</v>
          </cell>
          <cell r="J88">
            <v>110475</v>
          </cell>
          <cell r="K88">
            <v>110475</v>
          </cell>
          <cell r="L88">
            <v>110475</v>
          </cell>
          <cell r="M88">
            <v>0</v>
          </cell>
          <cell r="N88">
            <v>110475</v>
          </cell>
          <cell r="O88">
            <v>200506</v>
          </cell>
          <cell r="P88">
            <v>110475</v>
          </cell>
          <cell r="Q88" t="str">
            <v>12</v>
          </cell>
          <cell r="R88" t="str">
            <v>Administrative &amp; University-Wide</v>
          </cell>
          <cell r="T88" t="b">
            <v>0</v>
          </cell>
          <cell r="U88" t="b">
            <v>1</v>
          </cell>
          <cell r="V88" t="b">
            <v>0</v>
          </cell>
          <cell r="W88" t="str">
            <v>Accounting And Contracts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I88" t="str">
            <v>Tomb</v>
          </cell>
          <cell r="AJ88" t="str">
            <v>T</v>
          </cell>
        </row>
        <row r="89">
          <cell r="A89" t="str">
            <v>0022257</v>
          </cell>
          <cell r="B89" t="str">
            <v>P91091907</v>
          </cell>
          <cell r="C89" t="str">
            <v>91091907</v>
          </cell>
          <cell r="D89" t="str">
            <v>SPP,MODIFICATION UTILITIES DISTRIBUTION SYS.</v>
          </cell>
          <cell r="E89">
            <v>33482</v>
          </cell>
          <cell r="F89">
            <v>34607</v>
          </cell>
          <cell r="G89">
            <v>34213</v>
          </cell>
          <cell r="I89">
            <v>35159</v>
          </cell>
          <cell r="J89">
            <v>4416214</v>
          </cell>
          <cell r="K89">
            <v>4416214</v>
          </cell>
          <cell r="L89">
            <v>4416214</v>
          </cell>
          <cell r="M89">
            <v>0</v>
          </cell>
          <cell r="N89">
            <v>4416214</v>
          </cell>
          <cell r="O89">
            <v>200506</v>
          </cell>
          <cell r="P89">
            <v>4416214</v>
          </cell>
          <cell r="Q89" t="str">
            <v>66</v>
          </cell>
          <cell r="R89" t="str">
            <v>Admin&amp;Other YSM Utilities</v>
          </cell>
          <cell r="T89" t="b">
            <v>0</v>
          </cell>
          <cell r="U89" t="b">
            <v>1</v>
          </cell>
          <cell r="V89" t="b">
            <v>0</v>
          </cell>
          <cell r="W89" t="str">
            <v>Accounting And Contracts</v>
          </cell>
          <cell r="X89">
            <v>0</v>
          </cell>
          <cell r="Y89">
            <v>4416214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 t="str">
            <v>10</v>
          </cell>
          <cell r="AH89" t="str">
            <v>UT</v>
          </cell>
          <cell r="AI89" t="str">
            <v>FullyF</v>
          </cell>
          <cell r="AJ89" t="str">
            <v>FF</v>
          </cell>
        </row>
        <row r="90">
          <cell r="A90" t="str">
            <v>0022258</v>
          </cell>
          <cell r="B90" t="str">
            <v>P91091908</v>
          </cell>
          <cell r="C90" t="str">
            <v>91091908</v>
          </cell>
          <cell r="D90" t="str">
            <v>SPP, TEMPORARY BOILER AND CHILLER</v>
          </cell>
          <cell r="E90">
            <v>33482</v>
          </cell>
          <cell r="F90">
            <v>34880</v>
          </cell>
          <cell r="G90">
            <v>34759</v>
          </cell>
          <cell r="I90">
            <v>35159</v>
          </cell>
          <cell r="J90">
            <v>322278</v>
          </cell>
          <cell r="K90">
            <v>322278</v>
          </cell>
          <cell r="L90">
            <v>322278</v>
          </cell>
          <cell r="M90">
            <v>0</v>
          </cell>
          <cell r="N90">
            <v>322278</v>
          </cell>
          <cell r="O90">
            <v>200506</v>
          </cell>
          <cell r="P90">
            <v>322278</v>
          </cell>
          <cell r="Q90" t="str">
            <v>66</v>
          </cell>
          <cell r="R90" t="str">
            <v>Admin&amp;Other YSM Utilities</v>
          </cell>
          <cell r="T90" t="b">
            <v>0</v>
          </cell>
          <cell r="U90" t="b">
            <v>1</v>
          </cell>
          <cell r="V90" t="b">
            <v>0</v>
          </cell>
          <cell r="W90" t="str">
            <v>Accounting And Contracts</v>
          </cell>
          <cell r="X90">
            <v>0</v>
          </cell>
          <cell r="Y90">
            <v>322278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 t="str">
            <v>40</v>
          </cell>
          <cell r="AH90" t="str">
            <v>UT</v>
          </cell>
          <cell r="AI90" t="str">
            <v>FullyF</v>
          </cell>
          <cell r="AJ90" t="str">
            <v>FF</v>
          </cell>
        </row>
        <row r="91">
          <cell r="A91" t="str">
            <v>0022259</v>
          </cell>
          <cell r="B91" t="str">
            <v>91091909</v>
          </cell>
          <cell r="C91" t="str">
            <v>91091909</v>
          </cell>
          <cell r="D91" t="str">
            <v>SPP,DEMOLITION OF BOILERS 1,2,3, AND 4</v>
          </cell>
          <cell r="E91">
            <v>33482</v>
          </cell>
          <cell r="F91">
            <v>34600</v>
          </cell>
          <cell r="G91">
            <v>34242</v>
          </cell>
          <cell r="I91">
            <v>34729</v>
          </cell>
          <cell r="J91">
            <v>23744</v>
          </cell>
          <cell r="K91">
            <v>23744</v>
          </cell>
          <cell r="L91">
            <v>23744</v>
          </cell>
          <cell r="M91">
            <v>23744</v>
          </cell>
          <cell r="N91">
            <v>0</v>
          </cell>
          <cell r="O91">
            <v>200506</v>
          </cell>
          <cell r="P91">
            <v>23744</v>
          </cell>
          <cell r="Q91" t="str">
            <v>11</v>
          </cell>
          <cell r="R91" t="str">
            <v>Utilities &amp; Infrastructure</v>
          </cell>
          <cell r="T91" t="b">
            <v>1</v>
          </cell>
          <cell r="U91" t="b">
            <v>1</v>
          </cell>
          <cell r="V91" t="b">
            <v>0</v>
          </cell>
          <cell r="W91" t="str">
            <v>PLN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I91" t="str">
            <v>Tomb</v>
          </cell>
          <cell r="AJ91" t="str">
            <v>T</v>
          </cell>
        </row>
        <row r="92">
          <cell r="A92" t="str">
            <v>0022261</v>
          </cell>
          <cell r="B92" t="str">
            <v>P91093001</v>
          </cell>
          <cell r="C92" t="str">
            <v>91093001</v>
          </cell>
          <cell r="D92" t="str">
            <v>HILLHOUSE 52 &amp; 56, S.O.M., EXTERIOR REPAIRS</v>
          </cell>
          <cell r="E92">
            <v>33482</v>
          </cell>
          <cell r="F92">
            <v>33938</v>
          </cell>
          <cell r="G92">
            <v>33756</v>
          </cell>
          <cell r="I92">
            <v>34540</v>
          </cell>
          <cell r="J92">
            <v>229593</v>
          </cell>
          <cell r="K92">
            <v>229593</v>
          </cell>
          <cell r="L92">
            <v>229593</v>
          </cell>
          <cell r="M92">
            <v>0</v>
          </cell>
          <cell r="N92">
            <v>229593</v>
          </cell>
          <cell r="O92">
            <v>200506</v>
          </cell>
          <cell r="P92">
            <v>229593</v>
          </cell>
          <cell r="Q92" t="str">
            <v>05</v>
          </cell>
          <cell r="R92" t="str">
            <v>Academic Space: Non-Science</v>
          </cell>
          <cell r="T92" t="b">
            <v>0</v>
          </cell>
          <cell r="U92" t="b">
            <v>1</v>
          </cell>
          <cell r="V92" t="b">
            <v>0</v>
          </cell>
          <cell r="W92" t="str">
            <v>Accounting And Contracts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I92" t="str">
            <v>Tomb</v>
          </cell>
          <cell r="AJ92" t="str">
            <v>T</v>
          </cell>
        </row>
        <row r="93">
          <cell r="A93" t="str">
            <v>0022262</v>
          </cell>
          <cell r="B93" t="str">
            <v>C91100101</v>
          </cell>
          <cell r="C93" t="str">
            <v>91100101</v>
          </cell>
          <cell r="D93" t="str">
            <v>DEVELOPMENT CAMPAIGN SOFTWARE</v>
          </cell>
          <cell r="E93">
            <v>33512</v>
          </cell>
          <cell r="F93">
            <v>34515</v>
          </cell>
          <cell r="G93">
            <v>34304</v>
          </cell>
          <cell r="I93">
            <v>34359</v>
          </cell>
          <cell r="J93">
            <v>1900000</v>
          </cell>
          <cell r="K93">
            <v>1900000</v>
          </cell>
          <cell r="L93">
            <v>1900000</v>
          </cell>
          <cell r="M93">
            <v>0</v>
          </cell>
          <cell r="N93">
            <v>1900000</v>
          </cell>
          <cell r="O93">
            <v>200506</v>
          </cell>
          <cell r="P93">
            <v>1900000</v>
          </cell>
          <cell r="Q93" t="str">
            <v>12</v>
          </cell>
          <cell r="R93" t="str">
            <v>Administrative &amp; University-Wide</v>
          </cell>
          <cell r="T93" t="b">
            <v>1</v>
          </cell>
          <cell r="U93" t="b">
            <v>1</v>
          </cell>
          <cell r="V93" t="b">
            <v>0</v>
          </cell>
          <cell r="W93" t="str">
            <v>Finance-General Administration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I93" t="str">
            <v>Tomb</v>
          </cell>
          <cell r="AJ93" t="str">
            <v>T</v>
          </cell>
        </row>
        <row r="94">
          <cell r="A94" t="str">
            <v>0022263</v>
          </cell>
          <cell r="B94" t="str">
            <v>P91101506</v>
          </cell>
          <cell r="C94" t="str">
            <v>91101506</v>
          </cell>
          <cell r="D94" t="str">
            <v>CROWN ST 305 ROOF REPL. &amp; RELATED REPAIRS</v>
          </cell>
          <cell r="E94">
            <v>33512</v>
          </cell>
          <cell r="F94">
            <v>34368</v>
          </cell>
          <cell r="G94">
            <v>33848</v>
          </cell>
          <cell r="I94">
            <v>34869</v>
          </cell>
          <cell r="J94">
            <v>126209</v>
          </cell>
          <cell r="K94">
            <v>126209</v>
          </cell>
          <cell r="L94">
            <v>126209</v>
          </cell>
          <cell r="M94">
            <v>0</v>
          </cell>
          <cell r="N94">
            <v>126209</v>
          </cell>
          <cell r="O94">
            <v>200506</v>
          </cell>
          <cell r="P94">
            <v>126209</v>
          </cell>
          <cell r="Q94" t="str">
            <v>22</v>
          </cell>
          <cell r="R94" t="str">
            <v>Soc Sci</v>
          </cell>
          <cell r="T94" t="b">
            <v>0</v>
          </cell>
          <cell r="U94" t="b">
            <v>1</v>
          </cell>
          <cell r="V94" t="b">
            <v>0</v>
          </cell>
          <cell r="W94" t="str">
            <v>Accounting And Contracts</v>
          </cell>
          <cell r="X94">
            <v>0</v>
          </cell>
          <cell r="Y94">
            <v>126209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 t="str">
            <v>30</v>
          </cell>
          <cell r="AH94" t="str">
            <v>CM</v>
          </cell>
          <cell r="AI94" t="str">
            <v>FullyF</v>
          </cell>
          <cell r="AJ94" t="str">
            <v>FF</v>
          </cell>
        </row>
        <row r="95">
          <cell r="A95" t="str">
            <v>0022264</v>
          </cell>
          <cell r="B95" t="str">
            <v>91102906</v>
          </cell>
          <cell r="C95" t="str">
            <v>91102906</v>
          </cell>
          <cell r="D95" t="str">
            <v>OML SACHEM WING 3RD &amp; 4TH FLRS ADD. ALT.</v>
          </cell>
          <cell r="E95">
            <v>33512</v>
          </cell>
          <cell r="F95">
            <v>34424</v>
          </cell>
          <cell r="G95">
            <v>33785</v>
          </cell>
          <cell r="I95">
            <v>34729</v>
          </cell>
          <cell r="J95">
            <v>133891</v>
          </cell>
          <cell r="K95">
            <v>133891</v>
          </cell>
          <cell r="L95">
            <v>133891</v>
          </cell>
          <cell r="M95">
            <v>134229.75</v>
          </cell>
          <cell r="N95">
            <v>0</v>
          </cell>
          <cell r="O95">
            <v>200506</v>
          </cell>
          <cell r="P95">
            <v>133891</v>
          </cell>
          <cell r="Q95" t="str">
            <v>04</v>
          </cell>
          <cell r="R95" t="str">
            <v>Academic Space: Science</v>
          </cell>
          <cell r="T95" t="b">
            <v>1</v>
          </cell>
          <cell r="U95" t="b">
            <v>1</v>
          </cell>
          <cell r="V95" t="b">
            <v>0</v>
          </cell>
          <cell r="W95" t="str">
            <v>PLN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 t="str">
            <v>Tomb</v>
          </cell>
          <cell r="AJ95" t="str">
            <v>T</v>
          </cell>
        </row>
        <row r="96">
          <cell r="A96" t="str">
            <v>0022265</v>
          </cell>
          <cell r="B96" t="str">
            <v>P91091911</v>
          </cell>
          <cell r="C96" t="str">
            <v>91091911</v>
          </cell>
          <cell r="D96" t="str">
            <v>SPP, ADDITION OF BOILER AND CHILLER</v>
          </cell>
          <cell r="E96">
            <v>33482</v>
          </cell>
          <cell r="F96">
            <v>34577</v>
          </cell>
          <cell r="G96">
            <v>34304</v>
          </cell>
          <cell r="I96">
            <v>35569</v>
          </cell>
          <cell r="J96">
            <v>1665661</v>
          </cell>
          <cell r="K96">
            <v>1665661</v>
          </cell>
          <cell r="L96">
            <v>1665661</v>
          </cell>
          <cell r="M96">
            <v>0</v>
          </cell>
          <cell r="N96">
            <v>1665661</v>
          </cell>
          <cell r="O96">
            <v>200506</v>
          </cell>
          <cell r="P96">
            <v>1665661</v>
          </cell>
          <cell r="Q96" t="str">
            <v>66</v>
          </cell>
          <cell r="R96" t="str">
            <v>Admin&amp;Other YSM Utilities</v>
          </cell>
          <cell r="T96" t="b">
            <v>0</v>
          </cell>
          <cell r="U96" t="b">
            <v>1</v>
          </cell>
          <cell r="V96" t="b">
            <v>0</v>
          </cell>
          <cell r="W96" t="str">
            <v>Accounting And Contracts</v>
          </cell>
          <cell r="X96">
            <v>0</v>
          </cell>
          <cell r="Y96">
            <v>1665661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 t="str">
            <v>40</v>
          </cell>
          <cell r="AH96" t="str">
            <v>UT</v>
          </cell>
          <cell r="AI96" t="str">
            <v>FullyF</v>
          </cell>
          <cell r="AJ96" t="str">
            <v>FF</v>
          </cell>
        </row>
        <row r="97">
          <cell r="A97" t="str">
            <v>0022266</v>
          </cell>
          <cell r="B97" t="str">
            <v>91101507</v>
          </cell>
          <cell r="C97" t="str">
            <v>91101507</v>
          </cell>
          <cell r="D97" t="str">
            <v>KCL, MECHANICAL SYSTEM RENOVATION</v>
          </cell>
          <cell r="E97">
            <v>33512</v>
          </cell>
          <cell r="F97">
            <v>34515</v>
          </cell>
          <cell r="G97">
            <v>34515</v>
          </cell>
          <cell r="I97">
            <v>34729</v>
          </cell>
          <cell r="J97">
            <v>31626</v>
          </cell>
          <cell r="K97">
            <v>31626</v>
          </cell>
          <cell r="L97">
            <v>31626</v>
          </cell>
          <cell r="M97">
            <v>31625.73</v>
          </cell>
          <cell r="N97">
            <v>0</v>
          </cell>
          <cell r="O97">
            <v>200506</v>
          </cell>
          <cell r="P97">
            <v>31626</v>
          </cell>
          <cell r="Q97" t="str">
            <v>04</v>
          </cell>
          <cell r="R97" t="str">
            <v>Academic Space: Science</v>
          </cell>
          <cell r="T97" t="b">
            <v>1</v>
          </cell>
          <cell r="U97" t="b">
            <v>1</v>
          </cell>
          <cell r="V97" t="b">
            <v>0</v>
          </cell>
          <cell r="W97" t="str">
            <v>PLN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I97" t="str">
            <v>Tomb</v>
          </cell>
          <cell r="AJ97" t="str">
            <v>T</v>
          </cell>
        </row>
        <row r="98">
          <cell r="A98" t="str">
            <v>0022267</v>
          </cell>
          <cell r="B98" t="str">
            <v>P91102901</v>
          </cell>
          <cell r="C98" t="str">
            <v>91102901</v>
          </cell>
          <cell r="D98" t="str">
            <v>HILLHOUSE 51 ENVELOPE RESTORATION</v>
          </cell>
          <cell r="E98">
            <v>33543</v>
          </cell>
          <cell r="F98">
            <v>34592</v>
          </cell>
          <cell r="G98">
            <v>34121</v>
          </cell>
          <cell r="I98">
            <v>34729</v>
          </cell>
          <cell r="J98">
            <v>30506</v>
          </cell>
          <cell r="K98">
            <v>30506</v>
          </cell>
          <cell r="L98">
            <v>30506</v>
          </cell>
          <cell r="M98">
            <v>0</v>
          </cell>
          <cell r="N98">
            <v>30506</v>
          </cell>
          <cell r="O98">
            <v>200506</v>
          </cell>
          <cell r="P98">
            <v>30506</v>
          </cell>
          <cell r="Q98" t="str">
            <v>22</v>
          </cell>
          <cell r="R98" t="str">
            <v>Soc Sci</v>
          </cell>
          <cell r="T98" t="b">
            <v>0</v>
          </cell>
          <cell r="U98" t="b">
            <v>1</v>
          </cell>
          <cell r="V98" t="b">
            <v>0</v>
          </cell>
          <cell r="W98" t="str">
            <v>Accounting And Contracts</v>
          </cell>
          <cell r="X98">
            <v>0</v>
          </cell>
          <cell r="Y98">
            <v>30506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 t="str">
            <v>30</v>
          </cell>
          <cell r="AH98" t="str">
            <v>CM</v>
          </cell>
          <cell r="AI98" t="str">
            <v>FullyF</v>
          </cell>
          <cell r="AJ98" t="str">
            <v>FF</v>
          </cell>
        </row>
        <row r="99">
          <cell r="A99" t="str">
            <v>0022268</v>
          </cell>
          <cell r="B99" t="str">
            <v>P91102902</v>
          </cell>
          <cell r="C99" t="str">
            <v>91102902</v>
          </cell>
          <cell r="D99" t="str">
            <v>GIBBS, 3RD RENOVATION &amp; INTERIOR FURNISHINGS</v>
          </cell>
          <cell r="E99">
            <v>33543</v>
          </cell>
          <cell r="F99">
            <v>34819</v>
          </cell>
          <cell r="G99">
            <v>34151</v>
          </cell>
          <cell r="I99">
            <v>35159</v>
          </cell>
          <cell r="J99">
            <v>2688671</v>
          </cell>
          <cell r="K99">
            <v>2688671</v>
          </cell>
          <cell r="L99">
            <v>2688671</v>
          </cell>
          <cell r="M99">
            <v>0</v>
          </cell>
          <cell r="N99">
            <v>2688671</v>
          </cell>
          <cell r="O99">
            <v>200506</v>
          </cell>
          <cell r="P99">
            <v>2688671</v>
          </cell>
          <cell r="Q99" t="str">
            <v>25</v>
          </cell>
          <cell r="R99" t="str">
            <v>Biological and Physical Sciences</v>
          </cell>
          <cell r="T99" t="b">
            <v>0</v>
          </cell>
          <cell r="U99" t="b">
            <v>1</v>
          </cell>
          <cell r="V99" t="b">
            <v>0</v>
          </cell>
          <cell r="W99" t="str">
            <v>Accounting And Contracts</v>
          </cell>
          <cell r="X99">
            <v>158255</v>
          </cell>
          <cell r="Y99">
            <v>2530416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 t="str">
            <v>20</v>
          </cell>
          <cell r="AH99" t="str">
            <v>PR</v>
          </cell>
          <cell r="AI99" t="str">
            <v>FullyF</v>
          </cell>
          <cell r="AJ99" t="str">
            <v>FF</v>
          </cell>
        </row>
        <row r="100">
          <cell r="A100" t="str">
            <v>0022269</v>
          </cell>
          <cell r="D100" t="str">
            <v>HEATING &amp; AIR COND P SAGE</v>
          </cell>
          <cell r="J100">
            <v>0</v>
          </cell>
          <cell r="K100">
            <v>125290</v>
          </cell>
          <cell r="L100">
            <v>125290</v>
          </cell>
          <cell r="M100">
            <v>0</v>
          </cell>
          <cell r="N100">
            <v>0</v>
          </cell>
          <cell r="O100">
            <v>200506</v>
          </cell>
          <cell r="P100">
            <v>125290</v>
          </cell>
          <cell r="Q100" t="str">
            <v>0</v>
          </cell>
          <cell r="R100" t="str">
            <v>UNASSIGNED</v>
          </cell>
          <cell r="T100" t="b">
            <v>1</v>
          </cell>
          <cell r="U100" t="b">
            <v>1</v>
          </cell>
          <cell r="V100" t="b">
            <v>1</v>
          </cell>
          <cell r="W100" t="str">
            <v>PLN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I100" t="str">
            <v>Tomb</v>
          </cell>
          <cell r="AJ100" t="str">
            <v>T</v>
          </cell>
        </row>
        <row r="101">
          <cell r="A101" t="str">
            <v>0022271</v>
          </cell>
          <cell r="B101" t="str">
            <v>P91102915</v>
          </cell>
          <cell r="C101" t="str">
            <v>91102915</v>
          </cell>
          <cell r="D101" t="str">
            <v>SILLIMAN COLLEGE ROOF/EXTERIOR PH I</v>
          </cell>
          <cell r="E101">
            <v>33543</v>
          </cell>
          <cell r="G101">
            <v>34304</v>
          </cell>
          <cell r="I101">
            <v>34865</v>
          </cell>
          <cell r="J101">
            <v>977372</v>
          </cell>
          <cell r="K101">
            <v>977372</v>
          </cell>
          <cell r="L101">
            <v>977372</v>
          </cell>
          <cell r="M101">
            <v>11000</v>
          </cell>
          <cell r="N101">
            <v>966372</v>
          </cell>
          <cell r="O101">
            <v>200506</v>
          </cell>
          <cell r="P101">
            <v>977372</v>
          </cell>
          <cell r="Q101" t="str">
            <v>71</v>
          </cell>
          <cell r="R101" t="str">
            <v>Residential - Undergraduate</v>
          </cell>
          <cell r="T101" t="b">
            <v>0</v>
          </cell>
          <cell r="U101" t="b">
            <v>1</v>
          </cell>
          <cell r="V101" t="b">
            <v>0</v>
          </cell>
          <cell r="W101" t="str">
            <v>Accounting And Contracts</v>
          </cell>
          <cell r="X101">
            <v>0</v>
          </cell>
          <cell r="Y101">
            <v>966372</v>
          </cell>
          <cell r="Z101">
            <v>11000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 t="str">
            <v>30</v>
          </cell>
          <cell r="AH101" t="str">
            <v>CM</v>
          </cell>
          <cell r="AI101" t="str">
            <v>FullyF</v>
          </cell>
          <cell r="AJ101" t="str">
            <v>FF</v>
          </cell>
        </row>
        <row r="102">
          <cell r="A102" t="str">
            <v>0022272</v>
          </cell>
          <cell r="B102" t="str">
            <v>P91102917</v>
          </cell>
          <cell r="C102" t="str">
            <v>91102917</v>
          </cell>
          <cell r="D102" t="str">
            <v>SAYBROOK COLLEGE BATHROOM REPAIRS</v>
          </cell>
          <cell r="E102">
            <v>33543</v>
          </cell>
          <cell r="F102">
            <v>34576</v>
          </cell>
          <cell r="G102">
            <v>33909</v>
          </cell>
          <cell r="I102">
            <v>34729</v>
          </cell>
          <cell r="J102">
            <v>3990513</v>
          </cell>
          <cell r="K102">
            <v>3990513</v>
          </cell>
          <cell r="L102">
            <v>3990513</v>
          </cell>
          <cell r="M102">
            <v>14545.16</v>
          </cell>
          <cell r="N102">
            <v>4074249</v>
          </cell>
          <cell r="O102">
            <v>200506</v>
          </cell>
          <cell r="P102">
            <v>3990513</v>
          </cell>
          <cell r="Q102" t="str">
            <v>71</v>
          </cell>
          <cell r="R102" t="str">
            <v>Residential - Undergraduate</v>
          </cell>
          <cell r="T102" t="b">
            <v>0</v>
          </cell>
          <cell r="U102" t="b">
            <v>1</v>
          </cell>
          <cell r="V102" t="b">
            <v>0</v>
          </cell>
          <cell r="W102" t="str">
            <v>Accounting And Contracts</v>
          </cell>
          <cell r="X102">
            <v>0</v>
          </cell>
          <cell r="Y102">
            <v>3975968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 t="str">
            <v>30</v>
          </cell>
          <cell r="AH102" t="str">
            <v>CM</v>
          </cell>
          <cell r="AI102" t="str">
            <v>FullyF</v>
          </cell>
          <cell r="AJ102" t="str">
            <v>FF</v>
          </cell>
        </row>
        <row r="103">
          <cell r="A103" t="str">
            <v>0022273</v>
          </cell>
          <cell r="B103" t="str">
            <v>91102903</v>
          </cell>
          <cell r="C103" t="str">
            <v>91102903</v>
          </cell>
          <cell r="D103" t="str">
            <v>BEINECKE LIBRARY PLAZA WATERPROOFING SURVEY</v>
          </cell>
          <cell r="E103">
            <v>33573</v>
          </cell>
          <cell r="F103">
            <v>34515</v>
          </cell>
          <cell r="G103">
            <v>34150</v>
          </cell>
          <cell r="I103">
            <v>34865</v>
          </cell>
          <cell r="J103">
            <v>643850</v>
          </cell>
          <cell r="K103">
            <v>643851</v>
          </cell>
          <cell r="L103">
            <v>643851</v>
          </cell>
          <cell r="M103">
            <v>650154.54</v>
          </cell>
          <cell r="N103">
            <v>0</v>
          </cell>
          <cell r="O103">
            <v>200506</v>
          </cell>
          <cell r="P103">
            <v>643851</v>
          </cell>
          <cell r="Q103" t="str">
            <v>06</v>
          </cell>
          <cell r="R103" t="str">
            <v>Libraries</v>
          </cell>
          <cell r="T103" t="b">
            <v>1</v>
          </cell>
          <cell r="U103" t="b">
            <v>1</v>
          </cell>
          <cell r="V103" t="b">
            <v>0</v>
          </cell>
          <cell r="W103" t="str">
            <v>PLN</v>
          </cell>
          <cell r="X103">
            <v>0</v>
          </cell>
          <cell r="Y103">
            <v>0</v>
          </cell>
          <cell r="Z103">
            <v>643850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I103" t="str">
            <v>Tomb</v>
          </cell>
          <cell r="AJ103" t="str">
            <v>T</v>
          </cell>
        </row>
        <row r="104">
          <cell r="A104" t="str">
            <v>0022274</v>
          </cell>
          <cell r="B104" t="str">
            <v>91092301</v>
          </cell>
          <cell r="C104" t="str">
            <v>91092301</v>
          </cell>
          <cell r="D104" t="str">
            <v>I.S.M. EXPANSION</v>
          </cell>
          <cell r="E104">
            <v>33573</v>
          </cell>
          <cell r="F104">
            <v>33908</v>
          </cell>
          <cell r="G104">
            <v>33816</v>
          </cell>
          <cell r="I104">
            <v>34171</v>
          </cell>
          <cell r="J104">
            <v>95367</v>
          </cell>
          <cell r="K104">
            <v>95367</v>
          </cell>
          <cell r="L104">
            <v>95367</v>
          </cell>
          <cell r="M104">
            <v>95367.38</v>
          </cell>
          <cell r="N104">
            <v>0</v>
          </cell>
          <cell r="O104">
            <v>200506</v>
          </cell>
          <cell r="P104">
            <v>95367</v>
          </cell>
          <cell r="Q104" t="str">
            <v>12</v>
          </cell>
          <cell r="R104" t="str">
            <v>Administrative &amp; University-Wide</v>
          </cell>
          <cell r="T104" t="b">
            <v>1</v>
          </cell>
          <cell r="U104" t="b">
            <v>1</v>
          </cell>
          <cell r="V104" t="b">
            <v>0</v>
          </cell>
          <cell r="W104" t="str">
            <v>PLN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I104" t="str">
            <v>Tomb</v>
          </cell>
          <cell r="AJ104" t="str">
            <v>T</v>
          </cell>
        </row>
        <row r="105">
          <cell r="A105" t="str">
            <v>0022275</v>
          </cell>
          <cell r="D105" t="str">
            <v>YALE CENTER FOR BRITISH ART</v>
          </cell>
          <cell r="F105">
            <v>33054</v>
          </cell>
          <cell r="G105">
            <v>30136</v>
          </cell>
          <cell r="J105">
            <v>0</v>
          </cell>
          <cell r="K105">
            <v>93461</v>
          </cell>
          <cell r="L105">
            <v>93461</v>
          </cell>
          <cell r="M105">
            <v>0</v>
          </cell>
          <cell r="N105">
            <v>0</v>
          </cell>
          <cell r="O105">
            <v>200506</v>
          </cell>
          <cell r="P105">
            <v>93461</v>
          </cell>
          <cell r="Q105" t="str">
            <v>0</v>
          </cell>
          <cell r="R105" t="str">
            <v>UNASSIGNED</v>
          </cell>
          <cell r="T105" t="b">
            <v>1</v>
          </cell>
          <cell r="U105" t="b">
            <v>1</v>
          </cell>
          <cell r="V105" t="b">
            <v>1</v>
          </cell>
          <cell r="W105" t="str">
            <v>PLN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 t="str">
            <v>Tomb</v>
          </cell>
          <cell r="AJ105" t="str">
            <v>T</v>
          </cell>
        </row>
        <row r="106">
          <cell r="A106" t="str">
            <v>0022276</v>
          </cell>
          <cell r="B106" t="str">
            <v>P91112603</v>
          </cell>
          <cell r="C106" t="str">
            <v>91112603</v>
          </cell>
          <cell r="D106" t="str">
            <v>INGALLS RINK ROOF REPLACEMENT</v>
          </cell>
          <cell r="E106">
            <v>33573</v>
          </cell>
          <cell r="F106">
            <v>33785</v>
          </cell>
          <cell r="G106">
            <v>33573</v>
          </cell>
          <cell r="I106">
            <v>34540</v>
          </cell>
          <cell r="J106">
            <v>270440</v>
          </cell>
          <cell r="K106">
            <v>270440</v>
          </cell>
          <cell r="L106">
            <v>270440</v>
          </cell>
          <cell r="M106">
            <v>0</v>
          </cell>
          <cell r="N106">
            <v>270440</v>
          </cell>
          <cell r="O106">
            <v>200506</v>
          </cell>
          <cell r="P106">
            <v>270440</v>
          </cell>
          <cell r="Q106" t="str">
            <v>54</v>
          </cell>
          <cell r="R106" t="str">
            <v>Athletics</v>
          </cell>
          <cell r="T106" t="b">
            <v>0</v>
          </cell>
          <cell r="U106" t="b">
            <v>1</v>
          </cell>
          <cell r="V106" t="b">
            <v>0</v>
          </cell>
          <cell r="W106" t="str">
            <v>Accounting And Contracts</v>
          </cell>
          <cell r="X106">
            <v>0</v>
          </cell>
          <cell r="Y106">
            <v>270440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 t="str">
            <v>30</v>
          </cell>
          <cell r="AH106" t="str">
            <v>CM</v>
          </cell>
          <cell r="AI106" t="str">
            <v>FullyF</v>
          </cell>
          <cell r="AJ106" t="str">
            <v>FF</v>
          </cell>
        </row>
        <row r="107">
          <cell r="A107" t="str">
            <v>0022277</v>
          </cell>
          <cell r="B107" t="str">
            <v>91112604</v>
          </cell>
          <cell r="C107" t="str">
            <v>91112604</v>
          </cell>
          <cell r="D107" t="str">
            <v>BEINECKE CELLING ASBESTOS REMOVAL &amp; REPLASTER</v>
          </cell>
          <cell r="E107">
            <v>33573</v>
          </cell>
          <cell r="F107">
            <v>33877</v>
          </cell>
          <cell r="G107">
            <v>33785</v>
          </cell>
          <cell r="I107">
            <v>34171</v>
          </cell>
          <cell r="J107">
            <v>84601</v>
          </cell>
          <cell r="K107">
            <v>84601</v>
          </cell>
          <cell r="L107">
            <v>84601</v>
          </cell>
          <cell r="M107">
            <v>84601.21</v>
          </cell>
          <cell r="N107">
            <v>0</v>
          </cell>
          <cell r="O107">
            <v>200506</v>
          </cell>
          <cell r="P107">
            <v>84601</v>
          </cell>
          <cell r="Q107" t="str">
            <v>06</v>
          </cell>
          <cell r="R107" t="str">
            <v>Libraries</v>
          </cell>
          <cell r="T107" t="b">
            <v>1</v>
          </cell>
          <cell r="U107" t="b">
            <v>1</v>
          </cell>
          <cell r="V107" t="b">
            <v>0</v>
          </cell>
          <cell r="W107" t="str">
            <v>PLN</v>
          </cell>
          <cell r="X107">
            <v>0</v>
          </cell>
          <cell r="Y107">
            <v>0</v>
          </cell>
          <cell r="Z107">
            <v>84601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 t="str">
            <v>Tomb</v>
          </cell>
          <cell r="AJ107" t="str">
            <v>T</v>
          </cell>
        </row>
        <row r="108">
          <cell r="A108" t="str">
            <v>0022278</v>
          </cell>
          <cell r="B108" t="str">
            <v>P91112605</v>
          </cell>
          <cell r="C108" t="str">
            <v>91112605</v>
          </cell>
          <cell r="D108" t="str">
            <v>YORK/CROWN APARTMENTS KITCHEN RENOVATIONS</v>
          </cell>
          <cell r="E108">
            <v>33573</v>
          </cell>
          <cell r="F108">
            <v>33969</v>
          </cell>
          <cell r="G108">
            <v>33725</v>
          </cell>
          <cell r="I108">
            <v>34540</v>
          </cell>
          <cell r="J108">
            <v>144019</v>
          </cell>
          <cell r="K108">
            <v>144019</v>
          </cell>
          <cell r="L108">
            <v>144019</v>
          </cell>
          <cell r="M108">
            <v>90000</v>
          </cell>
          <cell r="N108">
            <v>54019</v>
          </cell>
          <cell r="O108">
            <v>200506</v>
          </cell>
          <cell r="P108">
            <v>144019</v>
          </cell>
          <cell r="Q108" t="str">
            <v>70</v>
          </cell>
          <cell r="R108" t="str">
            <v>Residential - Graduate</v>
          </cell>
          <cell r="T108" t="b">
            <v>0</v>
          </cell>
          <cell r="U108" t="b">
            <v>1</v>
          </cell>
          <cell r="V108" t="b">
            <v>0</v>
          </cell>
          <cell r="W108" t="str">
            <v>Accounting And Contracts</v>
          </cell>
          <cell r="X108">
            <v>0</v>
          </cell>
          <cell r="Y108">
            <v>54019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 t="str">
            <v>30</v>
          </cell>
          <cell r="AH108" t="str">
            <v>CM</v>
          </cell>
          <cell r="AI108" t="str">
            <v>FullyF</v>
          </cell>
          <cell r="AJ108" t="str">
            <v>FF</v>
          </cell>
        </row>
        <row r="109">
          <cell r="A109" t="str">
            <v>0022279</v>
          </cell>
          <cell r="D109" t="str">
            <v>WYBC TRANSMITTER RELOCATION</v>
          </cell>
          <cell r="E109">
            <v>33573</v>
          </cell>
          <cell r="F109">
            <v>33785</v>
          </cell>
          <cell r="G109">
            <v>33969</v>
          </cell>
          <cell r="I109">
            <v>37592</v>
          </cell>
          <cell r="J109">
            <v>55000</v>
          </cell>
          <cell r="K109">
            <v>55000</v>
          </cell>
          <cell r="L109">
            <v>55000</v>
          </cell>
          <cell r="M109">
            <v>55000.480000000003</v>
          </cell>
          <cell r="N109">
            <v>0</v>
          </cell>
          <cell r="O109">
            <v>200506</v>
          </cell>
          <cell r="P109">
            <v>55000</v>
          </cell>
          <cell r="Q109" t="str">
            <v>13</v>
          </cell>
          <cell r="R109" t="str">
            <v>Other</v>
          </cell>
          <cell r="T109" t="b">
            <v>1</v>
          </cell>
          <cell r="U109" t="b">
            <v>1</v>
          </cell>
          <cell r="V109" t="b">
            <v>0</v>
          </cell>
          <cell r="W109" t="str">
            <v>FIN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 t="str">
            <v>Tomb</v>
          </cell>
          <cell r="AJ109" t="str">
            <v>T</v>
          </cell>
        </row>
        <row r="110">
          <cell r="A110" t="str">
            <v>0022280</v>
          </cell>
          <cell r="D110" t="str">
            <v>DISBURSEMENTS COMPUTERS</v>
          </cell>
          <cell r="E110">
            <v>33573</v>
          </cell>
          <cell r="F110">
            <v>33785</v>
          </cell>
          <cell r="G110">
            <v>33969</v>
          </cell>
          <cell r="I110">
            <v>34751</v>
          </cell>
          <cell r="J110">
            <v>37964</v>
          </cell>
          <cell r="K110">
            <v>37964</v>
          </cell>
          <cell r="L110">
            <v>37964</v>
          </cell>
          <cell r="M110">
            <v>0</v>
          </cell>
          <cell r="N110">
            <v>37964</v>
          </cell>
          <cell r="O110">
            <v>200506</v>
          </cell>
          <cell r="P110">
            <v>37964</v>
          </cell>
          <cell r="Q110" t="str">
            <v>12</v>
          </cell>
          <cell r="R110" t="str">
            <v>Administrative &amp; University-Wide</v>
          </cell>
          <cell r="T110" t="b">
            <v>1</v>
          </cell>
          <cell r="U110" t="b">
            <v>1</v>
          </cell>
          <cell r="V110" t="b">
            <v>0</v>
          </cell>
          <cell r="W110" t="str">
            <v>FIN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 t="str">
            <v>Tomb</v>
          </cell>
          <cell r="AJ110" t="str">
            <v>T</v>
          </cell>
        </row>
        <row r="111">
          <cell r="A111" t="str">
            <v>0022281</v>
          </cell>
          <cell r="B111" t="str">
            <v>91121201</v>
          </cell>
          <cell r="C111" t="str">
            <v>91121201</v>
          </cell>
          <cell r="D111" t="str">
            <v>SILLIMAN COLLEGE FIRE DAMAGE 1991</v>
          </cell>
          <cell r="E111">
            <v>33573</v>
          </cell>
          <cell r="F111">
            <v>34212</v>
          </cell>
          <cell r="G111">
            <v>33847</v>
          </cell>
          <cell r="I111">
            <v>35159</v>
          </cell>
          <cell r="J111">
            <v>3023636</v>
          </cell>
          <cell r="K111">
            <v>3023636</v>
          </cell>
          <cell r="L111">
            <v>3023636</v>
          </cell>
          <cell r="M111">
            <v>3023783.67</v>
          </cell>
          <cell r="N111">
            <v>0</v>
          </cell>
          <cell r="O111">
            <v>200506</v>
          </cell>
          <cell r="P111">
            <v>3023636</v>
          </cell>
          <cell r="Q111" t="str">
            <v>01</v>
          </cell>
          <cell r="R111" t="str">
            <v>Undergrad Housing: Residential Colleges</v>
          </cell>
          <cell r="T111" t="b">
            <v>1</v>
          </cell>
          <cell r="U111" t="b">
            <v>1</v>
          </cell>
          <cell r="V111" t="b">
            <v>0</v>
          </cell>
          <cell r="W111" t="str">
            <v>PLN</v>
          </cell>
          <cell r="X111">
            <v>0</v>
          </cell>
          <cell r="Y111">
            <v>0</v>
          </cell>
          <cell r="Z111">
            <v>250000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 t="str">
            <v>Tomb</v>
          </cell>
          <cell r="AJ111" t="str">
            <v>T</v>
          </cell>
        </row>
        <row r="112">
          <cell r="A112" t="str">
            <v>0022282</v>
          </cell>
          <cell r="B112" t="str">
            <v>P91080611</v>
          </cell>
          <cell r="C112" t="str">
            <v>91080611</v>
          </cell>
          <cell r="D112" t="str">
            <v>CEN/SCI STEAM, CHILLED WATER &amp; ELEC. METERING</v>
          </cell>
          <cell r="E112">
            <v>33573</v>
          </cell>
          <cell r="F112">
            <v>34607</v>
          </cell>
          <cell r="G112">
            <v>34213</v>
          </cell>
          <cell r="I112">
            <v>38274</v>
          </cell>
          <cell r="J112">
            <v>925244</v>
          </cell>
          <cell r="K112">
            <v>925244</v>
          </cell>
          <cell r="L112">
            <v>925244</v>
          </cell>
          <cell r="M112">
            <v>0</v>
          </cell>
          <cell r="N112">
            <v>925244</v>
          </cell>
          <cell r="O112">
            <v>200506</v>
          </cell>
          <cell r="P112">
            <v>925244</v>
          </cell>
          <cell r="Q112" t="str">
            <v>65</v>
          </cell>
          <cell r="R112" t="str">
            <v>Admin&amp;Other Utilities Central</v>
          </cell>
          <cell r="S112" t="str">
            <v>POWER PLANTS AND UTILITY DISTRIBUTION SYSTEMS</v>
          </cell>
          <cell r="T112" t="b">
            <v>0</v>
          </cell>
          <cell r="U112" t="b">
            <v>1</v>
          </cell>
          <cell r="V112" t="b">
            <v>0</v>
          </cell>
          <cell r="W112" t="str">
            <v>Accounting And Contracts</v>
          </cell>
          <cell r="X112">
            <v>0</v>
          </cell>
          <cell r="Y112">
            <v>925244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 t="str">
            <v>40</v>
          </cell>
          <cell r="AH112" t="str">
            <v>UT</v>
          </cell>
          <cell r="AI112" t="str">
            <v>FullyF</v>
          </cell>
          <cell r="AJ112" t="str">
            <v>FF</v>
          </cell>
        </row>
        <row r="113">
          <cell r="A113" t="str">
            <v>0022283</v>
          </cell>
          <cell r="B113" t="str">
            <v>91102904</v>
          </cell>
          <cell r="C113" t="str">
            <v>91102904</v>
          </cell>
          <cell r="D113" t="str">
            <v>OML,RMS117,119,127,127A,RENO&amp;INTERIOR FURNISH</v>
          </cell>
          <cell r="E113">
            <v>33573</v>
          </cell>
          <cell r="F113">
            <v>34515</v>
          </cell>
          <cell r="G113">
            <v>33938</v>
          </cell>
          <cell r="I113">
            <v>34729</v>
          </cell>
          <cell r="J113">
            <v>347848</v>
          </cell>
          <cell r="K113">
            <v>347848</v>
          </cell>
          <cell r="L113">
            <v>347848</v>
          </cell>
          <cell r="M113">
            <v>353536.18</v>
          </cell>
          <cell r="N113">
            <v>0</v>
          </cell>
          <cell r="O113">
            <v>200506</v>
          </cell>
          <cell r="P113">
            <v>347848</v>
          </cell>
          <cell r="Q113" t="str">
            <v>04</v>
          </cell>
          <cell r="R113" t="str">
            <v>Academic Space: Science</v>
          </cell>
          <cell r="T113" t="b">
            <v>1</v>
          </cell>
          <cell r="U113" t="b">
            <v>1</v>
          </cell>
          <cell r="V113" t="b">
            <v>0</v>
          </cell>
          <cell r="W113" t="str">
            <v>PLN</v>
          </cell>
          <cell r="X113">
            <v>0</v>
          </cell>
          <cell r="Y113">
            <v>0</v>
          </cell>
          <cell r="Z113">
            <v>347848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 t="str">
            <v>Tomb</v>
          </cell>
          <cell r="AJ113" t="str">
            <v>T</v>
          </cell>
        </row>
        <row r="114">
          <cell r="A114" t="str">
            <v>0022284</v>
          </cell>
          <cell r="D114" t="str">
            <v>BIOLOGY ULTRACENTRIFUGE</v>
          </cell>
          <cell r="E114">
            <v>33573</v>
          </cell>
          <cell r="F114">
            <v>33694</v>
          </cell>
          <cell r="G114">
            <v>33724</v>
          </cell>
          <cell r="I114">
            <v>34757</v>
          </cell>
          <cell r="J114">
            <v>132609</v>
          </cell>
          <cell r="K114">
            <v>132609</v>
          </cell>
          <cell r="L114">
            <v>132609</v>
          </cell>
          <cell r="M114">
            <v>0</v>
          </cell>
          <cell r="N114">
            <v>132609</v>
          </cell>
          <cell r="O114">
            <v>200506</v>
          </cell>
          <cell r="P114">
            <v>132609</v>
          </cell>
          <cell r="Q114" t="str">
            <v>04</v>
          </cell>
          <cell r="R114" t="str">
            <v>Academic Space: Science</v>
          </cell>
          <cell r="T114" t="b">
            <v>1</v>
          </cell>
          <cell r="U114" t="b">
            <v>1</v>
          </cell>
          <cell r="V114" t="b">
            <v>0</v>
          </cell>
          <cell r="W114" t="str">
            <v>FIN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I114" t="str">
            <v>Tomb</v>
          </cell>
          <cell r="AJ114" t="str">
            <v>T</v>
          </cell>
        </row>
        <row r="115">
          <cell r="A115" t="str">
            <v>0022285</v>
          </cell>
          <cell r="D115" t="str">
            <v>RADIATION SAFETY MEASUREMENT EQUIPMENT</v>
          </cell>
          <cell r="E115">
            <v>33573</v>
          </cell>
          <cell r="F115">
            <v>33938</v>
          </cell>
          <cell r="G115">
            <v>33785</v>
          </cell>
          <cell r="I115">
            <v>33591</v>
          </cell>
          <cell r="J115">
            <v>80423</v>
          </cell>
          <cell r="K115">
            <v>80423</v>
          </cell>
          <cell r="L115">
            <v>80423</v>
          </cell>
          <cell r="M115">
            <v>0</v>
          </cell>
          <cell r="N115">
            <v>80423</v>
          </cell>
          <cell r="O115">
            <v>200506</v>
          </cell>
          <cell r="P115">
            <v>80423</v>
          </cell>
          <cell r="Q115" t="str">
            <v>12</v>
          </cell>
          <cell r="R115" t="str">
            <v>Administrative &amp; University-Wide</v>
          </cell>
          <cell r="T115" t="b">
            <v>1</v>
          </cell>
          <cell r="U115" t="b">
            <v>1</v>
          </cell>
          <cell r="V115" t="b">
            <v>0</v>
          </cell>
          <cell r="W115" t="str">
            <v>FIN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I115" t="str">
            <v>Tomb</v>
          </cell>
          <cell r="AJ115" t="str">
            <v>T</v>
          </cell>
        </row>
        <row r="116">
          <cell r="A116" t="str">
            <v>0022286</v>
          </cell>
          <cell r="D116" t="str">
            <v>C &amp; IS DIGITAL VAX 6620</v>
          </cell>
          <cell r="E116">
            <v>33573</v>
          </cell>
          <cell r="F116">
            <v>33724</v>
          </cell>
          <cell r="G116">
            <v>33663</v>
          </cell>
          <cell r="I116">
            <v>33592</v>
          </cell>
          <cell r="J116">
            <v>524317</v>
          </cell>
          <cell r="K116">
            <v>524317</v>
          </cell>
          <cell r="L116">
            <v>524317</v>
          </cell>
          <cell r="M116">
            <v>0</v>
          </cell>
          <cell r="N116">
            <v>524317</v>
          </cell>
          <cell r="O116">
            <v>200506</v>
          </cell>
          <cell r="P116">
            <v>524317</v>
          </cell>
          <cell r="Q116" t="str">
            <v>12</v>
          </cell>
          <cell r="R116" t="str">
            <v>Administrative &amp; University-Wide</v>
          </cell>
          <cell r="T116" t="b">
            <v>1</v>
          </cell>
          <cell r="U116" t="b">
            <v>1</v>
          </cell>
          <cell r="V116" t="b">
            <v>0</v>
          </cell>
          <cell r="W116" t="str">
            <v>FIN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I116" t="str">
            <v>Tomb</v>
          </cell>
          <cell r="AJ116" t="str">
            <v>T</v>
          </cell>
        </row>
        <row r="117">
          <cell r="A117" t="str">
            <v>0022287</v>
          </cell>
          <cell r="B117" t="str">
            <v>91112606</v>
          </cell>
          <cell r="C117" t="str">
            <v>91112606</v>
          </cell>
          <cell r="D117" t="str">
            <v>SLB FEASIBILITY STUDY</v>
          </cell>
          <cell r="E117">
            <v>33573</v>
          </cell>
          <cell r="F117">
            <v>34592</v>
          </cell>
          <cell r="G117">
            <v>33755</v>
          </cell>
          <cell r="I117">
            <v>34729</v>
          </cell>
          <cell r="J117">
            <v>95513</v>
          </cell>
          <cell r="K117">
            <v>95513</v>
          </cell>
          <cell r="L117">
            <v>95513</v>
          </cell>
          <cell r="M117">
            <v>95512.5</v>
          </cell>
          <cell r="N117">
            <v>0</v>
          </cell>
          <cell r="O117">
            <v>200506</v>
          </cell>
          <cell r="P117">
            <v>95513</v>
          </cell>
          <cell r="Q117" t="str">
            <v>09</v>
          </cell>
          <cell r="R117" t="str">
            <v>Law</v>
          </cell>
          <cell r="T117" t="b">
            <v>1</v>
          </cell>
          <cell r="U117" t="b">
            <v>1</v>
          </cell>
          <cell r="V117" t="b">
            <v>0</v>
          </cell>
          <cell r="W117" t="str">
            <v>PLN</v>
          </cell>
          <cell r="X117">
            <v>0</v>
          </cell>
          <cell r="Y117">
            <v>0</v>
          </cell>
          <cell r="Z117">
            <v>95513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I117" t="str">
            <v>Tomb</v>
          </cell>
          <cell r="AJ117" t="str">
            <v>T</v>
          </cell>
        </row>
        <row r="118">
          <cell r="A118" t="str">
            <v>0022288</v>
          </cell>
          <cell r="D118" t="str">
            <v>DERMOPATHOLOGY EQUIPMENT</v>
          </cell>
          <cell r="E118">
            <v>33604</v>
          </cell>
          <cell r="F118">
            <v>33634</v>
          </cell>
          <cell r="G118">
            <v>33755</v>
          </cell>
          <cell r="I118">
            <v>33606</v>
          </cell>
          <cell r="J118">
            <v>32754</v>
          </cell>
          <cell r="K118">
            <v>32754</v>
          </cell>
          <cell r="L118">
            <v>32754</v>
          </cell>
          <cell r="M118">
            <v>0</v>
          </cell>
          <cell r="N118">
            <v>32754</v>
          </cell>
          <cell r="O118">
            <v>200506</v>
          </cell>
          <cell r="P118">
            <v>32754</v>
          </cell>
          <cell r="Q118" t="str">
            <v>08</v>
          </cell>
          <cell r="R118" t="str">
            <v>Medicine</v>
          </cell>
          <cell r="T118" t="b">
            <v>1</v>
          </cell>
          <cell r="U118" t="b">
            <v>1</v>
          </cell>
          <cell r="V118" t="b">
            <v>0</v>
          </cell>
          <cell r="W118" t="str">
            <v>FIN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I118" t="str">
            <v>Tomb</v>
          </cell>
          <cell r="AJ118" t="str">
            <v>T</v>
          </cell>
        </row>
        <row r="119">
          <cell r="A119" t="str">
            <v>0022289</v>
          </cell>
          <cell r="B119" t="str">
            <v>P91101505</v>
          </cell>
          <cell r="C119" t="str">
            <v>91101505</v>
          </cell>
          <cell r="D119" t="str">
            <v>CROWN 301 ROOF, RELATED CORNICE &amp; MASONRY REP</v>
          </cell>
          <cell r="E119">
            <v>33604</v>
          </cell>
          <cell r="F119">
            <v>34368</v>
          </cell>
          <cell r="G119">
            <v>33848</v>
          </cell>
          <cell r="I119">
            <v>34869</v>
          </cell>
          <cell r="J119">
            <v>123290</v>
          </cell>
          <cell r="K119">
            <v>123290</v>
          </cell>
          <cell r="L119">
            <v>123290</v>
          </cell>
          <cell r="M119">
            <v>0</v>
          </cell>
          <cell r="N119">
            <v>123290</v>
          </cell>
          <cell r="O119">
            <v>200506</v>
          </cell>
          <cell r="P119">
            <v>123290</v>
          </cell>
          <cell r="Q119" t="str">
            <v>60</v>
          </cell>
          <cell r="R119" t="str">
            <v>Admin&amp;Other Administration</v>
          </cell>
          <cell r="T119" t="b">
            <v>0</v>
          </cell>
          <cell r="U119" t="b">
            <v>1</v>
          </cell>
          <cell r="V119" t="b">
            <v>0</v>
          </cell>
          <cell r="W119" t="str">
            <v>Accounting And Contracts</v>
          </cell>
          <cell r="X119">
            <v>0</v>
          </cell>
          <cell r="Y119">
            <v>123290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 t="str">
            <v>30</v>
          </cell>
          <cell r="AH119" t="str">
            <v>CM</v>
          </cell>
          <cell r="AI119" t="str">
            <v>FullyF</v>
          </cell>
          <cell r="AJ119" t="str">
            <v>FF</v>
          </cell>
        </row>
        <row r="120">
          <cell r="A120" t="str">
            <v>0022290</v>
          </cell>
          <cell r="B120" t="str">
            <v>P92012107</v>
          </cell>
          <cell r="C120" t="str">
            <v>92012107</v>
          </cell>
          <cell r="D120" t="str">
            <v>CENTRAL/SCIENCE HEATING UPGRADE</v>
          </cell>
          <cell r="E120">
            <v>33604</v>
          </cell>
          <cell r="F120">
            <v>33908</v>
          </cell>
          <cell r="G120">
            <v>33756</v>
          </cell>
          <cell r="I120">
            <v>34869</v>
          </cell>
          <cell r="J120">
            <v>90221</v>
          </cell>
          <cell r="K120">
            <v>90222</v>
          </cell>
          <cell r="L120">
            <v>90222</v>
          </cell>
          <cell r="M120">
            <v>0</v>
          </cell>
          <cell r="N120">
            <v>90222</v>
          </cell>
          <cell r="O120">
            <v>200506</v>
          </cell>
          <cell r="P120">
            <v>90222</v>
          </cell>
          <cell r="Q120" t="str">
            <v>65</v>
          </cell>
          <cell r="R120" t="str">
            <v>Admin&amp;Other Utilities Central</v>
          </cell>
          <cell r="T120" t="b">
            <v>0</v>
          </cell>
          <cell r="U120" t="b">
            <v>1</v>
          </cell>
          <cell r="V120" t="b">
            <v>0</v>
          </cell>
          <cell r="W120" t="str">
            <v>Accounting And Contracts</v>
          </cell>
          <cell r="X120">
            <v>0</v>
          </cell>
          <cell r="Y120">
            <v>90221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 t="str">
            <v>40</v>
          </cell>
          <cell r="AH120" t="str">
            <v>UT</v>
          </cell>
          <cell r="AI120" t="str">
            <v>FullyF</v>
          </cell>
          <cell r="AJ120" t="str">
            <v>FF</v>
          </cell>
        </row>
        <row r="121">
          <cell r="A121" t="str">
            <v>0022291</v>
          </cell>
          <cell r="B121" t="str">
            <v>P92012103</v>
          </cell>
          <cell r="C121" t="str">
            <v>92012103</v>
          </cell>
          <cell r="D121" t="str">
            <v>RESIDENTIAL COLLEGE - ACCESS CONTROL SYSTEM</v>
          </cell>
          <cell r="E121">
            <v>33604</v>
          </cell>
          <cell r="F121">
            <v>34699</v>
          </cell>
          <cell r="G121">
            <v>34578</v>
          </cell>
          <cell r="I121">
            <v>34981</v>
          </cell>
          <cell r="J121">
            <v>2033213</v>
          </cell>
          <cell r="K121">
            <v>2033213</v>
          </cell>
          <cell r="L121">
            <v>2033213</v>
          </cell>
          <cell r="M121">
            <v>0</v>
          </cell>
          <cell r="N121">
            <v>2033213</v>
          </cell>
          <cell r="O121">
            <v>200506</v>
          </cell>
          <cell r="P121">
            <v>2033213</v>
          </cell>
          <cell r="Q121" t="str">
            <v>71</v>
          </cell>
          <cell r="R121" t="str">
            <v>Residential - Undergraduate</v>
          </cell>
          <cell r="T121" t="b">
            <v>0</v>
          </cell>
          <cell r="U121" t="b">
            <v>1</v>
          </cell>
          <cell r="V121" t="b">
            <v>0</v>
          </cell>
          <cell r="W121" t="str">
            <v>Accounting And Contracts</v>
          </cell>
          <cell r="X121">
            <v>0</v>
          </cell>
          <cell r="Y121">
            <v>2033213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 t="str">
            <v>30</v>
          </cell>
          <cell r="AH121" t="str">
            <v>CM</v>
          </cell>
          <cell r="AI121" t="str">
            <v>FullyF</v>
          </cell>
          <cell r="AJ121" t="str">
            <v>FF</v>
          </cell>
        </row>
        <row r="122">
          <cell r="A122" t="str">
            <v>0022292</v>
          </cell>
          <cell r="B122" t="str">
            <v>91121001</v>
          </cell>
          <cell r="C122" t="str">
            <v>91121001</v>
          </cell>
          <cell r="D122" t="str">
            <v>FARNAM,4TH FL OFFICE &amp; LAB RENO-IMMUNOBIOLOGY</v>
          </cell>
          <cell r="E122">
            <v>33573</v>
          </cell>
          <cell r="F122">
            <v>34942</v>
          </cell>
          <cell r="G122">
            <v>34273</v>
          </cell>
          <cell r="I122">
            <v>35891</v>
          </cell>
          <cell r="J122">
            <v>754662</v>
          </cell>
          <cell r="K122">
            <v>754662</v>
          </cell>
          <cell r="L122">
            <v>754662</v>
          </cell>
          <cell r="M122">
            <v>758612.36</v>
          </cell>
          <cell r="N122">
            <v>0</v>
          </cell>
          <cell r="O122">
            <v>200506</v>
          </cell>
          <cell r="P122">
            <v>754662</v>
          </cell>
          <cell r="Q122" t="str">
            <v>08</v>
          </cell>
          <cell r="R122" t="str">
            <v>Medicine</v>
          </cell>
          <cell r="T122" t="b">
            <v>1</v>
          </cell>
          <cell r="U122" t="b">
            <v>1</v>
          </cell>
          <cell r="V122" t="b">
            <v>0</v>
          </cell>
          <cell r="W122" t="str">
            <v>MED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I122" t="str">
            <v>Tomb</v>
          </cell>
          <cell r="AJ122" t="str">
            <v>T</v>
          </cell>
        </row>
        <row r="123">
          <cell r="A123" t="str">
            <v>0022293</v>
          </cell>
          <cell r="B123" t="str">
            <v>92020401</v>
          </cell>
          <cell r="C123" t="str">
            <v>92020401</v>
          </cell>
          <cell r="D123" t="str">
            <v>YUAG-GARVAN GALLERY ATTIC,ASBESTOS ABATEMENTS</v>
          </cell>
          <cell r="E123">
            <v>33635</v>
          </cell>
          <cell r="F123">
            <v>34424</v>
          </cell>
          <cell r="G123">
            <v>34150</v>
          </cell>
          <cell r="I123">
            <v>34729</v>
          </cell>
          <cell r="J123">
            <v>80804</v>
          </cell>
          <cell r="K123">
            <v>80804</v>
          </cell>
          <cell r="L123">
            <v>80804</v>
          </cell>
          <cell r="M123">
            <v>80804.100000000006</v>
          </cell>
          <cell r="N123">
            <v>0</v>
          </cell>
          <cell r="O123">
            <v>200506</v>
          </cell>
          <cell r="P123">
            <v>80804</v>
          </cell>
          <cell r="Q123" t="str">
            <v>12</v>
          </cell>
          <cell r="R123" t="str">
            <v>Administrative &amp; University-Wide</v>
          </cell>
          <cell r="T123" t="b">
            <v>1</v>
          </cell>
          <cell r="U123" t="b">
            <v>1</v>
          </cell>
          <cell r="V123" t="b">
            <v>0</v>
          </cell>
          <cell r="W123" t="str">
            <v>PLN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I123" t="str">
            <v>Tomb</v>
          </cell>
          <cell r="AJ123" t="str">
            <v>T</v>
          </cell>
        </row>
        <row r="124">
          <cell r="A124" t="str">
            <v>0022294</v>
          </cell>
          <cell r="B124" t="str">
            <v>92020402</v>
          </cell>
          <cell r="C124" t="str">
            <v>92020402</v>
          </cell>
          <cell r="D124" t="str">
            <v>SHM,I-WING,RMS 153 &amp; 155 RENOS- GENETICS</v>
          </cell>
          <cell r="E124">
            <v>33635</v>
          </cell>
          <cell r="F124">
            <v>34150</v>
          </cell>
          <cell r="G124">
            <v>34000</v>
          </cell>
          <cell r="I124">
            <v>35569</v>
          </cell>
          <cell r="J124">
            <v>167880</v>
          </cell>
          <cell r="K124">
            <v>167880</v>
          </cell>
          <cell r="L124">
            <v>167880</v>
          </cell>
          <cell r="M124">
            <v>169225.01</v>
          </cell>
          <cell r="N124">
            <v>0</v>
          </cell>
          <cell r="O124">
            <v>200506</v>
          </cell>
          <cell r="P124">
            <v>167880</v>
          </cell>
          <cell r="Q124" t="str">
            <v>08</v>
          </cell>
          <cell r="R124" t="str">
            <v>Medicine</v>
          </cell>
          <cell r="T124" t="b">
            <v>1</v>
          </cell>
          <cell r="U124" t="b">
            <v>1</v>
          </cell>
          <cell r="V124" t="b">
            <v>0</v>
          </cell>
          <cell r="W124" t="str">
            <v>MED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I124" t="str">
            <v>Tomb</v>
          </cell>
          <cell r="AJ124" t="str">
            <v>T</v>
          </cell>
        </row>
        <row r="125">
          <cell r="A125" t="str">
            <v>0022295</v>
          </cell>
          <cell r="B125" t="str">
            <v>P92020408</v>
          </cell>
          <cell r="C125" t="str">
            <v>92020408</v>
          </cell>
          <cell r="D125" t="str">
            <v>CENTRAL HIGH VOLTAGE CABLE REPL. - P. III</v>
          </cell>
          <cell r="E125">
            <v>33635</v>
          </cell>
          <cell r="F125">
            <v>34485</v>
          </cell>
          <cell r="G125">
            <v>34121</v>
          </cell>
          <cell r="I125">
            <v>34869</v>
          </cell>
          <cell r="J125">
            <v>384900</v>
          </cell>
          <cell r="K125">
            <v>384900</v>
          </cell>
          <cell r="L125">
            <v>384900</v>
          </cell>
          <cell r="M125">
            <v>0</v>
          </cell>
          <cell r="N125">
            <v>384900</v>
          </cell>
          <cell r="O125">
            <v>200506</v>
          </cell>
          <cell r="P125">
            <v>384900</v>
          </cell>
          <cell r="Q125" t="str">
            <v>65</v>
          </cell>
          <cell r="R125" t="str">
            <v>Admin&amp;Other Utilities Central</v>
          </cell>
          <cell r="T125" t="b">
            <v>0</v>
          </cell>
          <cell r="U125" t="b">
            <v>1</v>
          </cell>
          <cell r="V125" t="b">
            <v>0</v>
          </cell>
          <cell r="W125" t="str">
            <v>Accounting And Contracts</v>
          </cell>
          <cell r="X125">
            <v>0</v>
          </cell>
          <cell r="Y125">
            <v>384900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 t="str">
            <v>40</v>
          </cell>
          <cell r="AH125" t="str">
            <v>UT</v>
          </cell>
          <cell r="AI125" t="str">
            <v>FullyF</v>
          </cell>
          <cell r="AJ125" t="str">
            <v>FF</v>
          </cell>
        </row>
        <row r="126">
          <cell r="A126" t="str">
            <v>0022296</v>
          </cell>
          <cell r="B126" t="str">
            <v>P92020404</v>
          </cell>
          <cell r="C126" t="str">
            <v>92020404</v>
          </cell>
          <cell r="D126" t="str">
            <v>PEABODY TOWER ROOF REPL. &amp; MASONRY REPAIR</v>
          </cell>
          <cell r="E126">
            <v>33635</v>
          </cell>
          <cell r="F126">
            <v>34159</v>
          </cell>
          <cell r="G126">
            <v>33939</v>
          </cell>
          <cell r="I126">
            <v>34869</v>
          </cell>
          <cell r="J126">
            <v>150811</v>
          </cell>
          <cell r="K126">
            <v>150811</v>
          </cell>
          <cell r="L126">
            <v>150811</v>
          </cell>
          <cell r="M126">
            <v>0</v>
          </cell>
          <cell r="N126">
            <v>150811</v>
          </cell>
          <cell r="O126">
            <v>200506</v>
          </cell>
          <cell r="P126">
            <v>150811</v>
          </cell>
          <cell r="Q126" t="str">
            <v>42</v>
          </cell>
          <cell r="R126" t="str">
            <v>Mus&amp;Gall Peabody</v>
          </cell>
          <cell r="T126" t="b">
            <v>0</v>
          </cell>
          <cell r="U126" t="b">
            <v>1</v>
          </cell>
          <cell r="V126" t="b">
            <v>0</v>
          </cell>
          <cell r="W126" t="str">
            <v>Accounting And Contracts</v>
          </cell>
          <cell r="X126">
            <v>0</v>
          </cell>
          <cell r="Y126">
            <v>150811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 t="str">
            <v>30</v>
          </cell>
          <cell r="AH126" t="str">
            <v>CM</v>
          </cell>
          <cell r="AI126" t="str">
            <v>FullyF</v>
          </cell>
          <cell r="AJ126" t="str">
            <v>FF</v>
          </cell>
        </row>
        <row r="127">
          <cell r="A127" t="str">
            <v>0022297</v>
          </cell>
          <cell r="B127" t="str">
            <v>91121003</v>
          </cell>
          <cell r="C127" t="str">
            <v>91121003</v>
          </cell>
          <cell r="D127" t="str">
            <v>BML/LH/FMB PLANNING</v>
          </cell>
          <cell r="E127">
            <v>33573</v>
          </cell>
          <cell r="F127">
            <v>34334</v>
          </cell>
          <cell r="G127">
            <v>34059</v>
          </cell>
          <cell r="I127">
            <v>35359</v>
          </cell>
          <cell r="J127">
            <v>165854</v>
          </cell>
          <cell r="K127">
            <v>165854</v>
          </cell>
          <cell r="L127">
            <v>165854</v>
          </cell>
          <cell r="M127">
            <v>165854.32999999999</v>
          </cell>
          <cell r="N127">
            <v>0</v>
          </cell>
          <cell r="O127">
            <v>200506</v>
          </cell>
          <cell r="P127">
            <v>165854</v>
          </cell>
          <cell r="Q127" t="str">
            <v>08</v>
          </cell>
          <cell r="R127" t="str">
            <v>Medicine</v>
          </cell>
          <cell r="T127" t="b">
            <v>1</v>
          </cell>
          <cell r="U127" t="b">
            <v>1</v>
          </cell>
          <cell r="V127" t="b">
            <v>0</v>
          </cell>
          <cell r="W127" t="str">
            <v>MED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I127" t="str">
            <v>Tomb</v>
          </cell>
          <cell r="AJ127" t="str">
            <v>T</v>
          </cell>
        </row>
        <row r="128">
          <cell r="A128" t="str">
            <v>0022298</v>
          </cell>
          <cell r="B128" t="str">
            <v>P92030304</v>
          </cell>
          <cell r="C128" t="str">
            <v>92030304</v>
          </cell>
          <cell r="D128" t="str">
            <v>TRUMBULL FIRE PROTECTION</v>
          </cell>
          <cell r="E128">
            <v>33635</v>
          </cell>
          <cell r="F128">
            <v>34303</v>
          </cell>
          <cell r="G128">
            <v>33909</v>
          </cell>
          <cell r="I128">
            <v>34865</v>
          </cell>
          <cell r="J128">
            <v>3332264</v>
          </cell>
          <cell r="K128">
            <v>3332264</v>
          </cell>
          <cell r="L128">
            <v>3332264</v>
          </cell>
          <cell r="M128">
            <v>0</v>
          </cell>
          <cell r="N128">
            <v>3332264</v>
          </cell>
          <cell r="O128">
            <v>200506</v>
          </cell>
          <cell r="P128">
            <v>3332264</v>
          </cell>
          <cell r="Q128" t="str">
            <v>71</v>
          </cell>
          <cell r="R128" t="str">
            <v>Residential - Undergraduate</v>
          </cell>
          <cell r="T128" t="b">
            <v>0</v>
          </cell>
          <cell r="U128" t="b">
            <v>1</v>
          </cell>
          <cell r="V128" t="b">
            <v>0</v>
          </cell>
          <cell r="W128" t="str">
            <v>Accounting And Contracts</v>
          </cell>
          <cell r="X128">
            <v>0</v>
          </cell>
          <cell r="Y128">
            <v>3332264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 t="str">
            <v>30</v>
          </cell>
          <cell r="AH128" t="str">
            <v>CM</v>
          </cell>
          <cell r="AI128" t="str">
            <v>FullyF</v>
          </cell>
          <cell r="AJ128" t="str">
            <v>FF</v>
          </cell>
        </row>
        <row r="129">
          <cell r="A129" t="str">
            <v>0022299</v>
          </cell>
          <cell r="B129" t="str">
            <v>P92020407</v>
          </cell>
          <cell r="C129" t="str">
            <v>92020407</v>
          </cell>
          <cell r="D129" t="str">
            <v>CENTRAL/SCI/MED AUTOMATION NETWORK</v>
          </cell>
          <cell r="E129">
            <v>33635</v>
          </cell>
          <cell r="F129">
            <v>35672</v>
          </cell>
          <cell r="G129">
            <v>35643</v>
          </cell>
          <cell r="I129">
            <v>35723</v>
          </cell>
          <cell r="J129">
            <v>394417</v>
          </cell>
          <cell r="K129">
            <v>394416</v>
          </cell>
          <cell r="L129">
            <v>394416</v>
          </cell>
          <cell r="M129">
            <v>0</v>
          </cell>
          <cell r="N129">
            <v>394416</v>
          </cell>
          <cell r="O129">
            <v>200506</v>
          </cell>
          <cell r="P129">
            <v>394416</v>
          </cell>
          <cell r="Q129" t="str">
            <v>65</v>
          </cell>
          <cell r="R129" t="str">
            <v>Admin&amp;Other Utilities Central</v>
          </cell>
          <cell r="T129" t="b">
            <v>0</v>
          </cell>
          <cell r="U129" t="b">
            <v>1</v>
          </cell>
          <cell r="V129" t="b">
            <v>0</v>
          </cell>
          <cell r="W129" t="str">
            <v>Accounting And Contracts</v>
          </cell>
          <cell r="X129">
            <v>0</v>
          </cell>
          <cell r="Y129">
            <v>394417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 t="str">
            <v>40</v>
          </cell>
          <cell r="AH129" t="str">
            <v>UT</v>
          </cell>
          <cell r="AI129" t="str">
            <v>FullyF</v>
          </cell>
          <cell r="AJ129" t="str">
            <v>FF</v>
          </cell>
        </row>
        <row r="130">
          <cell r="A130" t="str">
            <v>0022300</v>
          </cell>
          <cell r="B130" t="str">
            <v>P92030306</v>
          </cell>
          <cell r="C130" t="str">
            <v>92030306</v>
          </cell>
          <cell r="D130" t="str">
            <v>PWG- MASONRY &amp; PRACTICE POOL WALL REPAIRS</v>
          </cell>
          <cell r="E130">
            <v>33664</v>
          </cell>
          <cell r="F130">
            <v>34273</v>
          </cell>
          <cell r="G130">
            <v>33909</v>
          </cell>
          <cell r="I130">
            <v>34729</v>
          </cell>
          <cell r="J130">
            <v>1229127</v>
          </cell>
          <cell r="K130">
            <v>1229127</v>
          </cell>
          <cell r="L130">
            <v>1229127</v>
          </cell>
          <cell r="M130">
            <v>0</v>
          </cell>
          <cell r="N130">
            <v>1229127</v>
          </cell>
          <cell r="O130">
            <v>200506</v>
          </cell>
          <cell r="P130">
            <v>1229127</v>
          </cell>
          <cell r="Q130" t="str">
            <v>54</v>
          </cell>
          <cell r="R130" t="str">
            <v>Athletics</v>
          </cell>
          <cell r="T130" t="b">
            <v>0</v>
          </cell>
          <cell r="U130" t="b">
            <v>1</v>
          </cell>
          <cell r="V130" t="b">
            <v>0</v>
          </cell>
          <cell r="W130" t="str">
            <v>Accounting And Contracts</v>
          </cell>
          <cell r="X130">
            <v>0</v>
          </cell>
          <cell r="Y130">
            <v>1229127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 t="str">
            <v>30</v>
          </cell>
          <cell r="AH130" t="str">
            <v>CM</v>
          </cell>
          <cell r="AI130" t="str">
            <v>FullyF</v>
          </cell>
          <cell r="AJ130" t="str">
            <v>FF</v>
          </cell>
        </row>
        <row r="131">
          <cell r="A131" t="str">
            <v>0022301</v>
          </cell>
          <cell r="B131" t="str">
            <v>92021804</v>
          </cell>
          <cell r="C131" t="str">
            <v>92021804</v>
          </cell>
          <cell r="D131" t="str">
            <v>SPRAGUE HALL- ACCESSIBLE ELEVATOR</v>
          </cell>
          <cell r="E131">
            <v>33664</v>
          </cell>
          <cell r="F131">
            <v>34515</v>
          </cell>
          <cell r="G131">
            <v>33877</v>
          </cell>
          <cell r="I131">
            <v>34729</v>
          </cell>
          <cell r="J131">
            <v>1073278</v>
          </cell>
          <cell r="K131">
            <v>1073278</v>
          </cell>
          <cell r="L131">
            <v>1073278</v>
          </cell>
          <cell r="M131">
            <v>1075427.95</v>
          </cell>
          <cell r="N131">
            <v>0</v>
          </cell>
          <cell r="O131">
            <v>200506</v>
          </cell>
          <cell r="P131">
            <v>1073278</v>
          </cell>
          <cell r="Q131" t="str">
            <v>05</v>
          </cell>
          <cell r="R131" t="str">
            <v>Academic Space: Non-Science</v>
          </cell>
          <cell r="T131" t="b">
            <v>1</v>
          </cell>
          <cell r="U131" t="b">
            <v>1</v>
          </cell>
          <cell r="V131" t="b">
            <v>0</v>
          </cell>
          <cell r="W131" t="str">
            <v>PLN</v>
          </cell>
          <cell r="X131">
            <v>0</v>
          </cell>
          <cell r="Y131">
            <v>0</v>
          </cell>
          <cell r="Z131">
            <v>1071805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I131" t="str">
            <v>Tomb</v>
          </cell>
          <cell r="AJ131" t="str">
            <v>T</v>
          </cell>
        </row>
        <row r="132">
          <cell r="A132" t="str">
            <v>0022302</v>
          </cell>
          <cell r="B132" t="str">
            <v>P92020406</v>
          </cell>
          <cell r="C132" t="str">
            <v>92020406</v>
          </cell>
          <cell r="D132" t="str">
            <v>RAY TOMPKINS HOUSE- ROOFING REHIB. PHASE I</v>
          </cell>
          <cell r="E132">
            <v>33635</v>
          </cell>
          <cell r="F132">
            <v>34456</v>
          </cell>
          <cell r="G132">
            <v>33848</v>
          </cell>
          <cell r="I132">
            <v>34869</v>
          </cell>
          <cell r="J132">
            <v>626813</v>
          </cell>
          <cell r="K132">
            <v>626813</v>
          </cell>
          <cell r="L132">
            <v>626813</v>
          </cell>
          <cell r="M132">
            <v>28252.19</v>
          </cell>
          <cell r="N132">
            <v>598561</v>
          </cell>
          <cell r="O132">
            <v>200506</v>
          </cell>
          <cell r="P132">
            <v>626813</v>
          </cell>
          <cell r="Q132" t="str">
            <v>54</v>
          </cell>
          <cell r="R132" t="str">
            <v>Athletics</v>
          </cell>
          <cell r="T132" t="b">
            <v>0</v>
          </cell>
          <cell r="U132" t="b">
            <v>1</v>
          </cell>
          <cell r="V132" t="b">
            <v>0</v>
          </cell>
          <cell r="W132" t="str">
            <v>Accounting And Contracts</v>
          </cell>
          <cell r="X132">
            <v>0</v>
          </cell>
          <cell r="Y132">
            <v>598561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 t="str">
            <v>30</v>
          </cell>
          <cell r="AH132" t="str">
            <v>CM</v>
          </cell>
          <cell r="AI132" t="str">
            <v>FullyF</v>
          </cell>
          <cell r="AJ132" t="str">
            <v>FF</v>
          </cell>
        </row>
        <row r="133">
          <cell r="A133" t="str">
            <v>0022303</v>
          </cell>
          <cell r="B133" t="str">
            <v>C92030101</v>
          </cell>
          <cell r="C133" t="str">
            <v>92030101</v>
          </cell>
          <cell r="D133" t="str">
            <v>DISTRICT HEATING &amp; COOLING</v>
          </cell>
          <cell r="E133">
            <v>33664</v>
          </cell>
          <cell r="F133">
            <v>34515</v>
          </cell>
          <cell r="G133">
            <v>36160</v>
          </cell>
          <cell r="I133">
            <v>35233</v>
          </cell>
          <cell r="J133">
            <v>626417</v>
          </cell>
          <cell r="K133">
            <v>626417</v>
          </cell>
          <cell r="L133">
            <v>626417</v>
          </cell>
          <cell r="M133">
            <v>0</v>
          </cell>
          <cell r="N133">
            <v>626417</v>
          </cell>
          <cell r="O133">
            <v>200506</v>
          </cell>
          <cell r="P133">
            <v>626417</v>
          </cell>
          <cell r="Q133" t="str">
            <v>65</v>
          </cell>
          <cell r="R133" t="str">
            <v>Admin&amp;Other Utilities Central</v>
          </cell>
          <cell r="T133" t="b">
            <v>0</v>
          </cell>
          <cell r="U133" t="b">
            <v>1</v>
          </cell>
          <cell r="V133" t="b">
            <v>0</v>
          </cell>
          <cell r="W133" t="str">
            <v>Finance-General Administration</v>
          </cell>
          <cell r="X133">
            <v>0</v>
          </cell>
          <cell r="Y133">
            <v>626417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 t="str">
            <v>40</v>
          </cell>
          <cell r="AH133" t="str">
            <v>UT</v>
          </cell>
          <cell r="AI133" t="str">
            <v>FullyF</v>
          </cell>
          <cell r="AJ133" t="str">
            <v>FF</v>
          </cell>
        </row>
        <row r="134">
          <cell r="A134" t="str">
            <v>0022304</v>
          </cell>
          <cell r="B134" t="str">
            <v>P92031705</v>
          </cell>
          <cell r="C134" t="str">
            <v>92031705</v>
          </cell>
          <cell r="D134" t="str">
            <v>LINSLY-CHITTENDEN RENOVATION</v>
          </cell>
          <cell r="E134">
            <v>33664</v>
          </cell>
          <cell r="G134">
            <v>36038</v>
          </cell>
          <cell r="I134">
            <v>37278</v>
          </cell>
          <cell r="J134">
            <v>22234876</v>
          </cell>
          <cell r="K134">
            <v>22234876.91</v>
          </cell>
          <cell r="L134">
            <v>22234876.91</v>
          </cell>
          <cell r="M134">
            <v>4467967.04</v>
          </cell>
          <cell r="N134">
            <v>17766909</v>
          </cell>
          <cell r="O134">
            <v>200506</v>
          </cell>
          <cell r="P134">
            <v>22234876.91</v>
          </cell>
          <cell r="Q134" t="str">
            <v>22</v>
          </cell>
          <cell r="R134" t="str">
            <v>Soc Sci</v>
          </cell>
          <cell r="S134" t="str">
            <v>DO NOT USE LINSLY CHITTENDEN HALL</v>
          </cell>
          <cell r="T134" t="b">
            <v>0</v>
          </cell>
          <cell r="U134" t="b">
            <v>1</v>
          </cell>
          <cell r="V134" t="b">
            <v>0</v>
          </cell>
          <cell r="W134" t="str">
            <v>Accounting And Contracts</v>
          </cell>
          <cell r="X134">
            <v>16444876</v>
          </cell>
          <cell r="Y134">
            <v>1322033</v>
          </cell>
          <cell r="Z134">
            <v>4467967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 t="str">
            <v>10</v>
          </cell>
          <cell r="AH134" t="str">
            <v>CR</v>
          </cell>
          <cell r="AI134" t="str">
            <v>FullyF</v>
          </cell>
          <cell r="AJ134" t="str">
            <v>FF</v>
          </cell>
        </row>
        <row r="135">
          <cell r="A135" t="str">
            <v>0022305</v>
          </cell>
          <cell r="B135" t="str">
            <v>P92031706</v>
          </cell>
          <cell r="C135" t="str">
            <v>92031706</v>
          </cell>
          <cell r="D135" t="str">
            <v>STERLING CHEMISTRY LAB- ELEVATOR REPL</v>
          </cell>
          <cell r="E135">
            <v>33664</v>
          </cell>
          <cell r="F135">
            <v>34485</v>
          </cell>
          <cell r="G135">
            <v>33878</v>
          </cell>
          <cell r="I135">
            <v>35159</v>
          </cell>
          <cell r="J135">
            <v>179577</v>
          </cell>
          <cell r="K135">
            <v>179577</v>
          </cell>
          <cell r="L135">
            <v>179577</v>
          </cell>
          <cell r="M135">
            <v>0</v>
          </cell>
          <cell r="N135">
            <v>179577</v>
          </cell>
          <cell r="O135">
            <v>200506</v>
          </cell>
          <cell r="P135">
            <v>179577</v>
          </cell>
          <cell r="Q135" t="str">
            <v>25</v>
          </cell>
          <cell r="R135" t="str">
            <v>Biological and Physical Sciences</v>
          </cell>
          <cell r="T135" t="b">
            <v>0</v>
          </cell>
          <cell r="U135" t="b">
            <v>1</v>
          </cell>
          <cell r="V135" t="b">
            <v>0</v>
          </cell>
          <cell r="W135" t="str">
            <v>Accounting And Contracts</v>
          </cell>
          <cell r="X135">
            <v>0</v>
          </cell>
          <cell r="Y135">
            <v>179577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 t="str">
            <v>30</v>
          </cell>
          <cell r="AH135" t="str">
            <v>CM</v>
          </cell>
          <cell r="AI135" t="str">
            <v>FullyF</v>
          </cell>
          <cell r="AJ135" t="str">
            <v>FF</v>
          </cell>
        </row>
        <row r="136">
          <cell r="A136" t="str">
            <v>0022306</v>
          </cell>
          <cell r="B136" t="str">
            <v>P92033101</v>
          </cell>
          <cell r="C136" t="str">
            <v>92033101</v>
          </cell>
          <cell r="D136" t="str">
            <v>STILES SHOWER BASE REPAIR</v>
          </cell>
          <cell r="E136">
            <v>33664</v>
          </cell>
          <cell r="F136">
            <v>34028</v>
          </cell>
          <cell r="G136">
            <v>33817</v>
          </cell>
          <cell r="I136">
            <v>34540</v>
          </cell>
          <cell r="J136">
            <v>143150</v>
          </cell>
          <cell r="K136">
            <v>143150</v>
          </cell>
          <cell r="L136">
            <v>143150</v>
          </cell>
          <cell r="M136">
            <v>0</v>
          </cell>
          <cell r="N136">
            <v>143150</v>
          </cell>
          <cell r="O136">
            <v>200506</v>
          </cell>
          <cell r="P136">
            <v>143150</v>
          </cell>
          <cell r="Q136" t="str">
            <v>71</v>
          </cell>
          <cell r="R136" t="str">
            <v>Residential - Undergraduate</v>
          </cell>
          <cell r="T136" t="b">
            <v>0</v>
          </cell>
          <cell r="U136" t="b">
            <v>1</v>
          </cell>
          <cell r="V136" t="b">
            <v>0</v>
          </cell>
          <cell r="W136" t="str">
            <v>Accounting And Contracts</v>
          </cell>
          <cell r="X136">
            <v>0</v>
          </cell>
          <cell r="Y136">
            <v>143150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 t="str">
            <v>30</v>
          </cell>
          <cell r="AH136" t="str">
            <v>CM</v>
          </cell>
          <cell r="AI136" t="str">
            <v>FullyF</v>
          </cell>
          <cell r="AJ136" t="str">
            <v>FF</v>
          </cell>
        </row>
        <row r="137">
          <cell r="A137" t="str">
            <v>0022307</v>
          </cell>
          <cell r="B137" t="str">
            <v>P92033102</v>
          </cell>
          <cell r="C137" t="str">
            <v>92033102</v>
          </cell>
          <cell r="D137" t="str">
            <v>MORSE COLLEGE SHOWER BASE REPAIR</v>
          </cell>
          <cell r="E137">
            <v>33664</v>
          </cell>
          <cell r="F137">
            <v>34028</v>
          </cell>
          <cell r="G137">
            <v>33817</v>
          </cell>
          <cell r="I137">
            <v>34540</v>
          </cell>
          <cell r="J137">
            <v>268526</v>
          </cell>
          <cell r="K137">
            <v>268526</v>
          </cell>
          <cell r="L137">
            <v>268526</v>
          </cell>
          <cell r="M137">
            <v>0</v>
          </cell>
          <cell r="N137">
            <v>268526</v>
          </cell>
          <cell r="O137">
            <v>200506</v>
          </cell>
          <cell r="P137">
            <v>268526</v>
          </cell>
          <cell r="Q137" t="str">
            <v>71</v>
          </cell>
          <cell r="R137" t="str">
            <v>Residential - Undergraduate</v>
          </cell>
          <cell r="T137" t="b">
            <v>0</v>
          </cell>
          <cell r="U137" t="b">
            <v>1</v>
          </cell>
          <cell r="V137" t="b">
            <v>0</v>
          </cell>
          <cell r="W137" t="str">
            <v>Accounting And Contracts</v>
          </cell>
          <cell r="X137">
            <v>0</v>
          </cell>
          <cell r="Y137">
            <v>268526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 t="str">
            <v>30</v>
          </cell>
          <cell r="AH137" t="str">
            <v>CM</v>
          </cell>
          <cell r="AI137" t="str">
            <v>FullyF</v>
          </cell>
          <cell r="AJ137" t="str">
            <v>FF</v>
          </cell>
        </row>
        <row r="138">
          <cell r="A138" t="str">
            <v>0022308</v>
          </cell>
          <cell r="D138" t="str">
            <v>BIOLOGY SORVALL CENTRIFUGE</v>
          </cell>
          <cell r="E138">
            <v>33695</v>
          </cell>
          <cell r="F138">
            <v>33908</v>
          </cell>
          <cell r="G138">
            <v>33755</v>
          </cell>
          <cell r="I138">
            <v>33724</v>
          </cell>
          <cell r="J138">
            <v>24983</v>
          </cell>
          <cell r="K138">
            <v>24983</v>
          </cell>
          <cell r="L138">
            <v>24983</v>
          </cell>
          <cell r="M138">
            <v>0</v>
          </cell>
          <cell r="N138">
            <v>24983</v>
          </cell>
          <cell r="O138">
            <v>200506</v>
          </cell>
          <cell r="P138">
            <v>24983</v>
          </cell>
          <cell r="Q138" t="str">
            <v>04</v>
          </cell>
          <cell r="R138" t="str">
            <v>Academic Space: Science</v>
          </cell>
          <cell r="T138" t="b">
            <v>1</v>
          </cell>
          <cell r="U138" t="b">
            <v>1</v>
          </cell>
          <cell r="V138" t="b">
            <v>0</v>
          </cell>
          <cell r="W138" t="str">
            <v>FIN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I138" t="str">
            <v>Tomb</v>
          </cell>
          <cell r="AJ138" t="str">
            <v>T</v>
          </cell>
        </row>
        <row r="139">
          <cell r="A139" t="str">
            <v>0022309</v>
          </cell>
          <cell r="B139" t="str">
            <v>P92041404</v>
          </cell>
          <cell r="C139" t="str">
            <v>92041404</v>
          </cell>
          <cell r="D139" t="str">
            <v>LEPH FACADE RESTORATION</v>
          </cell>
          <cell r="E139">
            <v>33695</v>
          </cell>
          <cell r="F139">
            <v>35033</v>
          </cell>
          <cell r="G139">
            <v>34639</v>
          </cell>
          <cell r="I139">
            <v>35569</v>
          </cell>
          <cell r="J139">
            <v>1447616</v>
          </cell>
          <cell r="K139">
            <v>1447616</v>
          </cell>
          <cell r="L139">
            <v>1447616</v>
          </cell>
          <cell r="M139">
            <v>0</v>
          </cell>
          <cell r="N139">
            <v>1447616</v>
          </cell>
          <cell r="O139">
            <v>200506</v>
          </cell>
          <cell r="P139">
            <v>1447616</v>
          </cell>
          <cell r="Q139" t="str">
            <v>80</v>
          </cell>
          <cell r="R139" t="str">
            <v>Medicine</v>
          </cell>
          <cell r="T139" t="b">
            <v>0</v>
          </cell>
          <cell r="U139" t="b">
            <v>1</v>
          </cell>
          <cell r="V139" t="b">
            <v>0</v>
          </cell>
          <cell r="W139" t="str">
            <v>Asset Management</v>
          </cell>
          <cell r="X139">
            <v>0</v>
          </cell>
          <cell r="Y139">
            <v>1447616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 t="str">
            <v>30</v>
          </cell>
          <cell r="AH139" t="str">
            <v>CM</v>
          </cell>
          <cell r="AI139" t="str">
            <v>FullyF</v>
          </cell>
          <cell r="AJ139" t="str">
            <v>FF</v>
          </cell>
        </row>
        <row r="140">
          <cell r="A140" t="str">
            <v>0022310</v>
          </cell>
          <cell r="B140" t="str">
            <v>P92041401</v>
          </cell>
          <cell r="C140" t="str">
            <v>92041401</v>
          </cell>
          <cell r="D140" t="str">
            <v>DIVINITY QUADRANGLE WALKWAY LIGHTING</v>
          </cell>
          <cell r="E140">
            <v>33695</v>
          </cell>
          <cell r="F140">
            <v>34699</v>
          </cell>
          <cell r="G140">
            <v>34304</v>
          </cell>
          <cell r="I140">
            <v>34865</v>
          </cell>
          <cell r="J140">
            <v>242997</v>
          </cell>
          <cell r="K140">
            <v>242997</v>
          </cell>
          <cell r="L140">
            <v>242997</v>
          </cell>
          <cell r="M140">
            <v>0</v>
          </cell>
          <cell r="N140">
            <v>242997</v>
          </cell>
          <cell r="O140">
            <v>200506</v>
          </cell>
          <cell r="P140">
            <v>242997</v>
          </cell>
          <cell r="Q140" t="str">
            <v>30</v>
          </cell>
          <cell r="R140" t="str">
            <v>Self-sup Divinity</v>
          </cell>
          <cell r="T140" t="b">
            <v>0</v>
          </cell>
          <cell r="U140" t="b">
            <v>1</v>
          </cell>
          <cell r="V140" t="b">
            <v>0</v>
          </cell>
          <cell r="W140" t="str">
            <v>Accounting And Contracts</v>
          </cell>
          <cell r="X140">
            <v>0</v>
          </cell>
          <cell r="Y140">
            <v>242997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 t="str">
            <v>30</v>
          </cell>
          <cell r="AH140" t="str">
            <v>CM</v>
          </cell>
          <cell r="AI140" t="str">
            <v>FullyF</v>
          </cell>
          <cell r="AJ140" t="str">
            <v>FF</v>
          </cell>
        </row>
        <row r="141">
          <cell r="A141" t="str">
            <v>0022311</v>
          </cell>
          <cell r="B141" t="str">
            <v>P92041402</v>
          </cell>
          <cell r="C141" t="str">
            <v>92041402</v>
          </cell>
          <cell r="D141" t="str">
            <v>SCIENCE AREA WALKWAY LIGHTING</v>
          </cell>
          <cell r="E141">
            <v>33695</v>
          </cell>
          <cell r="F141">
            <v>34592</v>
          </cell>
          <cell r="G141">
            <v>34243</v>
          </cell>
          <cell r="I141">
            <v>34729</v>
          </cell>
          <cell r="J141">
            <v>95152</v>
          </cell>
          <cell r="K141">
            <v>95152</v>
          </cell>
          <cell r="L141">
            <v>95152</v>
          </cell>
          <cell r="M141">
            <v>0</v>
          </cell>
          <cell r="N141">
            <v>95152</v>
          </cell>
          <cell r="O141">
            <v>200506</v>
          </cell>
          <cell r="P141">
            <v>95152</v>
          </cell>
          <cell r="Q141" t="str">
            <v>61</v>
          </cell>
          <cell r="R141" t="str">
            <v>Admin&amp;Other Other</v>
          </cell>
          <cell r="T141" t="b">
            <v>0</v>
          </cell>
          <cell r="U141" t="b">
            <v>1</v>
          </cell>
          <cell r="V141" t="b">
            <v>0</v>
          </cell>
          <cell r="W141" t="str">
            <v>Accounting And Contracts</v>
          </cell>
          <cell r="X141">
            <v>0</v>
          </cell>
          <cell r="Y141">
            <v>95152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 t="str">
            <v>30</v>
          </cell>
          <cell r="AH141" t="str">
            <v>CM</v>
          </cell>
          <cell r="AI141" t="str">
            <v>FullyF</v>
          </cell>
          <cell r="AJ141" t="str">
            <v>FF</v>
          </cell>
        </row>
        <row r="142">
          <cell r="A142" t="str">
            <v>0022312</v>
          </cell>
          <cell r="B142" t="str">
            <v>92041409</v>
          </cell>
          <cell r="C142" t="str">
            <v>92041409</v>
          </cell>
          <cell r="D142" t="str">
            <v>BEINECKE LIBRARY ELEVATOR REPLACEMENT</v>
          </cell>
          <cell r="E142">
            <v>33695</v>
          </cell>
          <cell r="F142">
            <v>34000</v>
          </cell>
          <cell r="G142">
            <v>33877</v>
          </cell>
          <cell r="I142">
            <v>34540</v>
          </cell>
          <cell r="J142">
            <v>165226</v>
          </cell>
          <cell r="K142">
            <v>165226</v>
          </cell>
          <cell r="L142">
            <v>165226</v>
          </cell>
          <cell r="M142">
            <v>165225.73000000001</v>
          </cell>
          <cell r="N142">
            <v>0</v>
          </cell>
          <cell r="O142">
            <v>200506</v>
          </cell>
          <cell r="P142">
            <v>165226</v>
          </cell>
          <cell r="Q142" t="str">
            <v>06</v>
          </cell>
          <cell r="R142" t="str">
            <v>Libraries</v>
          </cell>
          <cell r="T142" t="b">
            <v>1</v>
          </cell>
          <cell r="U142" t="b">
            <v>1</v>
          </cell>
          <cell r="V142" t="b">
            <v>0</v>
          </cell>
          <cell r="W142" t="str">
            <v>MGT</v>
          </cell>
          <cell r="X142">
            <v>0</v>
          </cell>
          <cell r="Y142">
            <v>0</v>
          </cell>
          <cell r="Z142">
            <v>165226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I142" t="str">
            <v>Tomb</v>
          </cell>
          <cell r="AJ142" t="str">
            <v>T</v>
          </cell>
        </row>
        <row r="143">
          <cell r="A143" t="str">
            <v>0022313</v>
          </cell>
          <cell r="D143" t="str">
            <v>MEDICAL LIBRARY SEWER EJECTION PIT</v>
          </cell>
          <cell r="E143">
            <v>33725</v>
          </cell>
          <cell r="F143">
            <v>34150</v>
          </cell>
          <cell r="G143">
            <v>34059</v>
          </cell>
          <cell r="I143">
            <v>35559</v>
          </cell>
          <cell r="J143">
            <v>63170</v>
          </cell>
          <cell r="K143">
            <v>63170</v>
          </cell>
          <cell r="L143">
            <v>63170</v>
          </cell>
          <cell r="M143">
            <v>63169.73</v>
          </cell>
          <cell r="N143">
            <v>0</v>
          </cell>
          <cell r="O143">
            <v>200506</v>
          </cell>
          <cell r="P143">
            <v>63170</v>
          </cell>
          <cell r="Q143" t="str">
            <v>06</v>
          </cell>
          <cell r="R143" t="str">
            <v>Libraries</v>
          </cell>
          <cell r="T143" t="b">
            <v>1</v>
          </cell>
          <cell r="U143" t="b">
            <v>1</v>
          </cell>
          <cell r="V143" t="b">
            <v>0</v>
          </cell>
          <cell r="W143" t="str">
            <v>MED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I143" t="str">
            <v>Tomb</v>
          </cell>
          <cell r="AJ143" t="str">
            <v>T</v>
          </cell>
        </row>
        <row r="144">
          <cell r="A144" t="str">
            <v>0022314</v>
          </cell>
          <cell r="B144" t="str">
            <v>P92033104</v>
          </cell>
          <cell r="C144" t="str">
            <v>92033104</v>
          </cell>
          <cell r="D144" t="str">
            <v>MORSE COLLEGE ROOF REPAIR PHASE II</v>
          </cell>
          <cell r="E144">
            <v>33695</v>
          </cell>
          <cell r="F144">
            <v>34396</v>
          </cell>
          <cell r="G144">
            <v>33848</v>
          </cell>
          <cell r="I144">
            <v>34540</v>
          </cell>
          <cell r="J144">
            <v>496653</v>
          </cell>
          <cell r="K144">
            <v>496653</v>
          </cell>
          <cell r="L144">
            <v>496653</v>
          </cell>
          <cell r="M144">
            <v>0</v>
          </cell>
          <cell r="N144">
            <v>496653</v>
          </cell>
          <cell r="O144">
            <v>200506</v>
          </cell>
          <cell r="P144">
            <v>496653</v>
          </cell>
          <cell r="Q144" t="str">
            <v>71</v>
          </cell>
          <cell r="R144" t="str">
            <v>Residential - Undergraduate</v>
          </cell>
          <cell r="T144" t="b">
            <v>0</v>
          </cell>
          <cell r="U144" t="b">
            <v>1</v>
          </cell>
          <cell r="V144" t="b">
            <v>0</v>
          </cell>
          <cell r="W144" t="str">
            <v>Accounting And Contracts</v>
          </cell>
          <cell r="X144">
            <v>0</v>
          </cell>
          <cell r="Y144">
            <v>496653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 t="str">
            <v>30</v>
          </cell>
          <cell r="AH144" t="str">
            <v>CM</v>
          </cell>
          <cell r="AI144" t="str">
            <v>FullyF</v>
          </cell>
          <cell r="AJ144" t="str">
            <v>FF</v>
          </cell>
        </row>
        <row r="145">
          <cell r="A145" t="str">
            <v>0022315</v>
          </cell>
          <cell r="B145" t="str">
            <v>P92033106</v>
          </cell>
          <cell r="C145" t="str">
            <v>92033106</v>
          </cell>
          <cell r="D145" t="str">
            <v>STILES COLLEGE ROOF REPAIR PHASE II</v>
          </cell>
          <cell r="E145">
            <v>33695</v>
          </cell>
          <cell r="F145">
            <v>34396</v>
          </cell>
          <cell r="G145">
            <v>33848</v>
          </cell>
          <cell r="I145">
            <v>34540</v>
          </cell>
          <cell r="J145">
            <v>499643</v>
          </cell>
          <cell r="K145">
            <v>499643</v>
          </cell>
          <cell r="L145">
            <v>499643</v>
          </cell>
          <cell r="M145">
            <v>0</v>
          </cell>
          <cell r="N145">
            <v>499643</v>
          </cell>
          <cell r="O145">
            <v>200506</v>
          </cell>
          <cell r="P145">
            <v>499643</v>
          </cell>
          <cell r="Q145" t="str">
            <v>71</v>
          </cell>
          <cell r="R145" t="str">
            <v>Residential - Undergraduate</v>
          </cell>
          <cell r="T145" t="b">
            <v>0</v>
          </cell>
          <cell r="U145" t="b">
            <v>1</v>
          </cell>
          <cell r="V145" t="b">
            <v>0</v>
          </cell>
          <cell r="W145" t="str">
            <v>Accounting And Contracts</v>
          </cell>
          <cell r="X145">
            <v>0</v>
          </cell>
          <cell r="Y145">
            <v>499643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 t="str">
            <v>30</v>
          </cell>
          <cell r="AH145" t="str">
            <v>CM</v>
          </cell>
          <cell r="AI145" t="str">
            <v>FullyF</v>
          </cell>
          <cell r="AJ145" t="str">
            <v>FF</v>
          </cell>
        </row>
        <row r="146">
          <cell r="A146" t="str">
            <v>0022316</v>
          </cell>
          <cell r="B146" t="str">
            <v>P92033105</v>
          </cell>
          <cell r="C146" t="str">
            <v>92033105</v>
          </cell>
          <cell r="D146" t="str">
            <v>JE COLLEGE ROOF REPAIRS PHASE I</v>
          </cell>
          <cell r="E146">
            <v>33703</v>
          </cell>
          <cell r="F146">
            <v>34334</v>
          </cell>
          <cell r="G146">
            <v>33909</v>
          </cell>
          <cell r="I146">
            <v>34869</v>
          </cell>
          <cell r="J146">
            <v>403034</v>
          </cell>
          <cell r="K146">
            <v>403034</v>
          </cell>
          <cell r="L146">
            <v>403034</v>
          </cell>
          <cell r="M146">
            <v>126000</v>
          </cell>
          <cell r="N146">
            <v>277034</v>
          </cell>
          <cell r="O146">
            <v>200506</v>
          </cell>
          <cell r="P146">
            <v>403034</v>
          </cell>
          <cell r="Q146" t="str">
            <v>71</v>
          </cell>
          <cell r="R146" t="str">
            <v>Residential - Undergraduate</v>
          </cell>
          <cell r="T146" t="b">
            <v>0</v>
          </cell>
          <cell r="U146" t="b">
            <v>1</v>
          </cell>
          <cell r="V146" t="b">
            <v>0</v>
          </cell>
          <cell r="W146" t="str">
            <v>Accounting And Contracts</v>
          </cell>
          <cell r="X146">
            <v>0</v>
          </cell>
          <cell r="Y146">
            <v>277034</v>
          </cell>
          <cell r="Z146">
            <v>126000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 t="str">
            <v>30</v>
          </cell>
          <cell r="AH146" t="str">
            <v>CM</v>
          </cell>
          <cell r="AI146" t="str">
            <v>FullyF</v>
          </cell>
          <cell r="AJ146" t="str">
            <v>FF</v>
          </cell>
        </row>
        <row r="147">
          <cell r="A147" t="str">
            <v>0022317</v>
          </cell>
          <cell r="B147" t="str">
            <v>P92051201</v>
          </cell>
          <cell r="C147" t="str">
            <v>92051201</v>
          </cell>
          <cell r="D147" t="str">
            <v>RTH ROOF REPAIR PHASE II</v>
          </cell>
          <cell r="E147">
            <v>33725</v>
          </cell>
          <cell r="F147">
            <v>34515</v>
          </cell>
          <cell r="G147">
            <v>34304</v>
          </cell>
          <cell r="I147">
            <v>34869</v>
          </cell>
          <cell r="J147">
            <v>356476</v>
          </cell>
          <cell r="K147">
            <v>356476</v>
          </cell>
          <cell r="L147">
            <v>356476</v>
          </cell>
          <cell r="M147">
            <v>0</v>
          </cell>
          <cell r="N147">
            <v>356476</v>
          </cell>
          <cell r="O147">
            <v>200506</v>
          </cell>
          <cell r="P147">
            <v>356476</v>
          </cell>
          <cell r="Q147" t="str">
            <v>54</v>
          </cell>
          <cell r="R147" t="str">
            <v>Athletics</v>
          </cell>
          <cell r="T147" t="b">
            <v>0</v>
          </cell>
          <cell r="U147" t="b">
            <v>1</v>
          </cell>
          <cell r="V147" t="b">
            <v>0</v>
          </cell>
          <cell r="W147" t="str">
            <v>Accounting And Contracts</v>
          </cell>
          <cell r="X147">
            <v>0</v>
          </cell>
          <cell r="Y147">
            <v>356476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 t="str">
            <v>30</v>
          </cell>
          <cell r="AH147" t="str">
            <v>CM</v>
          </cell>
          <cell r="AI147" t="str">
            <v>FullyF</v>
          </cell>
          <cell r="AJ147" t="str">
            <v>FF</v>
          </cell>
        </row>
        <row r="148">
          <cell r="A148" t="str">
            <v>0022318</v>
          </cell>
          <cell r="B148" t="str">
            <v>P92051204</v>
          </cell>
          <cell r="C148" t="str">
            <v>92051204</v>
          </cell>
          <cell r="D148" t="str">
            <v>DIVINITY SCHOOL QUAD ROOF PHASE I</v>
          </cell>
          <cell r="E148">
            <v>33725</v>
          </cell>
          <cell r="F148">
            <v>34515</v>
          </cell>
          <cell r="G148">
            <v>34425</v>
          </cell>
          <cell r="I148">
            <v>34729</v>
          </cell>
          <cell r="J148">
            <v>503555</v>
          </cell>
          <cell r="K148">
            <v>503555</v>
          </cell>
          <cell r="L148">
            <v>503555</v>
          </cell>
          <cell r="M148">
            <v>0</v>
          </cell>
          <cell r="N148">
            <v>503555</v>
          </cell>
          <cell r="O148">
            <v>200506</v>
          </cell>
          <cell r="P148">
            <v>503555</v>
          </cell>
          <cell r="Q148" t="str">
            <v>30</v>
          </cell>
          <cell r="R148" t="str">
            <v>Self-sup Divinity</v>
          </cell>
          <cell r="T148" t="b">
            <v>0</v>
          </cell>
          <cell r="U148" t="b">
            <v>1</v>
          </cell>
          <cell r="V148" t="b">
            <v>0</v>
          </cell>
          <cell r="W148" t="str">
            <v>Accounting And Contracts</v>
          </cell>
          <cell r="X148">
            <v>0</v>
          </cell>
          <cell r="Y148">
            <v>503555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 t="str">
            <v>30</v>
          </cell>
          <cell r="AH148" t="str">
            <v>CM</v>
          </cell>
          <cell r="AI148" t="str">
            <v>FullyF</v>
          </cell>
          <cell r="AJ148" t="str">
            <v>FF</v>
          </cell>
        </row>
        <row r="149">
          <cell r="A149" t="str">
            <v>0022319</v>
          </cell>
          <cell r="D149" t="str">
            <v>DERMATOLOGY LINEAR STAINER</v>
          </cell>
          <cell r="E149">
            <v>33725</v>
          </cell>
          <cell r="F149">
            <v>33847</v>
          </cell>
          <cell r="G149">
            <v>33785</v>
          </cell>
          <cell r="I149">
            <v>33745</v>
          </cell>
          <cell r="J149">
            <v>12600</v>
          </cell>
          <cell r="K149">
            <v>12600</v>
          </cell>
          <cell r="L149">
            <v>12600</v>
          </cell>
          <cell r="M149">
            <v>0</v>
          </cell>
          <cell r="N149">
            <v>12600</v>
          </cell>
          <cell r="O149">
            <v>200506</v>
          </cell>
          <cell r="P149">
            <v>12600</v>
          </cell>
          <cell r="Q149" t="str">
            <v>08</v>
          </cell>
          <cell r="R149" t="str">
            <v>Medicine</v>
          </cell>
          <cell r="T149" t="b">
            <v>1</v>
          </cell>
          <cell r="U149" t="b">
            <v>1</v>
          </cell>
          <cell r="V149" t="b">
            <v>0</v>
          </cell>
          <cell r="W149" t="str">
            <v>FIN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I149" t="str">
            <v>Tomb</v>
          </cell>
          <cell r="AJ149" t="str">
            <v>T</v>
          </cell>
        </row>
        <row r="150">
          <cell r="A150" t="str">
            <v>0022320</v>
          </cell>
          <cell r="D150" t="str">
            <v>PEABODY MUSEUM GRAPHIC DESIGN EQUIPMENT</v>
          </cell>
          <cell r="E150">
            <v>33756</v>
          </cell>
          <cell r="F150">
            <v>33847</v>
          </cell>
          <cell r="G150">
            <v>33816</v>
          </cell>
          <cell r="I150">
            <v>33767</v>
          </cell>
          <cell r="J150">
            <v>17164</v>
          </cell>
          <cell r="K150">
            <v>17164</v>
          </cell>
          <cell r="L150">
            <v>17164</v>
          </cell>
          <cell r="M150">
            <v>0</v>
          </cell>
          <cell r="N150">
            <v>17164</v>
          </cell>
          <cell r="O150">
            <v>200506</v>
          </cell>
          <cell r="P150">
            <v>17164</v>
          </cell>
          <cell r="Q150" t="str">
            <v>12</v>
          </cell>
          <cell r="R150" t="str">
            <v>Administrative &amp; University-Wide</v>
          </cell>
          <cell r="T150" t="b">
            <v>1</v>
          </cell>
          <cell r="U150" t="b">
            <v>1</v>
          </cell>
          <cell r="V150" t="b">
            <v>0</v>
          </cell>
          <cell r="W150" t="str">
            <v>FIN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I150" t="str">
            <v>Tomb</v>
          </cell>
          <cell r="AJ150" t="str">
            <v>T</v>
          </cell>
        </row>
        <row r="151">
          <cell r="A151" t="str">
            <v>0022321</v>
          </cell>
          <cell r="B151" t="str">
            <v>91121002</v>
          </cell>
          <cell r="C151" t="str">
            <v>91121002</v>
          </cell>
          <cell r="D151" t="str">
            <v>CMHC LABORATORY &amp; OFFICE ADDITION</v>
          </cell>
          <cell r="E151">
            <v>33573</v>
          </cell>
          <cell r="F151">
            <v>34942</v>
          </cell>
          <cell r="G151">
            <v>34577</v>
          </cell>
          <cell r="I151">
            <v>35695</v>
          </cell>
          <cell r="J151">
            <v>3400020</v>
          </cell>
          <cell r="K151">
            <v>3400020</v>
          </cell>
          <cell r="L151">
            <v>3400020</v>
          </cell>
          <cell r="M151">
            <v>3415998</v>
          </cell>
          <cell r="N151">
            <v>0</v>
          </cell>
          <cell r="O151">
            <v>200506</v>
          </cell>
          <cell r="P151">
            <v>3400020</v>
          </cell>
          <cell r="Q151" t="str">
            <v>08</v>
          </cell>
          <cell r="R151" t="str">
            <v>Medicine</v>
          </cell>
          <cell r="T151" t="b">
            <v>1</v>
          </cell>
          <cell r="U151" t="b">
            <v>1</v>
          </cell>
          <cell r="V151" t="b">
            <v>0</v>
          </cell>
          <cell r="W151" t="str">
            <v>MED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I151" t="str">
            <v>Tomb</v>
          </cell>
          <cell r="AJ151" t="str">
            <v>T</v>
          </cell>
        </row>
        <row r="152">
          <cell r="A152" t="str">
            <v>0022322</v>
          </cell>
          <cell r="B152" t="str">
            <v>P92042801</v>
          </cell>
          <cell r="C152" t="str">
            <v>92042801</v>
          </cell>
          <cell r="D152" t="str">
            <v>BECTON ROOF REPLACEMENT</v>
          </cell>
          <cell r="E152">
            <v>33725</v>
          </cell>
          <cell r="F152">
            <v>34526</v>
          </cell>
          <cell r="G152">
            <v>34274</v>
          </cell>
          <cell r="I152">
            <v>34729</v>
          </cell>
          <cell r="J152">
            <v>413711</v>
          </cell>
          <cell r="K152">
            <v>413711</v>
          </cell>
          <cell r="L152">
            <v>413711</v>
          </cell>
          <cell r="M152">
            <v>0</v>
          </cell>
          <cell r="N152">
            <v>413711</v>
          </cell>
          <cell r="O152">
            <v>200506</v>
          </cell>
          <cell r="P152">
            <v>413711</v>
          </cell>
          <cell r="Q152" t="str">
            <v>24</v>
          </cell>
          <cell r="R152" t="str">
            <v>Eng&amp;ApplSci</v>
          </cell>
          <cell r="T152" t="b">
            <v>0</v>
          </cell>
          <cell r="U152" t="b">
            <v>1</v>
          </cell>
          <cell r="V152" t="b">
            <v>0</v>
          </cell>
          <cell r="W152" t="str">
            <v>Accounting And Contracts</v>
          </cell>
          <cell r="X152">
            <v>0</v>
          </cell>
          <cell r="Y152">
            <v>413711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 t="str">
            <v>30</v>
          </cell>
          <cell r="AH152" t="str">
            <v>CM</v>
          </cell>
          <cell r="AI152" t="str">
            <v>FullyF</v>
          </cell>
          <cell r="AJ152" t="str">
            <v>FF</v>
          </cell>
        </row>
        <row r="153">
          <cell r="A153" t="str">
            <v>0022323</v>
          </cell>
          <cell r="B153" t="str">
            <v>P92051203</v>
          </cell>
          <cell r="C153" t="str">
            <v>92051203</v>
          </cell>
          <cell r="D153" t="str">
            <v>YALE BOWL RESTROOMS REPAIRS</v>
          </cell>
          <cell r="E153">
            <v>33725</v>
          </cell>
          <cell r="F153">
            <v>34396</v>
          </cell>
          <cell r="G153">
            <v>33909</v>
          </cell>
          <cell r="I153">
            <v>34869</v>
          </cell>
          <cell r="J153">
            <v>454794</v>
          </cell>
          <cell r="K153">
            <v>454794</v>
          </cell>
          <cell r="L153">
            <v>454794</v>
          </cell>
          <cell r="M153">
            <v>0</v>
          </cell>
          <cell r="N153">
            <v>454794</v>
          </cell>
          <cell r="O153">
            <v>200506</v>
          </cell>
          <cell r="P153">
            <v>454794</v>
          </cell>
          <cell r="Q153" t="str">
            <v>54</v>
          </cell>
          <cell r="R153" t="str">
            <v>Athletics</v>
          </cell>
          <cell r="T153" t="b">
            <v>0</v>
          </cell>
          <cell r="U153" t="b">
            <v>1</v>
          </cell>
          <cell r="V153" t="b">
            <v>0</v>
          </cell>
          <cell r="W153" t="str">
            <v>Accounting And Contracts</v>
          </cell>
          <cell r="X153">
            <v>0</v>
          </cell>
          <cell r="Y153">
            <v>454794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 t="str">
            <v>30</v>
          </cell>
          <cell r="AH153" t="str">
            <v>CM</v>
          </cell>
          <cell r="AI153" t="str">
            <v>FullyF</v>
          </cell>
          <cell r="AJ153" t="str">
            <v>FF</v>
          </cell>
        </row>
        <row r="154">
          <cell r="A154" t="str">
            <v>0022324</v>
          </cell>
          <cell r="B154" t="str">
            <v>92061602</v>
          </cell>
          <cell r="C154" t="str">
            <v>92061602</v>
          </cell>
          <cell r="D154" t="str">
            <v>DAVENPORT COLLEGE PRELIMINARY DESIGN</v>
          </cell>
          <cell r="E154">
            <v>33756</v>
          </cell>
          <cell r="F154">
            <v>34515</v>
          </cell>
          <cell r="G154">
            <v>34668</v>
          </cell>
          <cell r="I154">
            <v>34729</v>
          </cell>
          <cell r="J154">
            <v>260666</v>
          </cell>
          <cell r="K154">
            <v>260666</v>
          </cell>
          <cell r="L154">
            <v>260666</v>
          </cell>
          <cell r="M154">
            <v>260665.69</v>
          </cell>
          <cell r="N154">
            <v>0</v>
          </cell>
          <cell r="O154">
            <v>200506</v>
          </cell>
          <cell r="P154">
            <v>260666</v>
          </cell>
          <cell r="Q154" t="str">
            <v>01</v>
          </cell>
          <cell r="R154" t="str">
            <v>Undergrad Housing: Residential Colleges</v>
          </cell>
          <cell r="T154" t="b">
            <v>1</v>
          </cell>
          <cell r="U154" t="b">
            <v>1</v>
          </cell>
          <cell r="V154" t="b">
            <v>0</v>
          </cell>
          <cell r="W154" t="str">
            <v>PLN</v>
          </cell>
          <cell r="X154">
            <v>0</v>
          </cell>
          <cell r="Y154">
            <v>0</v>
          </cell>
          <cell r="Z154">
            <v>260666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I154" t="str">
            <v>Tomb</v>
          </cell>
          <cell r="AJ154" t="str">
            <v>T</v>
          </cell>
        </row>
        <row r="155">
          <cell r="A155" t="str">
            <v>0022325</v>
          </cell>
          <cell r="B155" t="str">
            <v>P92061608</v>
          </cell>
          <cell r="C155" t="str">
            <v>92061608</v>
          </cell>
          <cell r="D155" t="str">
            <v>CPP DEAERATOR REPLACEMENT</v>
          </cell>
          <cell r="E155">
            <v>33756</v>
          </cell>
          <cell r="G155">
            <v>34060</v>
          </cell>
          <cell r="I155">
            <v>34540</v>
          </cell>
          <cell r="J155">
            <v>285636</v>
          </cell>
          <cell r="K155">
            <v>285636</v>
          </cell>
          <cell r="L155">
            <v>285636</v>
          </cell>
          <cell r="M155">
            <v>25369.1</v>
          </cell>
          <cell r="N155">
            <v>260267</v>
          </cell>
          <cell r="O155">
            <v>200506</v>
          </cell>
          <cell r="P155">
            <v>285636</v>
          </cell>
          <cell r="Q155" t="str">
            <v>65</v>
          </cell>
          <cell r="R155" t="str">
            <v>Admin&amp;Other Utilities Central</v>
          </cell>
          <cell r="T155" t="b">
            <v>0</v>
          </cell>
          <cell r="U155" t="b">
            <v>1</v>
          </cell>
          <cell r="V155" t="b">
            <v>0</v>
          </cell>
          <cell r="W155" t="str">
            <v>Accounting And Contracts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 t="str">
            <v>40</v>
          </cell>
          <cell r="AH155" t="str">
            <v>UT</v>
          </cell>
          <cell r="AI155" t="str">
            <v>FullyF</v>
          </cell>
          <cell r="AJ155" t="str">
            <v>FF</v>
          </cell>
        </row>
        <row r="156">
          <cell r="A156" t="str">
            <v>0022326</v>
          </cell>
          <cell r="B156" t="str">
            <v>92061609</v>
          </cell>
          <cell r="C156" t="str">
            <v>92061609</v>
          </cell>
          <cell r="D156" t="str">
            <v>BECTON LABORATORY ENERGY CONSERVATION</v>
          </cell>
          <cell r="E156">
            <v>33756</v>
          </cell>
          <cell r="F156">
            <v>34607</v>
          </cell>
          <cell r="G156">
            <v>34515</v>
          </cell>
          <cell r="I156">
            <v>35233</v>
          </cell>
          <cell r="J156">
            <v>160000</v>
          </cell>
          <cell r="K156">
            <v>160000</v>
          </cell>
          <cell r="L156">
            <v>160000</v>
          </cell>
          <cell r="M156">
            <v>0</v>
          </cell>
          <cell r="N156">
            <v>160000</v>
          </cell>
          <cell r="O156">
            <v>200506</v>
          </cell>
          <cell r="P156">
            <v>160000</v>
          </cell>
          <cell r="Q156" t="str">
            <v>04</v>
          </cell>
          <cell r="R156" t="str">
            <v>Academic Space: Science</v>
          </cell>
          <cell r="T156" t="b">
            <v>1</v>
          </cell>
          <cell r="U156" t="b">
            <v>1</v>
          </cell>
          <cell r="V156" t="b">
            <v>0</v>
          </cell>
          <cell r="W156" t="str">
            <v>MGT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I156" t="str">
            <v>Tomb</v>
          </cell>
          <cell r="AJ156" t="str">
            <v>T</v>
          </cell>
        </row>
        <row r="157">
          <cell r="A157" t="str">
            <v>0022327</v>
          </cell>
          <cell r="B157" t="str">
            <v>P92061610</v>
          </cell>
          <cell r="C157" t="str">
            <v>92061610</v>
          </cell>
          <cell r="D157" t="str">
            <v>DIV HOT WATER HEAT PIPING REPL</v>
          </cell>
          <cell r="E157">
            <v>33756</v>
          </cell>
          <cell r="F157">
            <v>34546</v>
          </cell>
          <cell r="G157">
            <v>33970</v>
          </cell>
          <cell r="I157">
            <v>35159</v>
          </cell>
          <cell r="J157">
            <v>182778</v>
          </cell>
          <cell r="K157">
            <v>182778</v>
          </cell>
          <cell r="L157">
            <v>182778</v>
          </cell>
          <cell r="M157">
            <v>0</v>
          </cell>
          <cell r="N157">
            <v>182778</v>
          </cell>
          <cell r="O157">
            <v>200506</v>
          </cell>
          <cell r="P157">
            <v>182778</v>
          </cell>
          <cell r="Q157" t="str">
            <v>65</v>
          </cell>
          <cell r="R157" t="str">
            <v>Admin&amp;Other Utilities Central</v>
          </cell>
          <cell r="T157" t="b">
            <v>0</v>
          </cell>
          <cell r="U157" t="b">
            <v>1</v>
          </cell>
          <cell r="V157" t="b">
            <v>0</v>
          </cell>
          <cell r="W157" t="str">
            <v>Accounting And Contracts</v>
          </cell>
          <cell r="X157">
            <v>0</v>
          </cell>
          <cell r="Y157">
            <v>182778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 t="str">
            <v>30</v>
          </cell>
          <cell r="AH157" t="str">
            <v>CM</v>
          </cell>
          <cell r="AI157" t="str">
            <v>FullyF</v>
          </cell>
          <cell r="AJ157" t="str">
            <v>FF</v>
          </cell>
        </row>
        <row r="158">
          <cell r="A158" t="str">
            <v>0022328</v>
          </cell>
          <cell r="B158" t="str">
            <v>P92061611</v>
          </cell>
          <cell r="C158" t="str">
            <v>92061611</v>
          </cell>
          <cell r="D158" t="str">
            <v>SACHEM 60, EXTERIOR REPAIRS</v>
          </cell>
          <cell r="E158">
            <v>33756</v>
          </cell>
          <cell r="F158">
            <v>34607</v>
          </cell>
          <cell r="G158">
            <v>34243</v>
          </cell>
          <cell r="I158">
            <v>34869</v>
          </cell>
          <cell r="J158">
            <v>46360</v>
          </cell>
          <cell r="K158">
            <v>46360</v>
          </cell>
          <cell r="L158">
            <v>46360</v>
          </cell>
          <cell r="M158">
            <v>0</v>
          </cell>
          <cell r="N158">
            <v>46360</v>
          </cell>
          <cell r="O158">
            <v>200506</v>
          </cell>
          <cell r="P158">
            <v>46360</v>
          </cell>
          <cell r="Q158" t="str">
            <v>05</v>
          </cell>
          <cell r="R158" t="str">
            <v>Academic Space: Non-Science</v>
          </cell>
          <cell r="T158" t="b">
            <v>1</v>
          </cell>
          <cell r="U158" t="b">
            <v>1</v>
          </cell>
          <cell r="V158" t="b">
            <v>0</v>
          </cell>
          <cell r="W158" t="str">
            <v>Accounting And Contracts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I158" t="str">
            <v>Tomb</v>
          </cell>
          <cell r="AJ158" t="str">
            <v>T</v>
          </cell>
        </row>
        <row r="159">
          <cell r="A159" t="str">
            <v>0022329</v>
          </cell>
          <cell r="B159" t="str">
            <v>P92061617</v>
          </cell>
          <cell r="C159" t="str">
            <v>92061617</v>
          </cell>
          <cell r="D159" t="str">
            <v>ELM 149 EXTERIOR RESTORATION</v>
          </cell>
          <cell r="E159">
            <v>33756</v>
          </cell>
          <cell r="F159">
            <v>34544</v>
          </cell>
          <cell r="G159">
            <v>34366</v>
          </cell>
          <cell r="I159">
            <v>35159</v>
          </cell>
          <cell r="J159">
            <v>56384</v>
          </cell>
          <cell r="K159">
            <v>56384</v>
          </cell>
          <cell r="L159">
            <v>56384</v>
          </cell>
          <cell r="M159">
            <v>0</v>
          </cell>
          <cell r="N159">
            <v>56384</v>
          </cell>
          <cell r="O159">
            <v>200506</v>
          </cell>
          <cell r="P159">
            <v>56384</v>
          </cell>
          <cell r="Q159" t="str">
            <v>20</v>
          </cell>
          <cell r="R159" t="str">
            <v>Humanities</v>
          </cell>
          <cell r="T159" t="b">
            <v>0</v>
          </cell>
          <cell r="U159" t="b">
            <v>1</v>
          </cell>
          <cell r="V159" t="b">
            <v>0</v>
          </cell>
          <cell r="W159" t="str">
            <v>Accounting And Contracts</v>
          </cell>
          <cell r="X159">
            <v>0</v>
          </cell>
          <cell r="Y159">
            <v>56384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 t="str">
            <v>30</v>
          </cell>
          <cell r="AH159" t="str">
            <v>CM</v>
          </cell>
          <cell r="AI159" t="str">
            <v>FullyF</v>
          </cell>
          <cell r="AJ159" t="str">
            <v>FF</v>
          </cell>
        </row>
        <row r="160">
          <cell r="A160" t="str">
            <v>0022330</v>
          </cell>
          <cell r="D160" t="str">
            <v>HOWARD 711 &amp; 717 (RECORD OLD PURCHASE)</v>
          </cell>
          <cell r="E160">
            <v>33756</v>
          </cell>
          <cell r="F160">
            <v>33785</v>
          </cell>
          <cell r="G160">
            <v>33785</v>
          </cell>
          <cell r="I160">
            <v>34834</v>
          </cell>
          <cell r="J160">
            <v>635284</v>
          </cell>
          <cell r="K160">
            <v>635284</v>
          </cell>
          <cell r="L160">
            <v>635284</v>
          </cell>
          <cell r="M160">
            <v>635284</v>
          </cell>
          <cell r="N160">
            <v>0</v>
          </cell>
          <cell r="O160">
            <v>200506</v>
          </cell>
          <cell r="P160">
            <v>635284</v>
          </cell>
          <cell r="Q160" t="str">
            <v>08</v>
          </cell>
          <cell r="R160" t="str">
            <v>Medicine</v>
          </cell>
          <cell r="T160" t="b">
            <v>1</v>
          </cell>
          <cell r="U160" t="b">
            <v>1</v>
          </cell>
          <cell r="V160" t="b">
            <v>0</v>
          </cell>
          <cell r="W160" t="str">
            <v>MED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I160" t="str">
            <v>Tomb</v>
          </cell>
          <cell r="AJ160" t="str">
            <v>T</v>
          </cell>
        </row>
        <row r="161">
          <cell r="A161" t="str">
            <v>0022332</v>
          </cell>
          <cell r="B161" t="str">
            <v>P92071402</v>
          </cell>
          <cell r="C161" t="str">
            <v>92071402</v>
          </cell>
          <cell r="D161" t="str">
            <v>LEPH COMPLETE RENOVATION</v>
          </cell>
          <cell r="E161">
            <v>33786</v>
          </cell>
          <cell r="F161">
            <v>34515</v>
          </cell>
          <cell r="G161">
            <v>34121</v>
          </cell>
          <cell r="I161">
            <v>35569</v>
          </cell>
          <cell r="J161">
            <v>146391</v>
          </cell>
          <cell r="K161">
            <v>146391</v>
          </cell>
          <cell r="L161">
            <v>146391</v>
          </cell>
          <cell r="M161">
            <v>0</v>
          </cell>
          <cell r="N161">
            <v>146391</v>
          </cell>
          <cell r="O161">
            <v>200506</v>
          </cell>
          <cell r="P161">
            <v>146391</v>
          </cell>
          <cell r="Q161" t="str">
            <v>80</v>
          </cell>
          <cell r="R161" t="str">
            <v>Medicine</v>
          </cell>
          <cell r="T161" t="b">
            <v>0</v>
          </cell>
          <cell r="U161" t="b">
            <v>1</v>
          </cell>
          <cell r="V161" t="b">
            <v>0</v>
          </cell>
          <cell r="W161" t="str">
            <v>Asset Management</v>
          </cell>
          <cell r="X161">
            <v>0</v>
          </cell>
          <cell r="Y161">
            <v>146391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 t="str">
            <v>20</v>
          </cell>
          <cell r="AH161" t="str">
            <v>CR</v>
          </cell>
          <cell r="AI161" t="str">
            <v>FullyF</v>
          </cell>
          <cell r="AJ161" t="str">
            <v>FF</v>
          </cell>
        </row>
        <row r="162">
          <cell r="A162" t="str">
            <v>0022333</v>
          </cell>
          <cell r="B162" t="str">
            <v>92071404</v>
          </cell>
          <cell r="C162" t="str">
            <v>92071404</v>
          </cell>
          <cell r="D162" t="str">
            <v>BCMM BASEMENT ELECTRON MICROSCOPE INSTALLATIO</v>
          </cell>
          <cell r="E162">
            <v>33786</v>
          </cell>
          <cell r="F162">
            <v>34150</v>
          </cell>
          <cell r="G162">
            <v>34000</v>
          </cell>
          <cell r="I162">
            <v>35569</v>
          </cell>
          <cell r="J162">
            <v>237636</v>
          </cell>
          <cell r="K162">
            <v>237636</v>
          </cell>
          <cell r="L162">
            <v>237636</v>
          </cell>
          <cell r="M162">
            <v>239277.1</v>
          </cell>
          <cell r="N162">
            <v>0</v>
          </cell>
          <cell r="O162">
            <v>200506</v>
          </cell>
          <cell r="P162">
            <v>237636</v>
          </cell>
          <cell r="Q162" t="str">
            <v>08</v>
          </cell>
          <cell r="R162" t="str">
            <v>Medicine</v>
          </cell>
          <cell r="T162" t="b">
            <v>1</v>
          </cell>
          <cell r="U162" t="b">
            <v>1</v>
          </cell>
          <cell r="V162" t="b">
            <v>0</v>
          </cell>
          <cell r="W162" t="str">
            <v>MED</v>
          </cell>
          <cell r="X162">
            <v>0</v>
          </cell>
          <cell r="Y162">
            <v>0</v>
          </cell>
          <cell r="Z162">
            <v>237288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I162" t="str">
            <v>Tomb</v>
          </cell>
          <cell r="AJ162" t="str">
            <v>T</v>
          </cell>
        </row>
        <row r="163">
          <cell r="A163" t="str">
            <v>0022334</v>
          </cell>
          <cell r="B163" t="str">
            <v>92071405</v>
          </cell>
          <cell r="C163" t="str">
            <v>92071405</v>
          </cell>
          <cell r="D163" t="str">
            <v>LLCI 4TH FL RM 408 PEDIATRICS LAB RENOVATIONS</v>
          </cell>
          <cell r="E163">
            <v>33786</v>
          </cell>
          <cell r="F163">
            <v>34334</v>
          </cell>
          <cell r="G163">
            <v>34303</v>
          </cell>
          <cell r="I163">
            <v>35303</v>
          </cell>
          <cell r="J163">
            <v>494526</v>
          </cell>
          <cell r="K163">
            <v>494526</v>
          </cell>
          <cell r="L163">
            <v>494526</v>
          </cell>
          <cell r="M163">
            <v>497181.95</v>
          </cell>
          <cell r="N163">
            <v>0</v>
          </cell>
          <cell r="O163">
            <v>200506</v>
          </cell>
          <cell r="P163">
            <v>494526</v>
          </cell>
          <cell r="Q163" t="str">
            <v>08</v>
          </cell>
          <cell r="R163" t="str">
            <v>Medicine</v>
          </cell>
          <cell r="T163" t="b">
            <v>1</v>
          </cell>
          <cell r="U163" t="b">
            <v>1</v>
          </cell>
          <cell r="V163" t="b">
            <v>0</v>
          </cell>
          <cell r="W163" t="str">
            <v>MED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I163" t="str">
            <v>Tomb</v>
          </cell>
          <cell r="AJ163" t="str">
            <v>T</v>
          </cell>
        </row>
        <row r="164">
          <cell r="A164" t="str">
            <v>0022335</v>
          </cell>
          <cell r="B164" t="str">
            <v>92071407</v>
          </cell>
          <cell r="C164" t="str">
            <v>92071407</v>
          </cell>
          <cell r="D164" t="str">
            <v>LMP 4TH FL RM 4091 PEDIATRICS LAB RENOVATIONS</v>
          </cell>
          <cell r="E164">
            <v>33786</v>
          </cell>
          <cell r="F164">
            <v>34150</v>
          </cell>
          <cell r="G164">
            <v>34059</v>
          </cell>
          <cell r="I164">
            <v>35415</v>
          </cell>
          <cell r="J164">
            <v>149893</v>
          </cell>
          <cell r="K164">
            <v>149893</v>
          </cell>
          <cell r="L164">
            <v>149893</v>
          </cell>
          <cell r="M164">
            <v>150147.79</v>
          </cell>
          <cell r="N164">
            <v>0</v>
          </cell>
          <cell r="O164">
            <v>200506</v>
          </cell>
          <cell r="P164">
            <v>149893</v>
          </cell>
          <cell r="Q164" t="str">
            <v>08</v>
          </cell>
          <cell r="R164" t="str">
            <v>Medicine</v>
          </cell>
          <cell r="T164" t="b">
            <v>1</v>
          </cell>
          <cell r="U164" t="b">
            <v>1</v>
          </cell>
          <cell r="V164" t="b">
            <v>0</v>
          </cell>
          <cell r="W164" t="str">
            <v>MED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I164" t="str">
            <v>Tomb</v>
          </cell>
          <cell r="AJ164" t="str">
            <v>T</v>
          </cell>
        </row>
        <row r="165">
          <cell r="A165" t="str">
            <v>0022336</v>
          </cell>
          <cell r="B165" t="str">
            <v>92071408</v>
          </cell>
          <cell r="C165" t="str">
            <v>92071408</v>
          </cell>
          <cell r="D165" t="str">
            <v>BRBL MARBLE WALL PANEL</v>
          </cell>
          <cell r="E165">
            <v>33786</v>
          </cell>
          <cell r="F165">
            <v>35246</v>
          </cell>
          <cell r="G165">
            <v>34880</v>
          </cell>
          <cell r="I165">
            <v>35317</v>
          </cell>
          <cell r="J165">
            <v>304935</v>
          </cell>
          <cell r="K165">
            <v>304935</v>
          </cell>
          <cell r="L165">
            <v>304935</v>
          </cell>
          <cell r="M165">
            <v>305388.48</v>
          </cell>
          <cell r="N165">
            <v>0</v>
          </cell>
          <cell r="O165">
            <v>200506</v>
          </cell>
          <cell r="P165">
            <v>304935</v>
          </cell>
          <cell r="Q165" t="str">
            <v>06</v>
          </cell>
          <cell r="R165" t="str">
            <v>Libraries</v>
          </cell>
          <cell r="T165" t="b">
            <v>1</v>
          </cell>
          <cell r="U165" t="b">
            <v>1</v>
          </cell>
          <cell r="V165" t="b">
            <v>0</v>
          </cell>
          <cell r="W165" t="str">
            <v>PLN</v>
          </cell>
          <cell r="X165">
            <v>0</v>
          </cell>
          <cell r="Y165">
            <v>0</v>
          </cell>
          <cell r="Z165">
            <v>304935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I165" t="str">
            <v>Tomb</v>
          </cell>
          <cell r="AJ165" t="str">
            <v>T</v>
          </cell>
        </row>
        <row r="166">
          <cell r="A166" t="str">
            <v>0022337</v>
          </cell>
          <cell r="B166" t="str">
            <v>P92071412</v>
          </cell>
          <cell r="C166" t="str">
            <v>92071412</v>
          </cell>
          <cell r="D166" t="str">
            <v>SCIENCE/CENTRAL BLDGS 30 PID CONTROL LOOPS</v>
          </cell>
          <cell r="E166">
            <v>33786</v>
          </cell>
          <cell r="F166">
            <v>36341</v>
          </cell>
          <cell r="G166">
            <v>35947</v>
          </cell>
          <cell r="I166">
            <v>36997</v>
          </cell>
          <cell r="J166">
            <v>175692</v>
          </cell>
          <cell r="K166">
            <v>175692</v>
          </cell>
          <cell r="L166">
            <v>175692</v>
          </cell>
          <cell r="M166">
            <v>0</v>
          </cell>
          <cell r="N166">
            <v>175692</v>
          </cell>
          <cell r="O166">
            <v>200506</v>
          </cell>
          <cell r="P166">
            <v>175692</v>
          </cell>
          <cell r="Q166" t="str">
            <v>65</v>
          </cell>
          <cell r="R166" t="str">
            <v>Admin&amp;Other Utilities Central</v>
          </cell>
          <cell r="T166" t="b">
            <v>0</v>
          </cell>
          <cell r="U166" t="b">
            <v>1</v>
          </cell>
          <cell r="V166" t="b">
            <v>0</v>
          </cell>
          <cell r="W166" t="str">
            <v>Accounting And Contracts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 t="str">
            <v>40</v>
          </cell>
          <cell r="AH166" t="str">
            <v>UT</v>
          </cell>
          <cell r="AI166" t="str">
            <v>FullyF</v>
          </cell>
          <cell r="AJ166" t="str">
            <v>FF</v>
          </cell>
        </row>
        <row r="167">
          <cell r="A167" t="str">
            <v>0022338</v>
          </cell>
          <cell r="B167" t="str">
            <v>C92070101</v>
          </cell>
          <cell r="C167" t="str">
            <v>92070101</v>
          </cell>
          <cell r="D167" t="str">
            <v>YPD COMPUTER NETWORK</v>
          </cell>
          <cell r="E167">
            <v>33786</v>
          </cell>
          <cell r="F167">
            <v>35246</v>
          </cell>
          <cell r="G167">
            <v>35217</v>
          </cell>
          <cell r="I167">
            <v>35851</v>
          </cell>
          <cell r="J167">
            <v>220591</v>
          </cell>
          <cell r="K167">
            <v>220591</v>
          </cell>
          <cell r="L167">
            <v>220591</v>
          </cell>
          <cell r="M167">
            <v>0</v>
          </cell>
          <cell r="N167">
            <v>220591</v>
          </cell>
          <cell r="O167">
            <v>200506</v>
          </cell>
          <cell r="P167">
            <v>220591</v>
          </cell>
          <cell r="Q167" t="str">
            <v>12</v>
          </cell>
          <cell r="R167" t="str">
            <v>Administrative &amp; University-Wide</v>
          </cell>
          <cell r="T167" t="b">
            <v>0</v>
          </cell>
          <cell r="U167" t="b">
            <v>1</v>
          </cell>
          <cell r="V167" t="b">
            <v>0</v>
          </cell>
          <cell r="W167" t="str">
            <v>Finance-General Administration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I167" t="str">
            <v>Tomb</v>
          </cell>
          <cell r="AJ167" t="str">
            <v>T</v>
          </cell>
        </row>
        <row r="168">
          <cell r="A168" t="str">
            <v>0022339</v>
          </cell>
          <cell r="B168" t="str">
            <v>P93060712</v>
          </cell>
          <cell r="C168" t="str">
            <v>93060712</v>
          </cell>
          <cell r="D168" t="str">
            <v>LEPH   SMOKE TOWER MECHANICAL VENTILATION</v>
          </cell>
          <cell r="E168">
            <v>33817</v>
          </cell>
          <cell r="F168">
            <v>34365</v>
          </cell>
          <cell r="G168">
            <v>34516</v>
          </cell>
          <cell r="I168">
            <v>35415</v>
          </cell>
          <cell r="J168">
            <v>141556</v>
          </cell>
          <cell r="K168">
            <v>141556</v>
          </cell>
          <cell r="L168">
            <v>141556</v>
          </cell>
          <cell r="M168">
            <v>0</v>
          </cell>
          <cell r="N168">
            <v>141556</v>
          </cell>
          <cell r="O168">
            <v>200506</v>
          </cell>
          <cell r="P168">
            <v>141556</v>
          </cell>
          <cell r="Q168" t="str">
            <v>80</v>
          </cell>
          <cell r="R168" t="str">
            <v>Medicine</v>
          </cell>
          <cell r="T168" t="b">
            <v>0</v>
          </cell>
          <cell r="U168" t="b">
            <v>1</v>
          </cell>
          <cell r="V168" t="b">
            <v>0</v>
          </cell>
          <cell r="W168" t="str">
            <v>Asset Management</v>
          </cell>
          <cell r="X168">
            <v>0</v>
          </cell>
          <cell r="Y168">
            <v>141556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 t="str">
            <v>30</v>
          </cell>
          <cell r="AH168" t="str">
            <v>CM</v>
          </cell>
          <cell r="AI168" t="str">
            <v>FullyF</v>
          </cell>
          <cell r="AJ168" t="str">
            <v>FF</v>
          </cell>
        </row>
        <row r="169">
          <cell r="A169" t="str">
            <v>0022340</v>
          </cell>
          <cell r="B169" t="str">
            <v>P92081101</v>
          </cell>
          <cell r="C169" t="str">
            <v>92081101</v>
          </cell>
          <cell r="D169" t="str">
            <v>GILDER BOATHOUSE</v>
          </cell>
          <cell r="E169">
            <v>33817</v>
          </cell>
          <cell r="G169">
            <v>36830</v>
          </cell>
          <cell r="I169">
            <v>37431</v>
          </cell>
          <cell r="J169">
            <v>7433850</v>
          </cell>
          <cell r="K169">
            <v>7433849.4699999997</v>
          </cell>
          <cell r="L169">
            <v>7433849.4699999997</v>
          </cell>
          <cell r="M169">
            <v>7000000.4100000001</v>
          </cell>
          <cell r="N169">
            <v>433850</v>
          </cell>
          <cell r="O169">
            <v>200506</v>
          </cell>
          <cell r="P169">
            <v>7433849.4699999997</v>
          </cell>
          <cell r="Q169" t="str">
            <v>54</v>
          </cell>
          <cell r="R169" t="str">
            <v>Athletics</v>
          </cell>
          <cell r="S169" t="str">
            <v>ATHLETIC FACILITIES</v>
          </cell>
          <cell r="T169" t="b">
            <v>0</v>
          </cell>
          <cell r="U169" t="b">
            <v>1</v>
          </cell>
          <cell r="V169" t="b">
            <v>0</v>
          </cell>
          <cell r="W169" t="str">
            <v>Accounting And Contracts</v>
          </cell>
          <cell r="X169">
            <v>15957</v>
          </cell>
          <cell r="Y169">
            <v>417893</v>
          </cell>
          <cell r="Z169">
            <v>6865543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 t="str">
            <v>10</v>
          </cell>
          <cell r="AH169" t="str">
            <v>CR</v>
          </cell>
          <cell r="AI169" t="str">
            <v>FullyF</v>
          </cell>
          <cell r="AJ169" t="str">
            <v>FF</v>
          </cell>
        </row>
        <row r="170">
          <cell r="A170" t="str">
            <v>0022341</v>
          </cell>
          <cell r="B170" t="str">
            <v>92092904</v>
          </cell>
          <cell r="C170" t="str">
            <v>92092904</v>
          </cell>
          <cell r="D170" t="str">
            <v>ELM 143 EXTERIOR REHAB &amp; CODE COMPLIANCE</v>
          </cell>
          <cell r="E170">
            <v>33817</v>
          </cell>
          <cell r="F170">
            <v>34607</v>
          </cell>
          <cell r="G170">
            <v>34515</v>
          </cell>
          <cell r="I170">
            <v>35159</v>
          </cell>
          <cell r="J170">
            <v>23173</v>
          </cell>
          <cell r="K170">
            <v>23173</v>
          </cell>
          <cell r="L170">
            <v>23173</v>
          </cell>
          <cell r="M170">
            <v>23172.97</v>
          </cell>
          <cell r="N170">
            <v>0</v>
          </cell>
          <cell r="O170">
            <v>200506</v>
          </cell>
          <cell r="P170">
            <v>23173</v>
          </cell>
          <cell r="Q170" t="str">
            <v>05</v>
          </cell>
          <cell r="R170" t="str">
            <v>Academic Space: Non-Science</v>
          </cell>
          <cell r="T170" t="b">
            <v>1</v>
          </cell>
          <cell r="U170" t="b">
            <v>1</v>
          </cell>
          <cell r="V170" t="b">
            <v>0</v>
          </cell>
          <cell r="W170" t="str">
            <v>MGT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I170" t="str">
            <v>Tomb</v>
          </cell>
          <cell r="AJ170" t="str">
            <v>T</v>
          </cell>
        </row>
        <row r="171">
          <cell r="A171" t="str">
            <v>0022342</v>
          </cell>
          <cell r="B171" t="str">
            <v>P92081102</v>
          </cell>
          <cell r="C171" t="str">
            <v>92081102</v>
          </cell>
          <cell r="D171" t="str">
            <v>BRANFORD COLLEGE RENOVATION</v>
          </cell>
          <cell r="E171">
            <v>33817</v>
          </cell>
          <cell r="F171">
            <v>34592</v>
          </cell>
          <cell r="G171">
            <v>34304</v>
          </cell>
          <cell r="I171">
            <v>34729</v>
          </cell>
          <cell r="J171">
            <v>3590562</v>
          </cell>
          <cell r="K171">
            <v>3590562</v>
          </cell>
          <cell r="L171">
            <v>3590562</v>
          </cell>
          <cell r="M171">
            <v>503593.44</v>
          </cell>
          <cell r="N171">
            <v>3086969</v>
          </cell>
          <cell r="O171">
            <v>200506</v>
          </cell>
          <cell r="P171">
            <v>3590562</v>
          </cell>
          <cell r="Q171" t="str">
            <v>71</v>
          </cell>
          <cell r="R171" t="str">
            <v>Residential - Undergraduate</v>
          </cell>
          <cell r="T171" t="b">
            <v>0</v>
          </cell>
          <cell r="U171" t="b">
            <v>1</v>
          </cell>
          <cell r="V171" t="b">
            <v>0</v>
          </cell>
          <cell r="W171" t="str">
            <v>Accounting And Contracts</v>
          </cell>
          <cell r="X171">
            <v>0</v>
          </cell>
          <cell r="Y171">
            <v>3086969</v>
          </cell>
          <cell r="Z171">
            <v>500000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 t="str">
            <v>20</v>
          </cell>
          <cell r="AH171" t="str">
            <v>PR</v>
          </cell>
          <cell r="AI171" t="str">
            <v>FullyF</v>
          </cell>
          <cell r="AJ171" t="str">
            <v>FF</v>
          </cell>
        </row>
        <row r="172">
          <cell r="A172" t="str">
            <v>0022343</v>
          </cell>
          <cell r="D172" t="str">
            <v>D - FIELD IRRIGATION II</v>
          </cell>
          <cell r="E172">
            <v>33785</v>
          </cell>
          <cell r="F172">
            <v>33969</v>
          </cell>
          <cell r="G172">
            <v>33877</v>
          </cell>
          <cell r="I172">
            <v>34963</v>
          </cell>
          <cell r="J172">
            <v>75515</v>
          </cell>
          <cell r="K172">
            <v>75515</v>
          </cell>
          <cell r="L172">
            <v>75515</v>
          </cell>
          <cell r="M172">
            <v>75515.16</v>
          </cell>
          <cell r="N172">
            <v>0</v>
          </cell>
          <cell r="O172">
            <v>200506</v>
          </cell>
          <cell r="P172">
            <v>75515</v>
          </cell>
          <cell r="Q172" t="str">
            <v>10</v>
          </cell>
          <cell r="R172" t="str">
            <v>Athletics</v>
          </cell>
          <cell r="T172" t="b">
            <v>1</v>
          </cell>
          <cell r="U172" t="b">
            <v>1</v>
          </cell>
          <cell r="V172" t="b">
            <v>0</v>
          </cell>
          <cell r="W172" t="str">
            <v>FIN</v>
          </cell>
          <cell r="X172">
            <v>0</v>
          </cell>
          <cell r="Y172">
            <v>0</v>
          </cell>
          <cell r="Z172">
            <v>51213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I172" t="str">
            <v>Tomb</v>
          </cell>
          <cell r="AJ172" t="str">
            <v>T</v>
          </cell>
        </row>
        <row r="173">
          <cell r="A173" t="str">
            <v>0022344</v>
          </cell>
          <cell r="B173" t="str">
            <v>P92082501</v>
          </cell>
          <cell r="C173" t="str">
            <v>92082501</v>
          </cell>
          <cell r="D173" t="str">
            <v>MANSFIELD 291-309 ROOFS AND EXTERIOR REHAB</v>
          </cell>
          <cell r="E173">
            <v>33817</v>
          </cell>
          <cell r="F173">
            <v>34699</v>
          </cell>
          <cell r="G173">
            <v>34486</v>
          </cell>
          <cell r="I173">
            <v>34981</v>
          </cell>
          <cell r="J173">
            <v>822558</v>
          </cell>
          <cell r="K173">
            <v>822558</v>
          </cell>
          <cell r="L173">
            <v>822558</v>
          </cell>
          <cell r="M173">
            <v>0</v>
          </cell>
          <cell r="N173">
            <v>822558</v>
          </cell>
          <cell r="O173">
            <v>200506</v>
          </cell>
          <cell r="P173">
            <v>822558</v>
          </cell>
          <cell r="Q173" t="str">
            <v>70</v>
          </cell>
          <cell r="R173" t="str">
            <v>Residential - Graduate</v>
          </cell>
          <cell r="T173" t="b">
            <v>0</v>
          </cell>
          <cell r="U173" t="b">
            <v>1</v>
          </cell>
          <cell r="V173" t="b">
            <v>0</v>
          </cell>
          <cell r="W173" t="str">
            <v>Accounting And Contracts</v>
          </cell>
          <cell r="X173">
            <v>0</v>
          </cell>
          <cell r="Y173">
            <v>822558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 t="str">
            <v>30</v>
          </cell>
          <cell r="AH173" t="str">
            <v>CM</v>
          </cell>
          <cell r="AI173" t="str">
            <v>FullyF</v>
          </cell>
          <cell r="AJ173" t="str">
            <v>FF</v>
          </cell>
        </row>
        <row r="174">
          <cell r="A174" t="str">
            <v>0022345</v>
          </cell>
          <cell r="B174" t="str">
            <v>92082502</v>
          </cell>
          <cell r="C174" t="str">
            <v>92082502</v>
          </cell>
          <cell r="D174" t="str">
            <v>SHM B-WING E-LEVEL AHU UPGRADE</v>
          </cell>
          <cell r="E174">
            <v>33817</v>
          </cell>
          <cell r="F174">
            <v>35303</v>
          </cell>
          <cell r="G174">
            <v>34972</v>
          </cell>
          <cell r="I174">
            <v>35303</v>
          </cell>
          <cell r="J174">
            <v>7060</v>
          </cell>
          <cell r="K174">
            <v>7060</v>
          </cell>
          <cell r="L174">
            <v>7060</v>
          </cell>
          <cell r="M174">
            <v>7060.13</v>
          </cell>
          <cell r="N174">
            <v>0</v>
          </cell>
          <cell r="O174">
            <v>200506</v>
          </cell>
          <cell r="P174">
            <v>7060</v>
          </cell>
          <cell r="Q174" t="str">
            <v>08</v>
          </cell>
          <cell r="R174" t="str">
            <v>Medicine</v>
          </cell>
          <cell r="T174" t="b">
            <v>1</v>
          </cell>
          <cell r="U174" t="b">
            <v>1</v>
          </cell>
          <cell r="V174" t="b">
            <v>0</v>
          </cell>
          <cell r="W174" t="str">
            <v>MED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I174" t="str">
            <v>Tomb</v>
          </cell>
          <cell r="AJ174" t="str">
            <v>T</v>
          </cell>
        </row>
        <row r="175">
          <cell r="A175" t="str">
            <v>0022346</v>
          </cell>
          <cell r="B175" t="str">
            <v>C92090101</v>
          </cell>
          <cell r="C175" t="str">
            <v>92090101</v>
          </cell>
          <cell r="D175" t="str">
            <v>PULMONARY ABL MACHINES</v>
          </cell>
          <cell r="E175">
            <v>33848</v>
          </cell>
          <cell r="F175">
            <v>33969</v>
          </cell>
          <cell r="G175">
            <v>33939</v>
          </cell>
          <cell r="I175">
            <v>33871</v>
          </cell>
          <cell r="J175">
            <v>20250</v>
          </cell>
          <cell r="K175">
            <v>20250</v>
          </cell>
          <cell r="L175">
            <v>20250</v>
          </cell>
          <cell r="M175">
            <v>0</v>
          </cell>
          <cell r="N175">
            <v>20250</v>
          </cell>
          <cell r="O175">
            <v>200506</v>
          </cell>
          <cell r="P175">
            <v>20250</v>
          </cell>
          <cell r="Q175" t="str">
            <v>08</v>
          </cell>
          <cell r="R175" t="str">
            <v>Medicine</v>
          </cell>
          <cell r="T175" t="b">
            <v>1</v>
          </cell>
          <cell r="U175" t="b">
            <v>1</v>
          </cell>
          <cell r="V175" t="b">
            <v>0</v>
          </cell>
          <cell r="W175" t="str">
            <v>Finance-General Administration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I175" t="str">
            <v>Tomb</v>
          </cell>
          <cell r="AJ175" t="str">
            <v>T</v>
          </cell>
        </row>
        <row r="176">
          <cell r="A176" t="str">
            <v>0022347</v>
          </cell>
          <cell r="D176" t="str">
            <v>MED ECHOCARDIOGRAPH MACHINE</v>
          </cell>
          <cell r="E176">
            <v>33848</v>
          </cell>
          <cell r="F176">
            <v>33969</v>
          </cell>
          <cell r="G176">
            <v>33969</v>
          </cell>
          <cell r="I176">
            <v>33871</v>
          </cell>
          <cell r="J176">
            <v>55160</v>
          </cell>
          <cell r="K176">
            <v>55160</v>
          </cell>
          <cell r="L176">
            <v>55160</v>
          </cell>
          <cell r="M176">
            <v>0</v>
          </cell>
          <cell r="N176">
            <v>55160</v>
          </cell>
          <cell r="O176">
            <v>200506</v>
          </cell>
          <cell r="P176">
            <v>55160</v>
          </cell>
          <cell r="Q176" t="str">
            <v>08</v>
          </cell>
          <cell r="R176" t="str">
            <v>Medicine</v>
          </cell>
          <cell r="T176" t="b">
            <v>1</v>
          </cell>
          <cell r="U176" t="b">
            <v>1</v>
          </cell>
          <cell r="V176" t="b">
            <v>0</v>
          </cell>
          <cell r="W176" t="str">
            <v>FIN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I176" t="str">
            <v>Tomb</v>
          </cell>
          <cell r="AJ176" t="str">
            <v>T</v>
          </cell>
        </row>
        <row r="177">
          <cell r="A177" t="str">
            <v>0022348</v>
          </cell>
          <cell r="B177" t="str">
            <v>92091506</v>
          </cell>
          <cell r="C177" t="str">
            <v>92091506</v>
          </cell>
          <cell r="D177" t="str">
            <v>FMB 2ND FL RM 211 LAB RENOV SURGERY</v>
          </cell>
          <cell r="E177">
            <v>33848</v>
          </cell>
          <cell r="F177">
            <v>34365</v>
          </cell>
          <cell r="G177">
            <v>34181</v>
          </cell>
          <cell r="I177">
            <v>35415</v>
          </cell>
          <cell r="J177">
            <v>152797</v>
          </cell>
          <cell r="K177">
            <v>152797</v>
          </cell>
          <cell r="L177">
            <v>152797</v>
          </cell>
          <cell r="M177">
            <v>155092.66</v>
          </cell>
          <cell r="N177">
            <v>0</v>
          </cell>
          <cell r="O177">
            <v>200506</v>
          </cell>
          <cell r="P177">
            <v>152797</v>
          </cell>
          <cell r="Q177" t="str">
            <v>08</v>
          </cell>
          <cell r="R177" t="str">
            <v>Medicine</v>
          </cell>
          <cell r="T177" t="b">
            <v>1</v>
          </cell>
          <cell r="U177" t="b">
            <v>1</v>
          </cell>
          <cell r="V177" t="b">
            <v>0</v>
          </cell>
          <cell r="W177" t="str">
            <v>MED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I177" t="str">
            <v>Tomb</v>
          </cell>
          <cell r="AJ177" t="str">
            <v>T</v>
          </cell>
        </row>
        <row r="178">
          <cell r="A178" t="str">
            <v>0022349</v>
          </cell>
          <cell r="B178" t="str">
            <v>92091509</v>
          </cell>
          <cell r="C178" t="str">
            <v>92091509</v>
          </cell>
          <cell r="D178" t="str">
            <v>SHM 1ST FL ENTRY ROTUNDA RENOVATION</v>
          </cell>
          <cell r="E178">
            <v>33848</v>
          </cell>
          <cell r="F178">
            <v>34545</v>
          </cell>
          <cell r="G178">
            <v>34120</v>
          </cell>
          <cell r="I178">
            <v>35415</v>
          </cell>
          <cell r="J178">
            <v>194547</v>
          </cell>
          <cell r="K178">
            <v>194547</v>
          </cell>
          <cell r="L178">
            <v>194547</v>
          </cell>
          <cell r="M178">
            <v>195870.38</v>
          </cell>
          <cell r="N178">
            <v>0</v>
          </cell>
          <cell r="O178">
            <v>200506</v>
          </cell>
          <cell r="P178">
            <v>194547</v>
          </cell>
          <cell r="Q178" t="str">
            <v>08</v>
          </cell>
          <cell r="R178" t="str">
            <v>Medicine</v>
          </cell>
          <cell r="T178" t="b">
            <v>1</v>
          </cell>
          <cell r="U178" t="b">
            <v>1</v>
          </cell>
          <cell r="V178" t="b">
            <v>0</v>
          </cell>
          <cell r="W178" t="str">
            <v>MED</v>
          </cell>
          <cell r="X178">
            <v>0</v>
          </cell>
          <cell r="Y178">
            <v>0</v>
          </cell>
          <cell r="Z178">
            <v>138156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I178" t="str">
            <v>Tomb</v>
          </cell>
          <cell r="AJ178" t="str">
            <v>T</v>
          </cell>
        </row>
        <row r="179">
          <cell r="A179" t="str">
            <v>0022350</v>
          </cell>
          <cell r="D179" t="str">
            <v>ATHLETICS COMPUTER NETWORK</v>
          </cell>
          <cell r="E179">
            <v>33848</v>
          </cell>
          <cell r="F179">
            <v>34150</v>
          </cell>
          <cell r="G179">
            <v>34150</v>
          </cell>
          <cell r="I179">
            <v>33877</v>
          </cell>
          <cell r="J179">
            <v>55942</v>
          </cell>
          <cell r="K179">
            <v>55942</v>
          </cell>
          <cell r="L179">
            <v>55942</v>
          </cell>
          <cell r="M179">
            <v>26146</v>
          </cell>
          <cell r="N179">
            <v>29796</v>
          </cell>
          <cell r="O179">
            <v>200506</v>
          </cell>
          <cell r="P179">
            <v>55942</v>
          </cell>
          <cell r="Q179" t="str">
            <v>10</v>
          </cell>
          <cell r="R179" t="str">
            <v>Athletics</v>
          </cell>
          <cell r="T179" t="b">
            <v>1</v>
          </cell>
          <cell r="U179" t="b">
            <v>1</v>
          </cell>
          <cell r="V179" t="b">
            <v>0</v>
          </cell>
          <cell r="W179" t="str">
            <v>FIN</v>
          </cell>
          <cell r="X179">
            <v>0</v>
          </cell>
          <cell r="Y179">
            <v>0</v>
          </cell>
          <cell r="Z179">
            <v>26146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I179" t="str">
            <v>Tomb</v>
          </cell>
          <cell r="AJ179" t="str">
            <v>T</v>
          </cell>
        </row>
        <row r="180">
          <cell r="A180" t="str">
            <v>0022352</v>
          </cell>
          <cell r="B180" t="str">
            <v>P92092903</v>
          </cell>
          <cell r="C180" t="str">
            <v>92092903</v>
          </cell>
          <cell r="D180" t="str">
            <v>POWER PLANT MOD INTERCONNECT PHASE I</v>
          </cell>
          <cell r="E180">
            <v>33848</v>
          </cell>
          <cell r="F180">
            <v>36525</v>
          </cell>
          <cell r="G180">
            <v>36160</v>
          </cell>
          <cell r="I180">
            <v>35850</v>
          </cell>
          <cell r="J180">
            <v>8018818</v>
          </cell>
          <cell r="K180">
            <v>8018818</v>
          </cell>
          <cell r="L180">
            <v>8018818</v>
          </cell>
          <cell r="M180">
            <v>0</v>
          </cell>
          <cell r="N180">
            <v>8018818</v>
          </cell>
          <cell r="O180">
            <v>200506</v>
          </cell>
          <cell r="P180">
            <v>8018818</v>
          </cell>
          <cell r="Q180" t="str">
            <v>65</v>
          </cell>
          <cell r="R180" t="str">
            <v>Admin&amp;Other Utilities Central</v>
          </cell>
          <cell r="T180" t="b">
            <v>0</v>
          </cell>
          <cell r="U180" t="b">
            <v>1</v>
          </cell>
          <cell r="V180" t="b">
            <v>0</v>
          </cell>
          <cell r="W180" t="str">
            <v>Accounting And Contracts</v>
          </cell>
          <cell r="X180">
            <v>0</v>
          </cell>
          <cell r="Y180">
            <v>8018818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 t="str">
            <v>10</v>
          </cell>
          <cell r="AH180" t="str">
            <v>UT</v>
          </cell>
          <cell r="AI180" t="str">
            <v>FullyF</v>
          </cell>
          <cell r="AJ180" t="str">
            <v>FF</v>
          </cell>
        </row>
        <row r="181">
          <cell r="A181" t="str">
            <v>0022353</v>
          </cell>
          <cell r="B181" t="str">
            <v>C92100101</v>
          </cell>
          <cell r="C181" t="str">
            <v>92100101</v>
          </cell>
          <cell r="D181" t="str">
            <v>BIOMED VAX 7000</v>
          </cell>
          <cell r="E181">
            <v>33878</v>
          </cell>
          <cell r="F181">
            <v>34059</v>
          </cell>
          <cell r="G181">
            <v>34029</v>
          </cell>
          <cell r="I181">
            <v>33888</v>
          </cell>
          <cell r="J181">
            <v>319067</v>
          </cell>
          <cell r="K181">
            <v>319067</v>
          </cell>
          <cell r="L181">
            <v>319067</v>
          </cell>
          <cell r="M181">
            <v>0</v>
          </cell>
          <cell r="N181">
            <v>319067</v>
          </cell>
          <cell r="O181">
            <v>200506</v>
          </cell>
          <cell r="P181">
            <v>319067</v>
          </cell>
          <cell r="Q181" t="str">
            <v>08</v>
          </cell>
          <cell r="R181" t="str">
            <v>Medicine</v>
          </cell>
          <cell r="T181" t="b">
            <v>1</v>
          </cell>
          <cell r="U181" t="b">
            <v>1</v>
          </cell>
          <cell r="V181" t="b">
            <v>0</v>
          </cell>
          <cell r="W181" t="str">
            <v>Finance-General Administration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I181" t="str">
            <v>Tomb</v>
          </cell>
          <cell r="AJ181" t="str">
            <v>T</v>
          </cell>
        </row>
        <row r="182">
          <cell r="A182" t="str">
            <v>0022354</v>
          </cell>
          <cell r="B182" t="str">
            <v>C92110101</v>
          </cell>
          <cell r="C182" t="str">
            <v>92110101</v>
          </cell>
          <cell r="D182" t="str">
            <v>MED EASTMAN KODAK MODEL #1575 COPIER</v>
          </cell>
          <cell r="E182">
            <v>33909</v>
          </cell>
          <cell r="G182">
            <v>34029</v>
          </cell>
          <cell r="I182">
            <v>33914</v>
          </cell>
          <cell r="J182">
            <v>43100</v>
          </cell>
          <cell r="K182">
            <v>43100</v>
          </cell>
          <cell r="L182">
            <v>43100</v>
          </cell>
          <cell r="M182">
            <v>0</v>
          </cell>
          <cell r="N182">
            <v>43100</v>
          </cell>
          <cell r="O182">
            <v>200506</v>
          </cell>
          <cell r="P182">
            <v>43100</v>
          </cell>
          <cell r="Q182" t="str">
            <v>08</v>
          </cell>
          <cell r="R182" t="str">
            <v>Medicine</v>
          </cell>
          <cell r="T182" t="b">
            <v>1</v>
          </cell>
          <cell r="U182" t="b">
            <v>1</v>
          </cell>
          <cell r="V182" t="b">
            <v>0</v>
          </cell>
          <cell r="W182" t="str">
            <v>Finance-General Administration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I182" t="str">
            <v>Tomb</v>
          </cell>
          <cell r="AJ182" t="str">
            <v>T</v>
          </cell>
        </row>
        <row r="183">
          <cell r="A183" t="str">
            <v>0022355</v>
          </cell>
          <cell r="D183" t="str">
            <v>MED XEROX MODEL #5090 DUPLICATOR</v>
          </cell>
          <cell r="E183">
            <v>33909</v>
          </cell>
          <cell r="F183">
            <v>34059</v>
          </cell>
          <cell r="G183">
            <v>34059</v>
          </cell>
          <cell r="I183">
            <v>33914</v>
          </cell>
          <cell r="J183">
            <v>126300</v>
          </cell>
          <cell r="K183">
            <v>126300</v>
          </cell>
          <cell r="L183">
            <v>126300</v>
          </cell>
          <cell r="M183">
            <v>0</v>
          </cell>
          <cell r="N183">
            <v>126300</v>
          </cell>
          <cell r="O183">
            <v>200506</v>
          </cell>
          <cell r="P183">
            <v>126300</v>
          </cell>
          <cell r="Q183" t="str">
            <v>08</v>
          </cell>
          <cell r="R183" t="str">
            <v>Medicine</v>
          </cell>
          <cell r="T183" t="b">
            <v>1</v>
          </cell>
          <cell r="U183" t="b">
            <v>1</v>
          </cell>
          <cell r="V183" t="b">
            <v>0</v>
          </cell>
          <cell r="W183" t="str">
            <v>FIN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I183" t="str">
            <v>Tomb</v>
          </cell>
          <cell r="AJ183" t="str">
            <v>T</v>
          </cell>
        </row>
        <row r="184">
          <cell r="A184" t="str">
            <v>0022356</v>
          </cell>
          <cell r="B184" t="str">
            <v>C92110601</v>
          </cell>
          <cell r="C184" t="str">
            <v>92110601</v>
          </cell>
          <cell r="D184" t="str">
            <v>MED XEROX MODEL #5090 DUPLICATOR</v>
          </cell>
          <cell r="E184">
            <v>33914</v>
          </cell>
          <cell r="F184">
            <v>34059</v>
          </cell>
          <cell r="G184">
            <v>34029</v>
          </cell>
          <cell r="I184">
            <v>33914</v>
          </cell>
          <cell r="J184">
            <v>117261</v>
          </cell>
          <cell r="K184">
            <v>117261</v>
          </cell>
          <cell r="L184">
            <v>117261</v>
          </cell>
          <cell r="M184">
            <v>0</v>
          </cell>
          <cell r="N184">
            <v>117261</v>
          </cell>
          <cell r="O184">
            <v>200506</v>
          </cell>
          <cell r="P184">
            <v>117261</v>
          </cell>
          <cell r="Q184" t="str">
            <v>08</v>
          </cell>
          <cell r="R184" t="str">
            <v>Medicine</v>
          </cell>
          <cell r="T184" t="b">
            <v>1</v>
          </cell>
          <cell r="U184" t="b">
            <v>1</v>
          </cell>
          <cell r="V184" t="b">
            <v>0</v>
          </cell>
          <cell r="W184" t="str">
            <v>Finance-General Administration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I184" t="str">
            <v>Tomb</v>
          </cell>
          <cell r="AJ184" t="str">
            <v>T</v>
          </cell>
        </row>
        <row r="185">
          <cell r="A185" t="str">
            <v>0022357</v>
          </cell>
          <cell r="B185" t="str">
            <v>C92110103</v>
          </cell>
          <cell r="C185" t="str">
            <v>92110103</v>
          </cell>
          <cell r="D185" t="str">
            <v>MED EASTMAN KODAK MODEL #2110 DUPLICATOR</v>
          </cell>
          <cell r="E185">
            <v>33909</v>
          </cell>
          <cell r="F185">
            <v>34059</v>
          </cell>
          <cell r="G185">
            <v>34029</v>
          </cell>
          <cell r="I185">
            <v>33914</v>
          </cell>
          <cell r="J185">
            <v>61500</v>
          </cell>
          <cell r="K185">
            <v>61500</v>
          </cell>
          <cell r="L185">
            <v>61500</v>
          </cell>
          <cell r="M185">
            <v>0</v>
          </cell>
          <cell r="N185">
            <v>61500</v>
          </cell>
          <cell r="O185">
            <v>200506</v>
          </cell>
          <cell r="P185">
            <v>61500</v>
          </cell>
          <cell r="Q185" t="str">
            <v>08</v>
          </cell>
          <cell r="R185" t="str">
            <v>Medicine</v>
          </cell>
          <cell r="T185" t="b">
            <v>1</v>
          </cell>
          <cell r="U185" t="b">
            <v>1</v>
          </cell>
          <cell r="V185" t="b">
            <v>0</v>
          </cell>
          <cell r="W185" t="str">
            <v>Finance-General Administration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I185" t="str">
            <v>Tomb</v>
          </cell>
          <cell r="AJ185" t="str">
            <v>T</v>
          </cell>
        </row>
        <row r="186">
          <cell r="A186" t="str">
            <v>0022358</v>
          </cell>
          <cell r="D186" t="str">
            <v>MB&amp;B - DNA SYNTHESIZER, MODEL 394-28</v>
          </cell>
          <cell r="E186">
            <v>33939</v>
          </cell>
          <cell r="F186">
            <v>34059</v>
          </cell>
          <cell r="G186">
            <v>34059</v>
          </cell>
          <cell r="I186">
            <v>34757</v>
          </cell>
          <cell r="J186">
            <v>47384</v>
          </cell>
          <cell r="K186">
            <v>47384</v>
          </cell>
          <cell r="L186">
            <v>47384</v>
          </cell>
          <cell r="M186">
            <v>0</v>
          </cell>
          <cell r="N186">
            <v>47384</v>
          </cell>
          <cell r="O186">
            <v>200506</v>
          </cell>
          <cell r="P186">
            <v>47384</v>
          </cell>
          <cell r="Q186" t="str">
            <v>08</v>
          </cell>
          <cell r="R186" t="str">
            <v>Medicine</v>
          </cell>
          <cell r="T186" t="b">
            <v>1</v>
          </cell>
          <cell r="U186" t="b">
            <v>1</v>
          </cell>
          <cell r="V186" t="b">
            <v>0</v>
          </cell>
          <cell r="W186" t="str">
            <v>FIN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I186" t="str">
            <v>Tomb</v>
          </cell>
          <cell r="AJ186" t="str">
            <v>T</v>
          </cell>
        </row>
        <row r="187">
          <cell r="A187" t="str">
            <v>0022359</v>
          </cell>
          <cell r="B187" t="str">
            <v>P92101302</v>
          </cell>
          <cell r="C187" t="str">
            <v>92101302</v>
          </cell>
          <cell r="D187" t="str">
            <v>SLB RENOVATION AND EXPANSION</v>
          </cell>
          <cell r="E187">
            <v>33909</v>
          </cell>
          <cell r="I187">
            <v>36549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200506</v>
          </cell>
          <cell r="P187">
            <v>0</v>
          </cell>
          <cell r="Q187" t="str">
            <v>32</v>
          </cell>
          <cell r="R187" t="str">
            <v>Self-sup Law</v>
          </cell>
          <cell r="S187" t="str">
            <v>LAW SCHOOL</v>
          </cell>
          <cell r="T187" t="b">
            <v>0</v>
          </cell>
          <cell r="U187" t="b">
            <v>1</v>
          </cell>
          <cell r="V187" t="b">
            <v>0</v>
          </cell>
          <cell r="W187" t="str">
            <v>Accounting And Contracts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I187" t="str">
            <v>Tomb</v>
          </cell>
          <cell r="AJ187" t="str">
            <v>T</v>
          </cell>
        </row>
        <row r="188">
          <cell r="A188" t="str">
            <v>0022360</v>
          </cell>
          <cell r="B188" t="str">
            <v>92120702</v>
          </cell>
          <cell r="C188" t="str">
            <v>92120702</v>
          </cell>
          <cell r="D188" t="str">
            <v>BML 3RD FL RM 344 LAB RENO PATHOLOGY</v>
          </cell>
          <cell r="E188">
            <v>33939</v>
          </cell>
          <cell r="F188">
            <v>34515</v>
          </cell>
          <cell r="G188">
            <v>34242</v>
          </cell>
          <cell r="I188">
            <v>35415</v>
          </cell>
          <cell r="J188">
            <v>112237</v>
          </cell>
          <cell r="K188">
            <v>112237</v>
          </cell>
          <cell r="L188">
            <v>112237</v>
          </cell>
          <cell r="M188">
            <v>112473.92</v>
          </cell>
          <cell r="N188">
            <v>0</v>
          </cell>
          <cell r="O188">
            <v>200506</v>
          </cell>
          <cell r="P188">
            <v>112237</v>
          </cell>
          <cell r="Q188" t="str">
            <v>08</v>
          </cell>
          <cell r="R188" t="str">
            <v>Medicine</v>
          </cell>
          <cell r="T188" t="b">
            <v>1</v>
          </cell>
          <cell r="U188" t="b">
            <v>1</v>
          </cell>
          <cell r="V188" t="b">
            <v>0</v>
          </cell>
          <cell r="W188" t="str">
            <v>MED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I188" t="str">
            <v>Tomb</v>
          </cell>
          <cell r="AJ188" t="str">
            <v>T</v>
          </cell>
        </row>
        <row r="189">
          <cell r="A189" t="str">
            <v>0022361</v>
          </cell>
          <cell r="B189" t="str">
            <v>92120708</v>
          </cell>
          <cell r="C189" t="str">
            <v>92120708</v>
          </cell>
          <cell r="D189" t="str">
            <v>LAUDER HALL 3RD FL RM 305 LAB RENO PATHOLOGY</v>
          </cell>
          <cell r="E189">
            <v>33939</v>
          </cell>
          <cell r="F189">
            <v>34424</v>
          </cell>
          <cell r="G189">
            <v>34365</v>
          </cell>
          <cell r="I189">
            <v>35415</v>
          </cell>
          <cell r="J189">
            <v>102520</v>
          </cell>
          <cell r="K189">
            <v>102520</v>
          </cell>
          <cell r="L189">
            <v>102520</v>
          </cell>
          <cell r="M189">
            <v>103036.25</v>
          </cell>
          <cell r="N189">
            <v>0</v>
          </cell>
          <cell r="O189">
            <v>200506</v>
          </cell>
          <cell r="P189">
            <v>102520</v>
          </cell>
          <cell r="Q189" t="str">
            <v>08</v>
          </cell>
          <cell r="R189" t="str">
            <v>Medicine</v>
          </cell>
          <cell r="T189" t="b">
            <v>1</v>
          </cell>
          <cell r="U189" t="b">
            <v>1</v>
          </cell>
          <cell r="V189" t="b">
            <v>0</v>
          </cell>
          <cell r="W189" t="str">
            <v>MED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I189" t="str">
            <v>Tomb</v>
          </cell>
          <cell r="AJ189" t="str">
            <v>T</v>
          </cell>
        </row>
        <row r="190">
          <cell r="A190" t="str">
            <v>0022362</v>
          </cell>
          <cell r="B190" t="str">
            <v>F80063001</v>
          </cell>
          <cell r="C190" t="str">
            <v>80063001</v>
          </cell>
          <cell r="D190" t="str">
            <v>DEF MAINTENANCE PROG PH I</v>
          </cell>
          <cell r="E190">
            <v>29402</v>
          </cell>
          <cell r="F190">
            <v>32324</v>
          </cell>
          <cell r="G190">
            <v>32689</v>
          </cell>
          <cell r="I190">
            <v>30136</v>
          </cell>
          <cell r="J190">
            <v>10052929</v>
          </cell>
          <cell r="K190">
            <v>10052928</v>
          </cell>
          <cell r="L190">
            <v>10052928</v>
          </cell>
          <cell r="M190">
            <v>0</v>
          </cell>
          <cell r="N190">
            <v>10052929</v>
          </cell>
          <cell r="O190">
            <v>200506</v>
          </cell>
          <cell r="P190">
            <v>10052928</v>
          </cell>
          <cell r="Q190" t="str">
            <v>61</v>
          </cell>
          <cell r="R190" t="str">
            <v>Admin&amp;Other Other</v>
          </cell>
          <cell r="T190" t="b">
            <v>0</v>
          </cell>
          <cell r="U190" t="b">
            <v>1</v>
          </cell>
          <cell r="V190" t="b">
            <v>0</v>
          </cell>
          <cell r="W190" t="str">
            <v>Accounting And Contracts</v>
          </cell>
          <cell r="X190">
            <v>10052929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 t="str">
            <v>10</v>
          </cell>
          <cell r="AH190" t="str">
            <v>CM</v>
          </cell>
          <cell r="AI190" t="str">
            <v>FullyF</v>
          </cell>
          <cell r="AJ190" t="str">
            <v>FF</v>
          </cell>
        </row>
        <row r="191">
          <cell r="A191" t="str">
            <v>0022363</v>
          </cell>
          <cell r="B191" t="str">
            <v>F80063002</v>
          </cell>
          <cell r="C191" t="str">
            <v>80063002</v>
          </cell>
          <cell r="D191" t="str">
            <v>DEF MAINT PROG PH I ADMIN</v>
          </cell>
          <cell r="E191">
            <v>29402</v>
          </cell>
          <cell r="F191">
            <v>32324</v>
          </cell>
          <cell r="G191">
            <v>33419</v>
          </cell>
          <cell r="I191">
            <v>30136</v>
          </cell>
          <cell r="J191">
            <v>293996</v>
          </cell>
          <cell r="K191">
            <v>293995</v>
          </cell>
          <cell r="L191">
            <v>293995</v>
          </cell>
          <cell r="M191">
            <v>0</v>
          </cell>
          <cell r="N191">
            <v>293996</v>
          </cell>
          <cell r="O191">
            <v>200506</v>
          </cell>
          <cell r="P191">
            <v>293995</v>
          </cell>
          <cell r="Q191" t="str">
            <v>61</v>
          </cell>
          <cell r="R191" t="str">
            <v>Admin&amp;Other Other</v>
          </cell>
          <cell r="T191" t="b">
            <v>0</v>
          </cell>
          <cell r="U191" t="b">
            <v>1</v>
          </cell>
          <cell r="V191" t="b">
            <v>0</v>
          </cell>
          <cell r="W191" t="str">
            <v>Accounting And Contracts</v>
          </cell>
          <cell r="X191">
            <v>293996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 t="str">
            <v>30</v>
          </cell>
          <cell r="AH191" t="str">
            <v>CM</v>
          </cell>
          <cell r="AI191" t="str">
            <v>FullyF</v>
          </cell>
          <cell r="AJ191" t="str">
            <v>FF</v>
          </cell>
        </row>
        <row r="192">
          <cell r="A192" t="str">
            <v>0022364</v>
          </cell>
          <cell r="B192" t="str">
            <v>92120710</v>
          </cell>
          <cell r="C192" t="str">
            <v>92120710</v>
          </cell>
          <cell r="D192" t="str">
            <v>DUNHAM LAB, 3RD FL, CTAN RENOVATIONS</v>
          </cell>
          <cell r="E192">
            <v>33939</v>
          </cell>
          <cell r="F192">
            <v>34273</v>
          </cell>
          <cell r="G192">
            <v>34334</v>
          </cell>
          <cell r="I192">
            <v>34729</v>
          </cell>
          <cell r="J192">
            <v>114722</v>
          </cell>
          <cell r="K192">
            <v>114722</v>
          </cell>
          <cell r="L192">
            <v>114722</v>
          </cell>
          <cell r="M192">
            <v>114722.36</v>
          </cell>
          <cell r="N192">
            <v>0</v>
          </cell>
          <cell r="O192">
            <v>200506</v>
          </cell>
          <cell r="P192">
            <v>114722</v>
          </cell>
          <cell r="Q192" t="str">
            <v>12</v>
          </cell>
          <cell r="R192" t="str">
            <v>Administrative &amp; University-Wide</v>
          </cell>
          <cell r="T192" t="b">
            <v>1</v>
          </cell>
          <cell r="U192" t="b">
            <v>1</v>
          </cell>
          <cell r="V192" t="b">
            <v>0</v>
          </cell>
          <cell r="W192" t="str">
            <v>PLN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I192" t="str">
            <v>Tomb</v>
          </cell>
          <cell r="AJ192" t="str">
            <v>T</v>
          </cell>
        </row>
        <row r="193">
          <cell r="A193" t="str">
            <v>0022365</v>
          </cell>
          <cell r="B193" t="str">
            <v>P92110201</v>
          </cell>
          <cell r="C193" t="str">
            <v>92110201</v>
          </cell>
          <cell r="D193" t="str">
            <v>HILLHOUSE 43, PRESIDENT'S HOUSE ENVLP REPAIRS</v>
          </cell>
          <cell r="E193">
            <v>33909</v>
          </cell>
          <cell r="F193">
            <v>34303</v>
          </cell>
          <cell r="G193">
            <v>34151</v>
          </cell>
          <cell r="I193">
            <v>35159</v>
          </cell>
          <cell r="J193">
            <v>127937</v>
          </cell>
          <cell r="K193">
            <v>127937</v>
          </cell>
          <cell r="L193">
            <v>127937</v>
          </cell>
          <cell r="M193">
            <v>0</v>
          </cell>
          <cell r="N193">
            <v>127937</v>
          </cell>
          <cell r="O193">
            <v>200506</v>
          </cell>
          <cell r="P193">
            <v>127937</v>
          </cell>
          <cell r="Q193" t="str">
            <v>60</v>
          </cell>
          <cell r="R193" t="str">
            <v>Admin&amp;Other Administration</v>
          </cell>
          <cell r="T193" t="b">
            <v>0</v>
          </cell>
          <cell r="U193" t="b">
            <v>1</v>
          </cell>
          <cell r="V193" t="b">
            <v>0</v>
          </cell>
          <cell r="W193" t="str">
            <v>Accounting And Contracts</v>
          </cell>
          <cell r="X193">
            <v>0</v>
          </cell>
          <cell r="Y193">
            <v>127937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 t="str">
            <v>30</v>
          </cell>
          <cell r="AH193" t="str">
            <v>CM</v>
          </cell>
          <cell r="AI193" t="str">
            <v>FullyF</v>
          </cell>
          <cell r="AJ193" t="str">
            <v>FF</v>
          </cell>
        </row>
        <row r="194">
          <cell r="A194" t="str">
            <v>0022366</v>
          </cell>
          <cell r="D194" t="str">
            <v>BASEBALL STADIUM RENOVATIONS</v>
          </cell>
          <cell r="E194">
            <v>33939</v>
          </cell>
          <cell r="F194">
            <v>36251</v>
          </cell>
          <cell r="G194">
            <v>33969</v>
          </cell>
          <cell r="I194">
            <v>38299</v>
          </cell>
          <cell r="J194">
            <v>685415</v>
          </cell>
          <cell r="K194">
            <v>685415</v>
          </cell>
          <cell r="L194">
            <v>685415</v>
          </cell>
          <cell r="M194">
            <v>686134.68</v>
          </cell>
          <cell r="N194">
            <v>0</v>
          </cell>
          <cell r="O194">
            <v>200506</v>
          </cell>
          <cell r="P194">
            <v>685415</v>
          </cell>
          <cell r="Q194" t="str">
            <v>10</v>
          </cell>
          <cell r="R194" t="str">
            <v>Athletics</v>
          </cell>
          <cell r="T194" t="b">
            <v>1</v>
          </cell>
          <cell r="U194" t="b">
            <v>0</v>
          </cell>
          <cell r="V194" t="b">
            <v>0</v>
          </cell>
          <cell r="W194" t="str">
            <v>FIN</v>
          </cell>
          <cell r="X194">
            <v>0</v>
          </cell>
          <cell r="Y194">
            <v>0</v>
          </cell>
          <cell r="Z194">
            <v>685402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I194" t="str">
            <v>Tomb</v>
          </cell>
          <cell r="AJ194" t="str">
            <v>T</v>
          </cell>
        </row>
        <row r="195">
          <cell r="A195" t="str">
            <v>0022367</v>
          </cell>
          <cell r="B195" t="str">
            <v>92121403</v>
          </cell>
          <cell r="C195" t="str">
            <v>92121403</v>
          </cell>
          <cell r="D195" t="str">
            <v>SHM B-WING G-LEVEL NEUROSCI. PRIMATE LAB RENO</v>
          </cell>
          <cell r="E195">
            <v>33939</v>
          </cell>
          <cell r="F195">
            <v>34577</v>
          </cell>
          <cell r="G195">
            <v>34577</v>
          </cell>
          <cell r="I195">
            <v>35415</v>
          </cell>
          <cell r="J195">
            <v>39479</v>
          </cell>
          <cell r="K195">
            <v>39479</v>
          </cell>
          <cell r="L195">
            <v>39479</v>
          </cell>
          <cell r="M195">
            <v>41310.47</v>
          </cell>
          <cell r="N195">
            <v>0</v>
          </cell>
          <cell r="O195">
            <v>200506</v>
          </cell>
          <cell r="P195">
            <v>39479</v>
          </cell>
          <cell r="Q195" t="str">
            <v>08</v>
          </cell>
          <cell r="R195" t="str">
            <v>Medicine</v>
          </cell>
          <cell r="T195" t="b">
            <v>1</v>
          </cell>
          <cell r="U195" t="b">
            <v>1</v>
          </cell>
          <cell r="V195" t="b">
            <v>0</v>
          </cell>
          <cell r="W195" t="str">
            <v>MED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I195" t="str">
            <v>Tomb</v>
          </cell>
          <cell r="AJ195" t="str">
            <v>T</v>
          </cell>
        </row>
        <row r="196">
          <cell r="A196" t="str">
            <v>0022368</v>
          </cell>
          <cell r="B196" t="str">
            <v>P92120706</v>
          </cell>
          <cell r="C196" t="str">
            <v>92120706</v>
          </cell>
          <cell r="D196" t="str">
            <v>SEAMCO 41 DAGGETT ST. WAREHOUSE RENOVATION</v>
          </cell>
          <cell r="E196">
            <v>33939</v>
          </cell>
          <cell r="G196">
            <v>34578</v>
          </cell>
          <cell r="I196">
            <v>35569</v>
          </cell>
          <cell r="J196">
            <v>313295</v>
          </cell>
          <cell r="K196">
            <v>313295</v>
          </cell>
          <cell r="L196">
            <v>313295</v>
          </cell>
          <cell r="M196">
            <v>59999.78</v>
          </cell>
          <cell r="N196">
            <v>253295</v>
          </cell>
          <cell r="O196">
            <v>200506</v>
          </cell>
          <cell r="P196">
            <v>313295</v>
          </cell>
          <cell r="Q196" t="str">
            <v>80</v>
          </cell>
          <cell r="R196" t="str">
            <v>Medicine</v>
          </cell>
          <cell r="T196" t="b">
            <v>0</v>
          </cell>
          <cell r="U196" t="b">
            <v>1</v>
          </cell>
          <cell r="V196" t="b">
            <v>0</v>
          </cell>
          <cell r="W196" t="str">
            <v>Asset Management</v>
          </cell>
          <cell r="X196">
            <v>0</v>
          </cell>
          <cell r="Y196">
            <v>253295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 t="str">
            <v>30</v>
          </cell>
          <cell r="AH196" t="str">
            <v>CM</v>
          </cell>
          <cell r="AI196" t="str">
            <v>FullyF</v>
          </cell>
          <cell r="AJ196" t="str">
            <v>FF</v>
          </cell>
        </row>
        <row r="197">
          <cell r="A197" t="str">
            <v>0022369</v>
          </cell>
          <cell r="B197" t="str">
            <v>C93010101</v>
          </cell>
          <cell r="C197" t="str">
            <v>93010101</v>
          </cell>
          <cell r="D197" t="str">
            <v>PULMONARY METABOLIC MEASUREMENT CART 2900</v>
          </cell>
          <cell r="E197">
            <v>33970</v>
          </cell>
          <cell r="F197">
            <v>34120</v>
          </cell>
          <cell r="G197">
            <v>34090</v>
          </cell>
          <cell r="I197">
            <v>33981</v>
          </cell>
          <cell r="J197">
            <v>43000</v>
          </cell>
          <cell r="K197">
            <v>43000</v>
          </cell>
          <cell r="L197">
            <v>43000</v>
          </cell>
          <cell r="M197">
            <v>0</v>
          </cell>
          <cell r="N197">
            <v>43000</v>
          </cell>
          <cell r="O197">
            <v>200506</v>
          </cell>
          <cell r="P197">
            <v>43000</v>
          </cell>
          <cell r="Q197" t="str">
            <v>08</v>
          </cell>
          <cell r="R197" t="str">
            <v>Medicine</v>
          </cell>
          <cell r="T197" t="b">
            <v>1</v>
          </cell>
          <cell r="U197" t="b">
            <v>1</v>
          </cell>
          <cell r="V197" t="b">
            <v>0</v>
          </cell>
          <cell r="W197" t="str">
            <v>Finance-General Administration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I197" t="str">
            <v>Tomb</v>
          </cell>
          <cell r="AJ197" t="str">
            <v>T</v>
          </cell>
        </row>
        <row r="198">
          <cell r="A198" t="str">
            <v>0022370</v>
          </cell>
          <cell r="B198" t="str">
            <v>P93012501</v>
          </cell>
          <cell r="C198" t="str">
            <v>93012501</v>
          </cell>
          <cell r="D198" t="str">
            <v>PROSPECT STREET REPLACEMENT PARKING</v>
          </cell>
          <cell r="E198">
            <v>33970</v>
          </cell>
          <cell r="F198">
            <v>35003</v>
          </cell>
          <cell r="G198">
            <v>34851</v>
          </cell>
          <cell r="I198">
            <v>35317</v>
          </cell>
          <cell r="J198">
            <v>117701</v>
          </cell>
          <cell r="K198">
            <v>117701</v>
          </cell>
          <cell r="L198">
            <v>117701</v>
          </cell>
          <cell r="M198">
            <v>0</v>
          </cell>
          <cell r="N198">
            <v>117701</v>
          </cell>
          <cell r="O198">
            <v>200506</v>
          </cell>
          <cell r="P198">
            <v>117701</v>
          </cell>
          <cell r="Q198" t="str">
            <v>61</v>
          </cell>
          <cell r="R198" t="str">
            <v>Admin&amp;Other Other</v>
          </cell>
          <cell r="T198" t="b">
            <v>0</v>
          </cell>
          <cell r="U198" t="b">
            <v>1</v>
          </cell>
          <cell r="V198" t="b">
            <v>0</v>
          </cell>
          <cell r="W198" t="str">
            <v>Accounting And Contracts</v>
          </cell>
          <cell r="X198">
            <v>0</v>
          </cell>
          <cell r="Y198">
            <v>117701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 t="str">
            <v>20</v>
          </cell>
          <cell r="AH198" t="str">
            <v>PR</v>
          </cell>
          <cell r="AI198" t="str">
            <v>FullyF</v>
          </cell>
          <cell r="AJ198" t="str">
            <v>FF</v>
          </cell>
        </row>
        <row r="199">
          <cell r="A199" t="str">
            <v>0022372</v>
          </cell>
          <cell r="B199" t="str">
            <v>P93021506</v>
          </cell>
          <cell r="C199" t="str">
            <v>93021506</v>
          </cell>
          <cell r="D199" t="str">
            <v>PWG HOT WATER HEATING ZONE 3 PH II</v>
          </cell>
          <cell r="E199">
            <v>34060</v>
          </cell>
          <cell r="F199">
            <v>34638</v>
          </cell>
          <cell r="G199">
            <v>34243</v>
          </cell>
          <cell r="I199">
            <v>34865</v>
          </cell>
          <cell r="J199">
            <v>633439</v>
          </cell>
          <cell r="K199">
            <v>633439</v>
          </cell>
          <cell r="L199">
            <v>633439</v>
          </cell>
          <cell r="M199">
            <v>0</v>
          </cell>
          <cell r="N199">
            <v>633439</v>
          </cell>
          <cell r="O199">
            <v>200506</v>
          </cell>
          <cell r="P199">
            <v>633439</v>
          </cell>
          <cell r="Q199" t="str">
            <v>54</v>
          </cell>
          <cell r="R199" t="str">
            <v>Athletics</v>
          </cell>
          <cell r="T199" t="b">
            <v>0</v>
          </cell>
          <cell r="U199" t="b">
            <v>1</v>
          </cell>
          <cell r="V199" t="b">
            <v>0</v>
          </cell>
          <cell r="W199" t="str">
            <v>Accounting And Contracts</v>
          </cell>
          <cell r="X199">
            <v>0</v>
          </cell>
          <cell r="Y199">
            <v>633439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 t="str">
            <v>30</v>
          </cell>
          <cell r="AH199" t="str">
            <v>CM</v>
          </cell>
          <cell r="AI199" t="str">
            <v>FullyF</v>
          </cell>
          <cell r="AJ199" t="str">
            <v>FF</v>
          </cell>
        </row>
        <row r="200">
          <cell r="A200" t="str">
            <v>0022373</v>
          </cell>
          <cell r="B200" t="str">
            <v>P93030104</v>
          </cell>
          <cell r="C200" t="str">
            <v>93030104</v>
          </cell>
          <cell r="D200" t="str">
            <v>SPP UPGRADE #3 CHILLER</v>
          </cell>
          <cell r="E200">
            <v>34060</v>
          </cell>
          <cell r="F200">
            <v>34365</v>
          </cell>
          <cell r="G200">
            <v>34213</v>
          </cell>
          <cell r="I200">
            <v>34029</v>
          </cell>
          <cell r="J200">
            <v>270000</v>
          </cell>
          <cell r="K200">
            <v>270000</v>
          </cell>
          <cell r="L200">
            <v>270000</v>
          </cell>
          <cell r="M200">
            <v>0</v>
          </cell>
          <cell r="N200">
            <v>270000</v>
          </cell>
          <cell r="O200">
            <v>200506</v>
          </cell>
          <cell r="P200">
            <v>270000</v>
          </cell>
          <cell r="Q200" t="str">
            <v>11</v>
          </cell>
          <cell r="R200" t="str">
            <v>Utilities &amp; Infrastructure</v>
          </cell>
          <cell r="T200" t="b">
            <v>1</v>
          </cell>
          <cell r="U200" t="b">
            <v>1</v>
          </cell>
          <cell r="V200" t="b">
            <v>0</v>
          </cell>
          <cell r="W200" t="str">
            <v>Accounting And Contracts</v>
          </cell>
          <cell r="X200">
            <v>0</v>
          </cell>
          <cell r="Y200">
            <v>270000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I200" t="str">
            <v>Tomb</v>
          </cell>
          <cell r="AJ200" t="str">
            <v>T</v>
          </cell>
        </row>
        <row r="201">
          <cell r="A201" t="str">
            <v>0022374</v>
          </cell>
          <cell r="B201" t="str">
            <v>P93031507</v>
          </cell>
          <cell r="C201" t="str">
            <v>93031507</v>
          </cell>
          <cell r="D201" t="str">
            <v>PEABODY MUSEUM AUDITORIUM AC REPL</v>
          </cell>
          <cell r="E201">
            <v>34060</v>
          </cell>
          <cell r="G201">
            <v>34486</v>
          </cell>
          <cell r="I201">
            <v>35317</v>
          </cell>
          <cell r="J201">
            <v>194569</v>
          </cell>
          <cell r="K201">
            <v>194569</v>
          </cell>
          <cell r="L201">
            <v>194569</v>
          </cell>
          <cell r="M201">
            <v>45114</v>
          </cell>
          <cell r="N201">
            <v>149455</v>
          </cell>
          <cell r="O201">
            <v>200506</v>
          </cell>
          <cell r="P201">
            <v>194569</v>
          </cell>
          <cell r="Q201" t="str">
            <v>42</v>
          </cell>
          <cell r="R201" t="str">
            <v>Mus&amp;Gall Peabody</v>
          </cell>
          <cell r="T201" t="b">
            <v>0</v>
          </cell>
          <cell r="U201" t="b">
            <v>1</v>
          </cell>
          <cell r="V201" t="b">
            <v>0</v>
          </cell>
          <cell r="W201" t="str">
            <v>Accounting And Contracts</v>
          </cell>
          <cell r="X201">
            <v>0</v>
          </cell>
          <cell r="Y201">
            <v>149455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 t="str">
            <v>30</v>
          </cell>
          <cell r="AH201" t="str">
            <v>CM</v>
          </cell>
          <cell r="AI201" t="str">
            <v>FullyF</v>
          </cell>
          <cell r="AJ201" t="str">
            <v>FF</v>
          </cell>
        </row>
        <row r="202">
          <cell r="A202" t="str">
            <v>0022376</v>
          </cell>
          <cell r="B202" t="str">
            <v>P93031509</v>
          </cell>
          <cell r="C202" t="str">
            <v>93031509</v>
          </cell>
          <cell r="D202" t="str">
            <v>YALE STATION POST OFFICE</v>
          </cell>
          <cell r="E202">
            <v>34060</v>
          </cell>
          <cell r="G202">
            <v>34243</v>
          </cell>
          <cell r="I202">
            <v>34981</v>
          </cell>
          <cell r="J202">
            <v>1692411</v>
          </cell>
          <cell r="K202">
            <v>1692411</v>
          </cell>
          <cell r="L202">
            <v>1692411</v>
          </cell>
          <cell r="M202">
            <v>65000</v>
          </cell>
          <cell r="N202">
            <v>1627411</v>
          </cell>
          <cell r="O202">
            <v>200506</v>
          </cell>
          <cell r="P202">
            <v>1692411</v>
          </cell>
          <cell r="Q202" t="str">
            <v>61</v>
          </cell>
          <cell r="R202" t="str">
            <v>Admin&amp;Other Other</v>
          </cell>
          <cell r="T202" t="b">
            <v>0</v>
          </cell>
          <cell r="U202" t="b">
            <v>1</v>
          </cell>
          <cell r="V202" t="b">
            <v>0</v>
          </cell>
          <cell r="W202" t="str">
            <v>Accounting And Contracts</v>
          </cell>
          <cell r="X202">
            <v>0</v>
          </cell>
          <cell r="Y202">
            <v>1627411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 t="str">
            <v>20</v>
          </cell>
          <cell r="AH202" t="str">
            <v>PR</v>
          </cell>
          <cell r="AI202" t="str">
            <v>FullyF</v>
          </cell>
          <cell r="AJ202" t="str">
            <v>FF</v>
          </cell>
        </row>
        <row r="203">
          <cell r="A203" t="str">
            <v>0022377</v>
          </cell>
          <cell r="B203" t="str">
            <v>P93031510</v>
          </cell>
          <cell r="C203" t="str">
            <v>93031510</v>
          </cell>
          <cell r="D203" t="str">
            <v>HGS ENTRYWAY D ELEVATOR REPLACEMENT</v>
          </cell>
          <cell r="E203">
            <v>34060</v>
          </cell>
          <cell r="F203">
            <v>34880</v>
          </cell>
          <cell r="G203">
            <v>34578</v>
          </cell>
          <cell r="I203">
            <v>35317</v>
          </cell>
          <cell r="J203">
            <v>241418</v>
          </cell>
          <cell r="K203">
            <v>241418</v>
          </cell>
          <cell r="L203">
            <v>241418</v>
          </cell>
          <cell r="M203">
            <v>0</v>
          </cell>
          <cell r="N203">
            <v>241418</v>
          </cell>
          <cell r="O203">
            <v>200506</v>
          </cell>
          <cell r="P203">
            <v>241418</v>
          </cell>
          <cell r="Q203" t="str">
            <v>70</v>
          </cell>
          <cell r="R203" t="str">
            <v>Residential - Graduate</v>
          </cell>
          <cell r="T203" t="b">
            <v>0</v>
          </cell>
          <cell r="U203" t="b">
            <v>1</v>
          </cell>
          <cell r="V203" t="b">
            <v>0</v>
          </cell>
          <cell r="W203" t="str">
            <v>Accounting And Contracts</v>
          </cell>
          <cell r="X203">
            <v>0</v>
          </cell>
          <cell r="Y203">
            <v>241418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 t="str">
            <v>30</v>
          </cell>
          <cell r="AH203" t="str">
            <v>CM</v>
          </cell>
          <cell r="AI203" t="str">
            <v>FullyF</v>
          </cell>
          <cell r="AJ203" t="str">
            <v>FF</v>
          </cell>
        </row>
        <row r="204">
          <cell r="A204" t="str">
            <v>0022379</v>
          </cell>
          <cell r="B204" t="str">
            <v>P93031513</v>
          </cell>
          <cell r="C204" t="str">
            <v>93031513</v>
          </cell>
          <cell r="D204" t="str">
            <v>COMMONS WINDOW/ROOF/MECHANICAL</v>
          </cell>
          <cell r="E204">
            <v>34060</v>
          </cell>
          <cell r="G204">
            <v>35947</v>
          </cell>
          <cell r="I204">
            <v>35159</v>
          </cell>
          <cell r="J204">
            <v>27573</v>
          </cell>
          <cell r="K204">
            <v>27573</v>
          </cell>
          <cell r="L204">
            <v>27573</v>
          </cell>
          <cell r="M204">
            <v>30151</v>
          </cell>
          <cell r="N204">
            <v>0</v>
          </cell>
          <cell r="O204">
            <v>200506</v>
          </cell>
          <cell r="P204">
            <v>27573</v>
          </cell>
          <cell r="Q204" t="str">
            <v>12</v>
          </cell>
          <cell r="R204" t="str">
            <v>Administrative &amp; University-Wide</v>
          </cell>
          <cell r="T204" t="b">
            <v>1</v>
          </cell>
          <cell r="U204" t="b">
            <v>1</v>
          </cell>
          <cell r="V204" t="b">
            <v>0</v>
          </cell>
          <cell r="W204" t="str">
            <v>Accounting And Contracts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I204" t="str">
            <v>Tomb</v>
          </cell>
          <cell r="AJ204" t="str">
            <v>T</v>
          </cell>
        </row>
        <row r="205">
          <cell r="A205" t="str">
            <v>0022380</v>
          </cell>
          <cell r="B205" t="str">
            <v>93032902</v>
          </cell>
          <cell r="C205" t="str">
            <v>93032902</v>
          </cell>
          <cell r="D205" t="str">
            <v>ART &amp; ARCHITECTURE BUILDING RENOVATION</v>
          </cell>
          <cell r="E205">
            <v>34060</v>
          </cell>
          <cell r="F205">
            <v>35825</v>
          </cell>
          <cell r="G205">
            <v>34515</v>
          </cell>
          <cell r="I205">
            <v>38299</v>
          </cell>
          <cell r="J205">
            <v>4499527</v>
          </cell>
          <cell r="K205">
            <v>4499527</v>
          </cell>
          <cell r="L205">
            <v>4499527</v>
          </cell>
          <cell r="M205">
            <v>4506620.9000000004</v>
          </cell>
          <cell r="N205">
            <v>0</v>
          </cell>
          <cell r="O205">
            <v>200506</v>
          </cell>
          <cell r="P205">
            <v>4499527</v>
          </cell>
          <cell r="Q205" t="str">
            <v>05</v>
          </cell>
          <cell r="R205" t="str">
            <v>Academic Space: Non-Science</v>
          </cell>
          <cell r="T205" t="b">
            <v>1</v>
          </cell>
          <cell r="U205" t="b">
            <v>0</v>
          </cell>
          <cell r="V205" t="b">
            <v>0</v>
          </cell>
          <cell r="W205" t="str">
            <v>PLN</v>
          </cell>
          <cell r="X205">
            <v>0</v>
          </cell>
          <cell r="Y205">
            <v>0</v>
          </cell>
          <cell r="Z205">
            <v>4499527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I205" t="str">
            <v>Tomb</v>
          </cell>
          <cell r="AJ205" t="str">
            <v>T</v>
          </cell>
        </row>
        <row r="206">
          <cell r="A206" t="str">
            <v>0022381</v>
          </cell>
          <cell r="B206" t="str">
            <v>P93031503</v>
          </cell>
          <cell r="C206" t="str">
            <v>93031503</v>
          </cell>
          <cell r="D206" t="str">
            <v>SML SEWAGE EJECTOR PUMP REPLACEMENT</v>
          </cell>
          <cell r="E206">
            <v>34029</v>
          </cell>
          <cell r="F206">
            <v>34456</v>
          </cell>
          <cell r="G206">
            <v>34182</v>
          </cell>
          <cell r="I206">
            <v>34869</v>
          </cell>
          <cell r="J206">
            <v>43660</v>
          </cell>
          <cell r="K206">
            <v>43660</v>
          </cell>
          <cell r="L206">
            <v>43660</v>
          </cell>
          <cell r="M206">
            <v>0</v>
          </cell>
          <cell r="N206">
            <v>43660</v>
          </cell>
          <cell r="O206">
            <v>200506</v>
          </cell>
          <cell r="P206">
            <v>43660</v>
          </cell>
          <cell r="Q206" t="str">
            <v>50</v>
          </cell>
          <cell r="R206" t="str">
            <v>Libraries</v>
          </cell>
          <cell r="T206" t="b">
            <v>0</v>
          </cell>
          <cell r="U206" t="b">
            <v>1</v>
          </cell>
          <cell r="V206" t="b">
            <v>0</v>
          </cell>
          <cell r="W206" t="str">
            <v>Accounting And Contracts</v>
          </cell>
          <cell r="X206">
            <v>0</v>
          </cell>
          <cell r="Y206">
            <v>43660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 t="str">
            <v>30</v>
          </cell>
          <cell r="AH206" t="str">
            <v>CM</v>
          </cell>
          <cell r="AI206" t="str">
            <v>FullyF</v>
          </cell>
          <cell r="AJ206" t="str">
            <v>FF</v>
          </cell>
        </row>
        <row r="207">
          <cell r="A207" t="str">
            <v>0022382</v>
          </cell>
          <cell r="B207" t="str">
            <v>P92120703</v>
          </cell>
          <cell r="C207" t="str">
            <v>92120703</v>
          </cell>
          <cell r="D207" t="str">
            <v>SHM B-WING 4TH FL LAB &amp; LSOG 5TH FL LAB RENOS</v>
          </cell>
          <cell r="E207">
            <v>34060</v>
          </cell>
          <cell r="G207">
            <v>35339</v>
          </cell>
          <cell r="I207">
            <v>36969</v>
          </cell>
          <cell r="J207">
            <v>3579377</v>
          </cell>
          <cell r="K207">
            <v>3579378</v>
          </cell>
          <cell r="L207">
            <v>3579378</v>
          </cell>
          <cell r="M207">
            <v>1360998.62</v>
          </cell>
          <cell r="N207">
            <v>2218379</v>
          </cell>
          <cell r="O207">
            <v>200506</v>
          </cell>
          <cell r="P207">
            <v>3579378</v>
          </cell>
          <cell r="Q207" t="str">
            <v>80</v>
          </cell>
          <cell r="R207" t="str">
            <v>Medicine</v>
          </cell>
          <cell r="S207" t="str">
            <v>MEDICAL CAMPUS</v>
          </cell>
          <cell r="T207" t="b">
            <v>0</v>
          </cell>
          <cell r="U207" t="b">
            <v>1</v>
          </cell>
          <cell r="V207" t="b">
            <v>0</v>
          </cell>
          <cell r="W207" t="str">
            <v>Asset Management</v>
          </cell>
          <cell r="X207">
            <v>152780</v>
          </cell>
          <cell r="Y207">
            <v>2065599</v>
          </cell>
          <cell r="Z207">
            <v>562815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 t="str">
            <v>20</v>
          </cell>
          <cell r="AH207" t="str">
            <v>PR</v>
          </cell>
          <cell r="AI207" t="str">
            <v>FullyF</v>
          </cell>
          <cell r="AJ207" t="str">
            <v>FF</v>
          </cell>
        </row>
        <row r="208">
          <cell r="A208" t="str">
            <v>0022383</v>
          </cell>
          <cell r="B208" t="str">
            <v>C93040101</v>
          </cell>
          <cell r="C208" t="str">
            <v>93040101</v>
          </cell>
          <cell r="D208" t="str">
            <v>POWER PLANT MOD PHASE II TWO-PLANT PLAN</v>
          </cell>
          <cell r="E208">
            <v>34060</v>
          </cell>
          <cell r="F208">
            <v>34637</v>
          </cell>
          <cell r="G208">
            <v>36160</v>
          </cell>
          <cell r="I208">
            <v>35233</v>
          </cell>
          <cell r="J208">
            <v>480241</v>
          </cell>
          <cell r="K208">
            <v>480240</v>
          </cell>
          <cell r="L208">
            <v>480240</v>
          </cell>
          <cell r="M208">
            <v>0</v>
          </cell>
          <cell r="N208">
            <v>480240</v>
          </cell>
          <cell r="O208">
            <v>200506</v>
          </cell>
          <cell r="P208">
            <v>480240</v>
          </cell>
          <cell r="Q208" t="str">
            <v>65</v>
          </cell>
          <cell r="R208" t="str">
            <v>Admin&amp;Other Utilities Central</v>
          </cell>
          <cell r="T208" t="b">
            <v>0</v>
          </cell>
          <cell r="U208" t="b">
            <v>1</v>
          </cell>
          <cell r="V208" t="b">
            <v>0</v>
          </cell>
          <cell r="W208" t="str">
            <v>Finance-General Administration</v>
          </cell>
          <cell r="X208">
            <v>0</v>
          </cell>
          <cell r="Y208">
            <v>480241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 t="str">
            <v>40</v>
          </cell>
          <cell r="AH208" t="str">
            <v>UT</v>
          </cell>
          <cell r="AI208" t="str">
            <v>FullyF</v>
          </cell>
          <cell r="AJ208" t="str">
            <v>FF</v>
          </cell>
        </row>
        <row r="209">
          <cell r="A209" t="str">
            <v>0022384</v>
          </cell>
          <cell r="B209" t="str">
            <v>P93032904</v>
          </cell>
          <cell r="C209" t="str">
            <v>93032904</v>
          </cell>
          <cell r="D209" t="str">
            <v>SML EMERGENCY ROOF REPAIR</v>
          </cell>
          <cell r="E209">
            <v>34060</v>
          </cell>
          <cell r="F209">
            <v>34699</v>
          </cell>
          <cell r="G209">
            <v>34304</v>
          </cell>
          <cell r="I209">
            <v>34865</v>
          </cell>
          <cell r="J209">
            <v>280876</v>
          </cell>
          <cell r="K209">
            <v>280876</v>
          </cell>
          <cell r="L209">
            <v>280876</v>
          </cell>
          <cell r="M209">
            <v>0</v>
          </cell>
          <cell r="N209">
            <v>280876</v>
          </cell>
          <cell r="O209">
            <v>200506</v>
          </cell>
          <cell r="P209">
            <v>280876</v>
          </cell>
          <cell r="Q209" t="str">
            <v>50</v>
          </cell>
          <cell r="R209" t="str">
            <v>Libraries</v>
          </cell>
          <cell r="T209" t="b">
            <v>0</v>
          </cell>
          <cell r="U209" t="b">
            <v>1</v>
          </cell>
          <cell r="V209" t="b">
            <v>0</v>
          </cell>
          <cell r="W209" t="str">
            <v>Accounting And Contracts</v>
          </cell>
          <cell r="X209">
            <v>0</v>
          </cell>
          <cell r="Y209">
            <v>280876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 t="str">
            <v>30</v>
          </cell>
          <cell r="AH209" t="str">
            <v>CM</v>
          </cell>
          <cell r="AI209" t="str">
            <v>FullyF</v>
          </cell>
          <cell r="AJ209" t="str">
            <v>FF</v>
          </cell>
        </row>
        <row r="210">
          <cell r="A210" t="str">
            <v>0022385</v>
          </cell>
          <cell r="B210" t="str">
            <v>P93021505</v>
          </cell>
          <cell r="C210" t="str">
            <v>93021505</v>
          </cell>
          <cell r="D210" t="str">
            <v>SHM B-WING ELEVATOR #2 RENOVATION</v>
          </cell>
          <cell r="E210">
            <v>34060</v>
          </cell>
          <cell r="F210">
            <v>34942</v>
          </cell>
          <cell r="G210">
            <v>34547</v>
          </cell>
          <cell r="I210">
            <v>35415</v>
          </cell>
          <cell r="J210">
            <v>205682</v>
          </cell>
          <cell r="K210">
            <v>205682</v>
          </cell>
          <cell r="L210">
            <v>205682</v>
          </cell>
          <cell r="M210">
            <v>0</v>
          </cell>
          <cell r="N210">
            <v>205682</v>
          </cell>
          <cell r="O210">
            <v>200506</v>
          </cell>
          <cell r="P210">
            <v>205682</v>
          </cell>
          <cell r="Q210" t="str">
            <v>80</v>
          </cell>
          <cell r="R210" t="str">
            <v>Medicine</v>
          </cell>
          <cell r="T210" t="b">
            <v>0</v>
          </cell>
          <cell r="U210" t="b">
            <v>1</v>
          </cell>
          <cell r="V210" t="b">
            <v>0</v>
          </cell>
          <cell r="W210" t="str">
            <v>Asset Management</v>
          </cell>
          <cell r="X210">
            <v>0</v>
          </cell>
          <cell r="Y210">
            <v>205682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 t="str">
            <v>30</v>
          </cell>
          <cell r="AH210" t="str">
            <v>CM</v>
          </cell>
          <cell r="AI210" t="str">
            <v>FullyF</v>
          </cell>
          <cell r="AJ210" t="str">
            <v>FF</v>
          </cell>
        </row>
        <row r="211">
          <cell r="A211" t="str">
            <v>0022386</v>
          </cell>
          <cell r="B211" t="str">
            <v>93031504</v>
          </cell>
          <cell r="C211" t="str">
            <v>93031504</v>
          </cell>
          <cell r="D211" t="str">
            <v>WALL 82-90 FACULTY OFFICES/REAL ESTATE RENO</v>
          </cell>
          <cell r="E211">
            <v>34029</v>
          </cell>
          <cell r="F211">
            <v>34942</v>
          </cell>
          <cell r="G211">
            <v>34789</v>
          </cell>
          <cell r="I211">
            <v>35569</v>
          </cell>
          <cell r="J211">
            <v>177995</v>
          </cell>
          <cell r="K211">
            <v>177995</v>
          </cell>
          <cell r="L211">
            <v>177995</v>
          </cell>
          <cell r="M211">
            <v>175000</v>
          </cell>
          <cell r="N211">
            <v>2995</v>
          </cell>
          <cell r="O211">
            <v>200506</v>
          </cell>
          <cell r="P211">
            <v>177995</v>
          </cell>
          <cell r="Q211" t="str">
            <v>05</v>
          </cell>
          <cell r="R211" t="str">
            <v>Academic Space: Non-Science</v>
          </cell>
          <cell r="T211" t="b">
            <v>1</v>
          </cell>
          <cell r="U211" t="b">
            <v>1</v>
          </cell>
          <cell r="V211" t="b">
            <v>0</v>
          </cell>
          <cell r="W211" t="str">
            <v>PLN</v>
          </cell>
          <cell r="X211">
            <v>0</v>
          </cell>
          <cell r="Y211">
            <v>2995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I211" t="str">
            <v>Tomb</v>
          </cell>
          <cell r="AJ211" t="str">
            <v>T</v>
          </cell>
        </row>
        <row r="212">
          <cell r="A212" t="str">
            <v>0022387</v>
          </cell>
          <cell r="B212" t="str">
            <v>93022606</v>
          </cell>
          <cell r="C212" t="str">
            <v>93022606</v>
          </cell>
          <cell r="D212" t="str">
            <v>ART GALLERY - YUAG RM B-13 RENOVATION</v>
          </cell>
          <cell r="E212">
            <v>34060</v>
          </cell>
          <cell r="F212">
            <v>34424</v>
          </cell>
          <cell r="G212">
            <v>34334</v>
          </cell>
          <cell r="I212">
            <v>34729</v>
          </cell>
          <cell r="J212">
            <v>60050</v>
          </cell>
          <cell r="K212">
            <v>60050</v>
          </cell>
          <cell r="L212">
            <v>60050</v>
          </cell>
          <cell r="M212">
            <v>60050</v>
          </cell>
          <cell r="N212">
            <v>0</v>
          </cell>
          <cell r="O212">
            <v>200506</v>
          </cell>
          <cell r="P212">
            <v>60050</v>
          </cell>
          <cell r="Q212" t="str">
            <v>12</v>
          </cell>
          <cell r="R212" t="str">
            <v>Administrative &amp; University-Wide</v>
          </cell>
          <cell r="T212" t="b">
            <v>1</v>
          </cell>
          <cell r="U212" t="b">
            <v>1</v>
          </cell>
          <cell r="V212" t="b">
            <v>0</v>
          </cell>
          <cell r="W212" t="str">
            <v>PLN</v>
          </cell>
          <cell r="X212">
            <v>0</v>
          </cell>
          <cell r="Y212">
            <v>0</v>
          </cell>
          <cell r="Z212">
            <v>10000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I212" t="str">
            <v>Tomb</v>
          </cell>
          <cell r="AJ212" t="str">
            <v>T</v>
          </cell>
        </row>
        <row r="213">
          <cell r="A213" t="str">
            <v>0022388</v>
          </cell>
          <cell r="B213" t="str">
            <v>93040501</v>
          </cell>
          <cell r="C213" t="str">
            <v>93040501</v>
          </cell>
          <cell r="D213" t="str">
            <v>SILLIMAN COLLEGE STACKS ROOM RENOVATION</v>
          </cell>
          <cell r="E213">
            <v>34060</v>
          </cell>
          <cell r="F213">
            <v>34942</v>
          </cell>
          <cell r="G213">
            <v>34485</v>
          </cell>
          <cell r="I213">
            <v>35317</v>
          </cell>
          <cell r="J213">
            <v>103166</v>
          </cell>
          <cell r="K213">
            <v>103166</v>
          </cell>
          <cell r="L213">
            <v>103166</v>
          </cell>
          <cell r="M213">
            <v>104255.07</v>
          </cell>
          <cell r="N213">
            <v>0</v>
          </cell>
          <cell r="O213">
            <v>200506</v>
          </cell>
          <cell r="P213">
            <v>103166</v>
          </cell>
          <cell r="Q213" t="str">
            <v>06</v>
          </cell>
          <cell r="R213" t="str">
            <v>Libraries</v>
          </cell>
          <cell r="T213" t="b">
            <v>1</v>
          </cell>
          <cell r="U213" t="b">
            <v>1</v>
          </cell>
          <cell r="V213" t="b">
            <v>0</v>
          </cell>
          <cell r="W213" t="str">
            <v>PLN</v>
          </cell>
          <cell r="X213">
            <v>0</v>
          </cell>
          <cell r="Y213">
            <v>0</v>
          </cell>
          <cell r="Z213">
            <v>103166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I213" t="str">
            <v>Tomb</v>
          </cell>
          <cell r="AJ213" t="str">
            <v>T</v>
          </cell>
        </row>
        <row r="214">
          <cell r="A214" t="str">
            <v>0022389</v>
          </cell>
          <cell r="B214" t="str">
            <v>P93040505</v>
          </cell>
          <cell r="C214" t="str">
            <v>93040505</v>
          </cell>
          <cell r="D214" t="str">
            <v>BECTON  PLAZA REPAIR AND RECONSTRUCTION</v>
          </cell>
          <cell r="E214">
            <v>34060</v>
          </cell>
          <cell r="F214">
            <v>34942</v>
          </cell>
          <cell r="G214">
            <v>34759</v>
          </cell>
          <cell r="I214">
            <v>35309</v>
          </cell>
          <cell r="J214">
            <v>1671555</v>
          </cell>
          <cell r="K214">
            <v>1671555</v>
          </cell>
          <cell r="L214">
            <v>1671555</v>
          </cell>
          <cell r="M214">
            <v>0</v>
          </cell>
          <cell r="N214">
            <v>1671555</v>
          </cell>
          <cell r="O214">
            <v>200506</v>
          </cell>
          <cell r="P214">
            <v>1671555</v>
          </cell>
          <cell r="Q214" t="str">
            <v>24</v>
          </cell>
          <cell r="R214" t="str">
            <v>Eng&amp;ApplSci</v>
          </cell>
          <cell r="T214" t="b">
            <v>0</v>
          </cell>
          <cell r="U214" t="b">
            <v>1</v>
          </cell>
          <cell r="V214" t="b">
            <v>0</v>
          </cell>
          <cell r="W214" t="str">
            <v>Accounting And Contracts</v>
          </cell>
          <cell r="X214">
            <v>0</v>
          </cell>
          <cell r="Y214">
            <v>1671555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 t="str">
            <v>30</v>
          </cell>
          <cell r="AH214" t="str">
            <v>CM</v>
          </cell>
          <cell r="AI214" t="str">
            <v>FullyF</v>
          </cell>
          <cell r="AJ214" t="str">
            <v>FF</v>
          </cell>
        </row>
        <row r="215">
          <cell r="A215" t="str">
            <v>0022390</v>
          </cell>
          <cell r="B215" t="str">
            <v>93041902</v>
          </cell>
          <cell r="C215" t="str">
            <v>93041902</v>
          </cell>
          <cell r="D215" t="str">
            <v>LCI TELECOMMUNICATIONS &amp;ANC.EQUIP.RM/OFC RENO</v>
          </cell>
          <cell r="E215">
            <v>34060</v>
          </cell>
          <cell r="F215">
            <v>35064</v>
          </cell>
          <cell r="G215">
            <v>34699</v>
          </cell>
          <cell r="I215">
            <v>35695</v>
          </cell>
          <cell r="J215">
            <v>288962</v>
          </cell>
          <cell r="K215">
            <v>288962</v>
          </cell>
          <cell r="L215">
            <v>288962</v>
          </cell>
          <cell r="M215">
            <v>291523.55</v>
          </cell>
          <cell r="N215">
            <v>0</v>
          </cell>
          <cell r="O215">
            <v>200506</v>
          </cell>
          <cell r="P215">
            <v>288962</v>
          </cell>
          <cell r="Q215" t="str">
            <v>08</v>
          </cell>
          <cell r="R215" t="str">
            <v>Medicine</v>
          </cell>
          <cell r="T215" t="b">
            <v>1</v>
          </cell>
          <cell r="U215" t="b">
            <v>1</v>
          </cell>
          <cell r="V215" t="b">
            <v>0</v>
          </cell>
          <cell r="W215" t="str">
            <v>MED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I215" t="str">
            <v>Tomb</v>
          </cell>
          <cell r="AJ215" t="str">
            <v>T</v>
          </cell>
        </row>
        <row r="216">
          <cell r="A216" t="str">
            <v>0022391</v>
          </cell>
          <cell r="B216" t="str">
            <v>P93040506</v>
          </cell>
          <cell r="C216" t="str">
            <v>93040506</v>
          </cell>
          <cell r="D216" t="str">
            <v>PWG MASONRY &amp; ROOF REHAB P.II (NORTH WALL)</v>
          </cell>
          <cell r="E216">
            <v>34060</v>
          </cell>
          <cell r="F216">
            <v>34699</v>
          </cell>
          <cell r="G216">
            <v>34335</v>
          </cell>
          <cell r="I216">
            <v>34865</v>
          </cell>
          <cell r="J216">
            <v>631075</v>
          </cell>
          <cell r="K216">
            <v>631075</v>
          </cell>
          <cell r="L216">
            <v>631075</v>
          </cell>
          <cell r="M216">
            <v>0</v>
          </cell>
          <cell r="N216">
            <v>631075</v>
          </cell>
          <cell r="O216">
            <v>200506</v>
          </cell>
          <cell r="P216">
            <v>631075</v>
          </cell>
          <cell r="Q216" t="str">
            <v>54</v>
          </cell>
          <cell r="R216" t="str">
            <v>Athletics</v>
          </cell>
          <cell r="T216" t="b">
            <v>0</v>
          </cell>
          <cell r="U216" t="b">
            <v>1</v>
          </cell>
          <cell r="V216" t="b">
            <v>0</v>
          </cell>
          <cell r="W216" t="str">
            <v>Accounting And Contracts</v>
          </cell>
          <cell r="X216">
            <v>0</v>
          </cell>
          <cell r="Y216">
            <v>631075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 t="str">
            <v>30</v>
          </cell>
          <cell r="AH216" t="str">
            <v>CM</v>
          </cell>
          <cell r="AI216" t="str">
            <v>FullyF</v>
          </cell>
          <cell r="AJ216" t="str">
            <v>FF</v>
          </cell>
        </row>
        <row r="217">
          <cell r="A217" t="str">
            <v>0022392</v>
          </cell>
          <cell r="B217" t="str">
            <v>P93031512</v>
          </cell>
          <cell r="C217" t="str">
            <v>93031512</v>
          </cell>
          <cell r="D217" t="str">
            <v>MORSE COLLEGE LOCKS</v>
          </cell>
          <cell r="E217">
            <v>34090</v>
          </cell>
          <cell r="F217">
            <v>34334</v>
          </cell>
          <cell r="G217">
            <v>34304</v>
          </cell>
          <cell r="I217">
            <v>34094</v>
          </cell>
          <cell r="J217">
            <v>75000</v>
          </cell>
          <cell r="K217">
            <v>75000</v>
          </cell>
          <cell r="L217">
            <v>75000</v>
          </cell>
          <cell r="M217">
            <v>0</v>
          </cell>
          <cell r="N217">
            <v>75000</v>
          </cell>
          <cell r="O217">
            <v>200506</v>
          </cell>
          <cell r="P217">
            <v>75000</v>
          </cell>
          <cell r="Q217" t="str">
            <v>71</v>
          </cell>
          <cell r="R217" t="str">
            <v>Residential - Undergraduate</v>
          </cell>
          <cell r="T217" t="b">
            <v>0</v>
          </cell>
          <cell r="U217" t="b">
            <v>1</v>
          </cell>
          <cell r="V217" t="b">
            <v>0</v>
          </cell>
          <cell r="W217" t="str">
            <v>Accounting And Contracts</v>
          </cell>
          <cell r="X217">
            <v>0</v>
          </cell>
          <cell r="Y217">
            <v>75000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 t="str">
            <v>30</v>
          </cell>
          <cell r="AH217" t="str">
            <v>CM</v>
          </cell>
          <cell r="AI217" t="str">
            <v>FullyF</v>
          </cell>
          <cell r="AJ217" t="str">
            <v>FF</v>
          </cell>
        </row>
        <row r="218">
          <cell r="A218" t="str">
            <v>0022393</v>
          </cell>
          <cell r="B218" t="str">
            <v>P93032905</v>
          </cell>
          <cell r="C218" t="str">
            <v>93032905</v>
          </cell>
          <cell r="D218" t="str">
            <v>UHSC PHARMACY EXPANSION</v>
          </cell>
          <cell r="E218">
            <v>34090</v>
          </cell>
          <cell r="F218">
            <v>34942</v>
          </cell>
          <cell r="G218">
            <v>34213</v>
          </cell>
          <cell r="I218">
            <v>35159</v>
          </cell>
          <cell r="J218">
            <v>177366</v>
          </cell>
          <cell r="K218">
            <v>177366</v>
          </cell>
          <cell r="L218">
            <v>177366</v>
          </cell>
          <cell r="M218">
            <v>0</v>
          </cell>
          <cell r="N218">
            <v>177366</v>
          </cell>
          <cell r="O218">
            <v>200506</v>
          </cell>
          <cell r="P218">
            <v>177366</v>
          </cell>
          <cell r="Q218" t="str">
            <v>61</v>
          </cell>
          <cell r="R218" t="str">
            <v>Admin&amp;Other Other</v>
          </cell>
          <cell r="T218" t="b">
            <v>0</v>
          </cell>
          <cell r="U218" t="b">
            <v>1</v>
          </cell>
          <cell r="V218" t="b">
            <v>0</v>
          </cell>
          <cell r="W218" t="str">
            <v>Accounting And Contracts</v>
          </cell>
          <cell r="X218">
            <v>0</v>
          </cell>
          <cell r="Y218">
            <v>177366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 t="str">
            <v>20</v>
          </cell>
          <cell r="AH218" t="str">
            <v>PR</v>
          </cell>
          <cell r="AI218" t="str">
            <v>FullyF</v>
          </cell>
          <cell r="AJ218" t="str">
            <v>FF</v>
          </cell>
        </row>
        <row r="219">
          <cell r="A219" t="str">
            <v>0022394</v>
          </cell>
          <cell r="B219" t="str">
            <v>93050303</v>
          </cell>
          <cell r="C219" t="str">
            <v>93050303</v>
          </cell>
          <cell r="D219" t="str">
            <v>PIERSON-SAGE POWER PLANT BACK-UP PUMP</v>
          </cell>
          <cell r="E219">
            <v>34090</v>
          </cell>
          <cell r="F219">
            <v>34424</v>
          </cell>
          <cell r="G219">
            <v>34334</v>
          </cell>
          <cell r="I219">
            <v>35317</v>
          </cell>
          <cell r="J219">
            <v>24504</v>
          </cell>
          <cell r="K219">
            <v>24504</v>
          </cell>
          <cell r="L219">
            <v>24504</v>
          </cell>
          <cell r="M219">
            <v>0</v>
          </cell>
          <cell r="N219">
            <v>24504</v>
          </cell>
          <cell r="O219">
            <v>200506</v>
          </cell>
          <cell r="P219">
            <v>24504</v>
          </cell>
          <cell r="Q219" t="str">
            <v>11</v>
          </cell>
          <cell r="R219" t="str">
            <v>Utilities &amp; Infrastructure</v>
          </cell>
          <cell r="T219" t="b">
            <v>1</v>
          </cell>
          <cell r="U219" t="b">
            <v>1</v>
          </cell>
          <cell r="V219" t="b">
            <v>0</v>
          </cell>
          <cell r="W219" t="str">
            <v>MGT</v>
          </cell>
          <cell r="X219">
            <v>0</v>
          </cell>
          <cell r="Y219">
            <v>24504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I219" t="str">
            <v>Tomb</v>
          </cell>
          <cell r="AJ219" t="str">
            <v>T</v>
          </cell>
        </row>
        <row r="220">
          <cell r="A220" t="str">
            <v>0022395</v>
          </cell>
          <cell r="B220" t="str">
            <v>P93050307</v>
          </cell>
          <cell r="C220" t="str">
            <v>93050307</v>
          </cell>
          <cell r="D220" t="str">
            <v>LANMAN-WRIGHT HALL UTILITY UPGRADE</v>
          </cell>
          <cell r="E220">
            <v>34090</v>
          </cell>
          <cell r="F220">
            <v>34454</v>
          </cell>
          <cell r="G220">
            <v>34213</v>
          </cell>
          <cell r="I220">
            <v>34092</v>
          </cell>
          <cell r="J220">
            <v>120000</v>
          </cell>
          <cell r="K220">
            <v>120000</v>
          </cell>
          <cell r="L220">
            <v>120000</v>
          </cell>
          <cell r="M220">
            <v>0</v>
          </cell>
          <cell r="N220">
            <v>120000</v>
          </cell>
          <cell r="O220">
            <v>200506</v>
          </cell>
          <cell r="P220">
            <v>120000</v>
          </cell>
          <cell r="Q220" t="str">
            <v>11</v>
          </cell>
          <cell r="R220" t="str">
            <v>Utilities &amp; Infrastructure</v>
          </cell>
          <cell r="T220" t="b">
            <v>0</v>
          </cell>
          <cell r="U220" t="b">
            <v>1</v>
          </cell>
          <cell r="V220" t="b">
            <v>0</v>
          </cell>
          <cell r="W220" t="str">
            <v>Accounting And Contracts</v>
          </cell>
          <cell r="X220">
            <v>0</v>
          </cell>
          <cell r="Y220">
            <v>120000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I220" t="str">
            <v>Tomb</v>
          </cell>
          <cell r="AJ220" t="str">
            <v>T</v>
          </cell>
        </row>
        <row r="221">
          <cell r="A221" t="str">
            <v>0022396</v>
          </cell>
          <cell r="D221" t="str">
            <v>SHM C-WING FIRE ALARM SYSTEM</v>
          </cell>
          <cell r="E221">
            <v>34090</v>
          </cell>
          <cell r="F221">
            <v>35003</v>
          </cell>
          <cell r="G221">
            <v>34911</v>
          </cell>
          <cell r="I221">
            <v>35359</v>
          </cell>
          <cell r="J221">
            <v>8645</v>
          </cell>
          <cell r="K221">
            <v>8645</v>
          </cell>
          <cell r="L221">
            <v>8645</v>
          </cell>
          <cell r="M221">
            <v>8644.51</v>
          </cell>
          <cell r="N221">
            <v>0</v>
          </cell>
          <cell r="O221">
            <v>200506</v>
          </cell>
          <cell r="P221">
            <v>8645</v>
          </cell>
          <cell r="Q221" t="str">
            <v>08</v>
          </cell>
          <cell r="R221" t="str">
            <v>Medicine</v>
          </cell>
          <cell r="T221" t="b">
            <v>1</v>
          </cell>
          <cell r="U221" t="b">
            <v>1</v>
          </cell>
          <cell r="V221" t="b">
            <v>0</v>
          </cell>
          <cell r="W221" t="str">
            <v>MED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I221" t="str">
            <v>Tomb</v>
          </cell>
          <cell r="AJ221" t="str">
            <v>T</v>
          </cell>
        </row>
        <row r="222">
          <cell r="A222" t="str">
            <v>0022397</v>
          </cell>
          <cell r="B222" t="str">
            <v>P93050305</v>
          </cell>
          <cell r="C222" t="str">
            <v>93050305</v>
          </cell>
          <cell r="D222" t="str">
            <v>DIVINITY QUAD HIGH VOLTAGE ELEC VAULT REHAB</v>
          </cell>
          <cell r="E222">
            <v>34090</v>
          </cell>
          <cell r="F222">
            <v>34699</v>
          </cell>
          <cell r="G222">
            <v>34455</v>
          </cell>
          <cell r="I222">
            <v>35317</v>
          </cell>
          <cell r="J222">
            <v>454078</v>
          </cell>
          <cell r="K222">
            <v>454078</v>
          </cell>
          <cell r="L222">
            <v>454078</v>
          </cell>
          <cell r="M222">
            <v>0</v>
          </cell>
          <cell r="N222">
            <v>454078</v>
          </cell>
          <cell r="O222">
            <v>200506</v>
          </cell>
          <cell r="P222">
            <v>454078</v>
          </cell>
          <cell r="Q222" t="str">
            <v>65</v>
          </cell>
          <cell r="R222" t="str">
            <v>Admin&amp;Other Utilities Central</v>
          </cell>
          <cell r="T222" t="b">
            <v>0</v>
          </cell>
          <cell r="U222" t="b">
            <v>1</v>
          </cell>
          <cell r="V222" t="b">
            <v>0</v>
          </cell>
          <cell r="W222" t="str">
            <v>Accounting And Contracts</v>
          </cell>
          <cell r="X222">
            <v>0</v>
          </cell>
          <cell r="Y222">
            <v>454078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 t="str">
            <v>40</v>
          </cell>
          <cell r="AH222" t="str">
            <v>UT</v>
          </cell>
          <cell r="AI222" t="str">
            <v>FullyF</v>
          </cell>
          <cell r="AJ222" t="str">
            <v>FF</v>
          </cell>
        </row>
        <row r="223">
          <cell r="A223" t="str">
            <v>0022398</v>
          </cell>
          <cell r="B223" t="str">
            <v>93050310</v>
          </cell>
          <cell r="C223" t="str">
            <v>93050310</v>
          </cell>
          <cell r="D223" t="str">
            <v>BML 3RD FL RM 350 LAB RENO PATHOLOGY</v>
          </cell>
          <cell r="E223">
            <v>34090</v>
          </cell>
          <cell r="F223">
            <v>34911</v>
          </cell>
          <cell r="G223">
            <v>34546</v>
          </cell>
          <cell r="I223">
            <v>35303</v>
          </cell>
          <cell r="J223">
            <v>597066</v>
          </cell>
          <cell r="K223">
            <v>597066</v>
          </cell>
          <cell r="L223">
            <v>597066</v>
          </cell>
          <cell r="M223">
            <v>601568.19999999995</v>
          </cell>
          <cell r="N223">
            <v>0</v>
          </cell>
          <cell r="O223">
            <v>200506</v>
          </cell>
          <cell r="P223">
            <v>597066</v>
          </cell>
          <cell r="Q223" t="str">
            <v>08</v>
          </cell>
          <cell r="R223" t="str">
            <v>Medicine</v>
          </cell>
          <cell r="T223" t="b">
            <v>1</v>
          </cell>
          <cell r="U223" t="b">
            <v>1</v>
          </cell>
          <cell r="V223" t="b">
            <v>0</v>
          </cell>
          <cell r="W223" t="str">
            <v>MED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I223" t="str">
            <v>Tomb</v>
          </cell>
          <cell r="AJ223" t="str">
            <v>T</v>
          </cell>
        </row>
        <row r="224">
          <cell r="A224" t="str">
            <v>0022399</v>
          </cell>
          <cell r="D224" t="str">
            <v>BML B111 LABORATORY RENOVATION PATHOLOGY DEPT</v>
          </cell>
          <cell r="E224">
            <v>34121</v>
          </cell>
          <cell r="F224">
            <v>34637</v>
          </cell>
          <cell r="G224">
            <v>34303</v>
          </cell>
          <cell r="I224">
            <v>35303</v>
          </cell>
          <cell r="J224">
            <v>10691</v>
          </cell>
          <cell r="K224">
            <v>10691</v>
          </cell>
          <cell r="L224">
            <v>10691</v>
          </cell>
          <cell r="M224">
            <v>10841</v>
          </cell>
          <cell r="N224">
            <v>0</v>
          </cell>
          <cell r="O224">
            <v>200506</v>
          </cell>
          <cell r="P224">
            <v>10691</v>
          </cell>
          <cell r="Q224" t="str">
            <v>08</v>
          </cell>
          <cell r="R224" t="str">
            <v>Medicine</v>
          </cell>
          <cell r="T224" t="b">
            <v>1</v>
          </cell>
          <cell r="U224" t="b">
            <v>1</v>
          </cell>
          <cell r="V224" t="b">
            <v>0</v>
          </cell>
          <cell r="W224" t="str">
            <v>MED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I224" t="str">
            <v>Tomb</v>
          </cell>
          <cell r="AJ224" t="str">
            <v>T</v>
          </cell>
        </row>
        <row r="225">
          <cell r="A225" t="str">
            <v>0022400</v>
          </cell>
          <cell r="B225" t="str">
            <v>93060708</v>
          </cell>
          <cell r="C225" t="str">
            <v>93060708</v>
          </cell>
          <cell r="D225" t="str">
            <v>DINING HALLS STEAM COOKING UNIT REPLACEMENT</v>
          </cell>
          <cell r="E225">
            <v>34121</v>
          </cell>
          <cell r="F225">
            <v>34303</v>
          </cell>
          <cell r="G225">
            <v>34303</v>
          </cell>
          <cell r="I225">
            <v>34127</v>
          </cell>
          <cell r="J225">
            <v>129342</v>
          </cell>
          <cell r="K225">
            <v>129342</v>
          </cell>
          <cell r="L225">
            <v>129342</v>
          </cell>
          <cell r="M225">
            <v>0</v>
          </cell>
          <cell r="N225">
            <v>129342</v>
          </cell>
          <cell r="O225">
            <v>200506</v>
          </cell>
          <cell r="P225">
            <v>129342</v>
          </cell>
          <cell r="Q225" t="str">
            <v>12</v>
          </cell>
          <cell r="R225" t="str">
            <v>Administrative &amp; University-Wide</v>
          </cell>
          <cell r="T225" t="b">
            <v>1</v>
          </cell>
          <cell r="U225" t="b">
            <v>1</v>
          </cell>
          <cell r="V225" t="b">
            <v>0</v>
          </cell>
          <cell r="W225" t="str">
            <v>FIN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I225" t="str">
            <v>Tomb</v>
          </cell>
          <cell r="AJ225" t="str">
            <v>T</v>
          </cell>
        </row>
        <row r="226">
          <cell r="A226" t="str">
            <v>0022401</v>
          </cell>
          <cell r="D226" t="str">
            <v>CUSHING/WHITNEY LIBRARY COMPUTER RESOURCE LAB</v>
          </cell>
          <cell r="E226">
            <v>34121</v>
          </cell>
          <cell r="F226">
            <v>34424</v>
          </cell>
          <cell r="G226">
            <v>34577</v>
          </cell>
          <cell r="I226">
            <v>35317</v>
          </cell>
          <cell r="J226">
            <v>80503</v>
          </cell>
          <cell r="K226">
            <v>80503</v>
          </cell>
          <cell r="L226">
            <v>80503</v>
          </cell>
          <cell r="M226">
            <v>81259.3</v>
          </cell>
          <cell r="N226">
            <v>0</v>
          </cell>
          <cell r="O226">
            <v>200506</v>
          </cell>
          <cell r="P226">
            <v>80503</v>
          </cell>
          <cell r="Q226" t="str">
            <v>08</v>
          </cell>
          <cell r="R226" t="str">
            <v>Medicine</v>
          </cell>
          <cell r="T226" t="b">
            <v>1</v>
          </cell>
          <cell r="U226" t="b">
            <v>1</v>
          </cell>
          <cell r="V226" t="b">
            <v>0</v>
          </cell>
          <cell r="W226" t="str">
            <v>MED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I226" t="str">
            <v>Tomb</v>
          </cell>
          <cell r="AJ226" t="str">
            <v>T</v>
          </cell>
        </row>
        <row r="227">
          <cell r="A227" t="str">
            <v>0022402</v>
          </cell>
          <cell r="B227" t="str">
            <v>93072103</v>
          </cell>
          <cell r="C227" t="str">
            <v>93072103</v>
          </cell>
          <cell r="D227" t="str">
            <v>SHM I-WING ROOM 257</v>
          </cell>
          <cell r="E227">
            <v>34121</v>
          </cell>
          <cell r="F227">
            <v>34515</v>
          </cell>
          <cell r="G227">
            <v>34546</v>
          </cell>
          <cell r="I227">
            <v>35303</v>
          </cell>
          <cell r="J227">
            <v>116334</v>
          </cell>
          <cell r="K227">
            <v>116334</v>
          </cell>
          <cell r="L227">
            <v>116334</v>
          </cell>
          <cell r="M227">
            <v>117049.43</v>
          </cell>
          <cell r="N227">
            <v>0</v>
          </cell>
          <cell r="O227">
            <v>200506</v>
          </cell>
          <cell r="P227">
            <v>116334</v>
          </cell>
          <cell r="Q227" t="str">
            <v>08</v>
          </cell>
          <cell r="R227" t="str">
            <v>Medicine</v>
          </cell>
          <cell r="T227" t="b">
            <v>1</v>
          </cell>
          <cell r="U227" t="b">
            <v>1</v>
          </cell>
          <cell r="V227" t="b">
            <v>0</v>
          </cell>
          <cell r="W227" t="str">
            <v>MED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I227" t="str">
            <v>Tomb</v>
          </cell>
          <cell r="AJ227" t="str">
            <v>T</v>
          </cell>
        </row>
        <row r="228">
          <cell r="A228" t="str">
            <v>0022404</v>
          </cell>
          <cell r="B228" t="str">
            <v>P93060706</v>
          </cell>
          <cell r="C228" t="str">
            <v>93060706</v>
          </cell>
          <cell r="D228" t="str">
            <v>HENDRIE HALL WINDOW REPLACEMENT</v>
          </cell>
          <cell r="E228">
            <v>34121</v>
          </cell>
          <cell r="F228">
            <v>34972</v>
          </cell>
          <cell r="G228">
            <v>34790</v>
          </cell>
          <cell r="I228">
            <v>35159</v>
          </cell>
          <cell r="J228">
            <v>464276</v>
          </cell>
          <cell r="K228">
            <v>464276</v>
          </cell>
          <cell r="L228">
            <v>464276</v>
          </cell>
          <cell r="M228">
            <v>0</v>
          </cell>
          <cell r="N228">
            <v>464276</v>
          </cell>
          <cell r="O228">
            <v>200506</v>
          </cell>
          <cell r="P228">
            <v>464276</v>
          </cell>
          <cell r="Q228" t="str">
            <v>70</v>
          </cell>
          <cell r="R228" t="str">
            <v>Residential - Graduate</v>
          </cell>
          <cell r="T228" t="b">
            <v>0</v>
          </cell>
          <cell r="U228" t="b">
            <v>1</v>
          </cell>
          <cell r="V228" t="b">
            <v>0</v>
          </cell>
          <cell r="W228" t="str">
            <v>Accounting And Contracts</v>
          </cell>
          <cell r="X228">
            <v>0</v>
          </cell>
          <cell r="Y228">
            <v>464276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 t="str">
            <v>30</v>
          </cell>
          <cell r="AH228" t="str">
            <v>CM</v>
          </cell>
          <cell r="AI228" t="str">
            <v>FullyF</v>
          </cell>
          <cell r="AJ228" t="str">
            <v>FF</v>
          </cell>
        </row>
        <row r="229">
          <cell r="A229" t="str">
            <v>0022405</v>
          </cell>
          <cell r="B229" t="str">
            <v>P93051704</v>
          </cell>
          <cell r="C229" t="str">
            <v>93051704</v>
          </cell>
          <cell r="D229" t="str">
            <v>SML RENOVATION</v>
          </cell>
          <cell r="E229">
            <v>34121</v>
          </cell>
          <cell r="G229">
            <v>36007</v>
          </cell>
          <cell r="I229">
            <v>37935</v>
          </cell>
          <cell r="J229">
            <v>39020198</v>
          </cell>
          <cell r="K229">
            <v>39013506.560000002</v>
          </cell>
          <cell r="L229">
            <v>39020198.240000002</v>
          </cell>
          <cell r="M229">
            <v>25136691.43</v>
          </cell>
          <cell r="N229">
            <v>13883507</v>
          </cell>
          <cell r="O229">
            <v>200506</v>
          </cell>
          <cell r="P229">
            <v>39020198.240000002</v>
          </cell>
          <cell r="Q229" t="str">
            <v>50</v>
          </cell>
          <cell r="R229" t="str">
            <v>Libraries</v>
          </cell>
          <cell r="S229" t="str">
            <v>LIBRARY FACILITIES</v>
          </cell>
          <cell r="T229" t="b">
            <v>0</v>
          </cell>
          <cell r="U229" t="b">
            <v>1</v>
          </cell>
          <cell r="V229" t="b">
            <v>0</v>
          </cell>
          <cell r="W229" t="str">
            <v>Accounting And Contracts</v>
          </cell>
          <cell r="X229">
            <v>13883507</v>
          </cell>
          <cell r="Y229">
            <v>0</v>
          </cell>
          <cell r="Z229">
            <v>25052834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 t="str">
            <v>10</v>
          </cell>
          <cell r="AH229" t="str">
            <v>CR</v>
          </cell>
          <cell r="AI229" t="str">
            <v>FullyF</v>
          </cell>
          <cell r="AJ229" t="str">
            <v>FF</v>
          </cell>
        </row>
        <row r="230">
          <cell r="A230" t="str">
            <v>0022407</v>
          </cell>
          <cell r="B230" t="str">
            <v>93050308</v>
          </cell>
          <cell r="C230" t="str">
            <v>93050308</v>
          </cell>
          <cell r="D230" t="str">
            <v>BML B33 LAB REN COMP MED</v>
          </cell>
          <cell r="E230">
            <v>34121</v>
          </cell>
          <cell r="F230">
            <v>34942</v>
          </cell>
          <cell r="G230">
            <v>34577</v>
          </cell>
          <cell r="I230">
            <v>35359</v>
          </cell>
          <cell r="J230">
            <v>812201</v>
          </cell>
          <cell r="K230">
            <v>812201</v>
          </cell>
          <cell r="L230">
            <v>812201</v>
          </cell>
          <cell r="M230">
            <v>814672.06</v>
          </cell>
          <cell r="N230">
            <v>0</v>
          </cell>
          <cell r="O230">
            <v>200506</v>
          </cell>
          <cell r="P230">
            <v>812201</v>
          </cell>
          <cell r="Q230" t="str">
            <v>08</v>
          </cell>
          <cell r="R230" t="str">
            <v>Medicine</v>
          </cell>
          <cell r="T230" t="b">
            <v>1</v>
          </cell>
          <cell r="U230" t="b">
            <v>1</v>
          </cell>
          <cell r="V230" t="b">
            <v>0</v>
          </cell>
          <cell r="W230" t="str">
            <v>MED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I230" t="str">
            <v>Tomb</v>
          </cell>
          <cell r="AJ230" t="str">
            <v>T</v>
          </cell>
        </row>
        <row r="231">
          <cell r="A231" t="str">
            <v>0022408</v>
          </cell>
          <cell r="B231" t="str">
            <v>P93051710</v>
          </cell>
          <cell r="C231" t="str">
            <v>93051710</v>
          </cell>
          <cell r="D231" t="str">
            <v>SILLIMAN COLLEGE ROOF/EXTERIOR PHASE II</v>
          </cell>
          <cell r="E231">
            <v>34090</v>
          </cell>
          <cell r="F231">
            <v>34972</v>
          </cell>
          <cell r="G231">
            <v>34578</v>
          </cell>
          <cell r="I231">
            <v>35159</v>
          </cell>
          <cell r="J231">
            <v>2355223</v>
          </cell>
          <cell r="K231">
            <v>2355223</v>
          </cell>
          <cell r="L231">
            <v>2355223</v>
          </cell>
          <cell r="M231">
            <v>0</v>
          </cell>
          <cell r="N231">
            <v>2355223</v>
          </cell>
          <cell r="O231">
            <v>200506</v>
          </cell>
          <cell r="P231">
            <v>2355223</v>
          </cell>
          <cell r="Q231" t="str">
            <v>71</v>
          </cell>
          <cell r="R231" t="str">
            <v>Residential - Undergraduate</v>
          </cell>
          <cell r="T231" t="b">
            <v>0</v>
          </cell>
          <cell r="U231" t="b">
            <v>1</v>
          </cell>
          <cell r="V231" t="b">
            <v>0</v>
          </cell>
          <cell r="W231" t="str">
            <v>Accounting And Contracts</v>
          </cell>
          <cell r="X231">
            <v>0</v>
          </cell>
          <cell r="Y231">
            <v>2355223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 t="str">
            <v>30</v>
          </cell>
          <cell r="AH231" t="str">
            <v>CM</v>
          </cell>
          <cell r="AI231" t="str">
            <v>FullyF</v>
          </cell>
          <cell r="AJ231" t="str">
            <v>FF</v>
          </cell>
        </row>
        <row r="232">
          <cell r="A232" t="str">
            <v>0022409</v>
          </cell>
          <cell r="B232" t="str">
            <v>P93060711</v>
          </cell>
          <cell r="C232" t="str">
            <v>93060711</v>
          </cell>
          <cell r="D232" t="str">
            <v>SHM B-WING RECONFIG OF BL-2 AIR HANDLING UNIT</v>
          </cell>
          <cell r="E232">
            <v>34121</v>
          </cell>
          <cell r="F232">
            <v>35826</v>
          </cell>
          <cell r="G232">
            <v>35431</v>
          </cell>
          <cell r="I232">
            <v>36031</v>
          </cell>
          <cell r="J232">
            <v>126118</v>
          </cell>
          <cell r="K232">
            <v>126118</v>
          </cell>
          <cell r="L232">
            <v>126118</v>
          </cell>
          <cell r="M232">
            <v>0</v>
          </cell>
          <cell r="N232">
            <v>126118</v>
          </cell>
          <cell r="O232">
            <v>200506</v>
          </cell>
          <cell r="P232">
            <v>126118</v>
          </cell>
          <cell r="Q232" t="str">
            <v>80</v>
          </cell>
          <cell r="R232" t="str">
            <v>Medicine</v>
          </cell>
          <cell r="S232" t="str">
            <v>MEDICAL CAMPUS</v>
          </cell>
          <cell r="T232" t="b">
            <v>0</v>
          </cell>
          <cell r="U232" t="b">
            <v>1</v>
          </cell>
          <cell r="V232" t="b">
            <v>0</v>
          </cell>
          <cell r="W232" t="str">
            <v>Asset Management</v>
          </cell>
          <cell r="X232">
            <v>4215</v>
          </cell>
          <cell r="Y232">
            <v>121903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 t="str">
            <v>30</v>
          </cell>
          <cell r="AH232" t="str">
            <v>CM</v>
          </cell>
          <cell r="AI232" t="str">
            <v>FullyF</v>
          </cell>
          <cell r="AJ232" t="str">
            <v>FF</v>
          </cell>
        </row>
        <row r="233">
          <cell r="A233" t="str">
            <v>0022410</v>
          </cell>
          <cell r="D233" t="str">
            <v>PROJECT A</v>
          </cell>
          <cell r="E233">
            <v>34090</v>
          </cell>
          <cell r="F233">
            <v>34699</v>
          </cell>
          <cell r="G233">
            <v>34699</v>
          </cell>
          <cell r="I233">
            <v>34981</v>
          </cell>
          <cell r="J233">
            <v>51166</v>
          </cell>
          <cell r="K233">
            <v>51166</v>
          </cell>
          <cell r="L233">
            <v>51166</v>
          </cell>
          <cell r="M233">
            <v>51166.15</v>
          </cell>
          <cell r="N233">
            <v>0</v>
          </cell>
          <cell r="O233">
            <v>200506</v>
          </cell>
          <cell r="P233">
            <v>51166</v>
          </cell>
          <cell r="Q233" t="str">
            <v>12</v>
          </cell>
          <cell r="R233" t="str">
            <v>Administrative &amp; University-Wide</v>
          </cell>
          <cell r="T233" t="b">
            <v>1</v>
          </cell>
          <cell r="U233" t="b">
            <v>1</v>
          </cell>
          <cell r="V233" t="b">
            <v>0</v>
          </cell>
          <cell r="W233" t="str">
            <v>PLN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I233" t="str">
            <v>Tomb</v>
          </cell>
          <cell r="AJ233" t="str">
            <v>T</v>
          </cell>
        </row>
        <row r="234">
          <cell r="A234" t="str">
            <v>0022411</v>
          </cell>
          <cell r="D234" t="str">
            <v>PROJECT B</v>
          </cell>
          <cell r="E234">
            <v>34090</v>
          </cell>
          <cell r="F234">
            <v>34699</v>
          </cell>
          <cell r="G234">
            <v>34334</v>
          </cell>
          <cell r="I234">
            <v>34981</v>
          </cell>
          <cell r="J234">
            <v>101514</v>
          </cell>
          <cell r="K234">
            <v>101514</v>
          </cell>
          <cell r="L234">
            <v>101514</v>
          </cell>
          <cell r="M234">
            <v>102642.66</v>
          </cell>
          <cell r="N234">
            <v>0</v>
          </cell>
          <cell r="O234">
            <v>200506</v>
          </cell>
          <cell r="P234">
            <v>101514</v>
          </cell>
          <cell r="Q234" t="str">
            <v>12</v>
          </cell>
          <cell r="R234" t="str">
            <v>Administrative &amp; University-Wide</v>
          </cell>
          <cell r="T234" t="b">
            <v>1</v>
          </cell>
          <cell r="U234" t="b">
            <v>1</v>
          </cell>
          <cell r="V234" t="b">
            <v>0</v>
          </cell>
          <cell r="W234" t="str">
            <v>PLN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I234" t="str">
            <v>Tomb</v>
          </cell>
          <cell r="AJ234" t="str">
            <v>T</v>
          </cell>
        </row>
        <row r="235">
          <cell r="A235" t="str">
            <v>0022412</v>
          </cell>
          <cell r="D235" t="str">
            <v>PROJECT C</v>
          </cell>
          <cell r="E235">
            <v>34090</v>
          </cell>
          <cell r="F235">
            <v>34699</v>
          </cell>
          <cell r="G235">
            <v>34334</v>
          </cell>
          <cell r="I235">
            <v>34981</v>
          </cell>
          <cell r="J235">
            <v>227983</v>
          </cell>
          <cell r="K235">
            <v>227983</v>
          </cell>
          <cell r="L235">
            <v>227983</v>
          </cell>
          <cell r="M235">
            <v>230755.85</v>
          </cell>
          <cell r="N235">
            <v>0</v>
          </cell>
          <cell r="O235">
            <v>200506</v>
          </cell>
          <cell r="P235">
            <v>227983</v>
          </cell>
          <cell r="Q235" t="str">
            <v>12</v>
          </cell>
          <cell r="R235" t="str">
            <v>Administrative &amp; University-Wide</v>
          </cell>
          <cell r="T235" t="b">
            <v>1</v>
          </cell>
          <cell r="U235" t="b">
            <v>1</v>
          </cell>
          <cell r="V235" t="b">
            <v>0</v>
          </cell>
          <cell r="W235" t="str">
            <v>PLN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I235" t="str">
            <v>Tomb</v>
          </cell>
          <cell r="AJ235" t="str">
            <v>T</v>
          </cell>
        </row>
        <row r="236">
          <cell r="A236" t="str">
            <v>0022413</v>
          </cell>
          <cell r="D236" t="str">
            <v>PROJECT D</v>
          </cell>
          <cell r="E236">
            <v>34090</v>
          </cell>
          <cell r="F236">
            <v>34699</v>
          </cell>
          <cell r="G236">
            <v>34334</v>
          </cell>
          <cell r="I236">
            <v>34981</v>
          </cell>
          <cell r="J236">
            <v>277518</v>
          </cell>
          <cell r="K236">
            <v>277518</v>
          </cell>
          <cell r="L236">
            <v>277518</v>
          </cell>
          <cell r="M236">
            <v>280564.21999999997</v>
          </cell>
          <cell r="N236">
            <v>0</v>
          </cell>
          <cell r="O236">
            <v>200506</v>
          </cell>
          <cell r="P236">
            <v>277518</v>
          </cell>
          <cell r="Q236" t="str">
            <v>12</v>
          </cell>
          <cell r="R236" t="str">
            <v>Administrative &amp; University-Wide</v>
          </cell>
          <cell r="T236" t="b">
            <v>1</v>
          </cell>
          <cell r="U236" t="b">
            <v>1</v>
          </cell>
          <cell r="V236" t="b">
            <v>0</v>
          </cell>
          <cell r="W236" t="str">
            <v>PLN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I236" t="str">
            <v>Tomb</v>
          </cell>
          <cell r="AJ236" t="str">
            <v>T</v>
          </cell>
        </row>
        <row r="237">
          <cell r="A237" t="str">
            <v>0022414</v>
          </cell>
          <cell r="B237" t="str">
            <v>C93070101</v>
          </cell>
          <cell r="C237" t="str">
            <v>93070101</v>
          </cell>
          <cell r="D237" t="str">
            <v>MIS MAIL PROCESSING MACHINE PITNEY BOWES</v>
          </cell>
          <cell r="E237">
            <v>34151</v>
          </cell>
          <cell r="F237">
            <v>34334</v>
          </cell>
          <cell r="G237">
            <v>34304</v>
          </cell>
          <cell r="I237">
            <v>34157</v>
          </cell>
          <cell r="J237">
            <v>82075</v>
          </cell>
          <cell r="K237">
            <v>82075</v>
          </cell>
          <cell r="L237">
            <v>82075</v>
          </cell>
          <cell r="M237">
            <v>0</v>
          </cell>
          <cell r="N237">
            <v>82075</v>
          </cell>
          <cell r="O237">
            <v>200506</v>
          </cell>
          <cell r="P237">
            <v>82075</v>
          </cell>
          <cell r="Q237" t="str">
            <v>12</v>
          </cell>
          <cell r="R237" t="str">
            <v>Administrative &amp; University-Wide</v>
          </cell>
          <cell r="T237" t="b">
            <v>1</v>
          </cell>
          <cell r="U237" t="b">
            <v>1</v>
          </cell>
          <cell r="V237" t="b">
            <v>0</v>
          </cell>
          <cell r="W237" t="str">
            <v>Finance-General Administration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I237" t="str">
            <v>Tomb</v>
          </cell>
          <cell r="AJ237" t="str">
            <v>T</v>
          </cell>
        </row>
        <row r="238">
          <cell r="A238" t="str">
            <v>0022415</v>
          </cell>
          <cell r="B238" t="str">
            <v>C93070102</v>
          </cell>
          <cell r="C238" t="str">
            <v>93070102</v>
          </cell>
          <cell r="D238" t="str">
            <v>GEOLOGY XEROX MODEL #5365 FIN COPIER</v>
          </cell>
          <cell r="E238">
            <v>34151</v>
          </cell>
          <cell r="F238">
            <v>34334</v>
          </cell>
          <cell r="G238">
            <v>34304</v>
          </cell>
          <cell r="I238">
            <v>34157</v>
          </cell>
          <cell r="J238">
            <v>20116</v>
          </cell>
          <cell r="K238">
            <v>20116</v>
          </cell>
          <cell r="L238">
            <v>20116</v>
          </cell>
          <cell r="M238">
            <v>0</v>
          </cell>
          <cell r="N238">
            <v>20116</v>
          </cell>
          <cell r="O238">
            <v>200506</v>
          </cell>
          <cell r="P238">
            <v>20116</v>
          </cell>
          <cell r="Q238" t="str">
            <v>12</v>
          </cell>
          <cell r="R238" t="str">
            <v>Administrative &amp; University-Wide</v>
          </cell>
          <cell r="T238" t="b">
            <v>1</v>
          </cell>
          <cell r="U238" t="b">
            <v>1</v>
          </cell>
          <cell r="V238" t="b">
            <v>0</v>
          </cell>
          <cell r="W238" t="str">
            <v>Finance-General Administration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I238" t="str">
            <v>Tomb</v>
          </cell>
          <cell r="AJ238" t="str">
            <v>T</v>
          </cell>
        </row>
        <row r="239">
          <cell r="A239" t="str">
            <v>0022416</v>
          </cell>
          <cell r="B239" t="str">
            <v>C93080101</v>
          </cell>
          <cell r="C239" t="str">
            <v>93080101</v>
          </cell>
          <cell r="D239" t="str">
            <v>BIOMED CDP PLUS SOFTWARE</v>
          </cell>
          <cell r="E239">
            <v>34182</v>
          </cell>
          <cell r="F239">
            <v>34334</v>
          </cell>
          <cell r="G239">
            <v>34304</v>
          </cell>
          <cell r="I239">
            <v>34185</v>
          </cell>
          <cell r="J239">
            <v>85130</v>
          </cell>
          <cell r="K239">
            <v>85130</v>
          </cell>
          <cell r="L239">
            <v>85130</v>
          </cell>
          <cell r="M239">
            <v>0</v>
          </cell>
          <cell r="N239">
            <v>85130</v>
          </cell>
          <cell r="O239">
            <v>200506</v>
          </cell>
          <cell r="P239">
            <v>85130</v>
          </cell>
          <cell r="Q239" t="str">
            <v>08</v>
          </cell>
          <cell r="R239" t="str">
            <v>Medicine</v>
          </cell>
          <cell r="T239" t="b">
            <v>1</v>
          </cell>
          <cell r="U239" t="b">
            <v>1</v>
          </cell>
          <cell r="V239" t="b">
            <v>0</v>
          </cell>
          <cell r="W239" t="str">
            <v>Finance-General Administration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I239" t="str">
            <v>Tomb</v>
          </cell>
          <cell r="AJ239" t="str">
            <v>T</v>
          </cell>
        </row>
        <row r="240">
          <cell r="A240" t="str">
            <v>0022417</v>
          </cell>
          <cell r="D240" t="str">
            <v>BIOMED IBM RS 6000 COMPUTER</v>
          </cell>
          <cell r="E240">
            <v>34182</v>
          </cell>
          <cell r="F240">
            <v>34334</v>
          </cell>
          <cell r="G240">
            <v>34334</v>
          </cell>
          <cell r="I240">
            <v>37603</v>
          </cell>
          <cell r="J240">
            <v>68148</v>
          </cell>
          <cell r="K240">
            <v>68148</v>
          </cell>
          <cell r="L240">
            <v>68148</v>
          </cell>
          <cell r="M240">
            <v>-139.68</v>
          </cell>
          <cell r="N240">
            <v>68148</v>
          </cell>
          <cell r="O240">
            <v>200506</v>
          </cell>
          <cell r="P240">
            <v>68148</v>
          </cell>
          <cell r="Q240" t="str">
            <v>08</v>
          </cell>
          <cell r="R240" t="str">
            <v>Medicine</v>
          </cell>
          <cell r="T240" t="b">
            <v>1</v>
          </cell>
          <cell r="U240" t="b">
            <v>1</v>
          </cell>
          <cell r="V240" t="b">
            <v>0</v>
          </cell>
          <cell r="W240" t="str">
            <v>FIN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I240" t="str">
            <v>Tomb</v>
          </cell>
          <cell r="AJ240" t="str">
            <v>T</v>
          </cell>
        </row>
        <row r="241">
          <cell r="A241" t="str">
            <v>0022418</v>
          </cell>
          <cell r="B241" t="str">
            <v>P93060709</v>
          </cell>
          <cell r="C241" t="str">
            <v>93060709</v>
          </cell>
          <cell r="D241" t="str">
            <v>LEET OLIVER STEAM SYSTEM REPLACEMENT</v>
          </cell>
          <cell r="E241">
            <v>34121</v>
          </cell>
          <cell r="F241">
            <v>34942</v>
          </cell>
          <cell r="G241">
            <v>34578</v>
          </cell>
          <cell r="I241">
            <v>35317</v>
          </cell>
          <cell r="J241">
            <v>496392</v>
          </cell>
          <cell r="K241">
            <v>496392</v>
          </cell>
          <cell r="L241">
            <v>496392</v>
          </cell>
          <cell r="M241">
            <v>0</v>
          </cell>
          <cell r="N241">
            <v>496392</v>
          </cell>
          <cell r="O241">
            <v>200506</v>
          </cell>
          <cell r="P241">
            <v>496392</v>
          </cell>
          <cell r="Q241" t="str">
            <v>24</v>
          </cell>
          <cell r="R241" t="str">
            <v>Eng&amp;ApplSci</v>
          </cell>
          <cell r="T241" t="b">
            <v>0</v>
          </cell>
          <cell r="U241" t="b">
            <v>1</v>
          </cell>
          <cell r="V241" t="b">
            <v>0</v>
          </cell>
          <cell r="W241" t="str">
            <v>Accounting And Contracts</v>
          </cell>
          <cell r="X241">
            <v>0</v>
          </cell>
          <cell r="Y241">
            <v>496392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 t="str">
            <v>30</v>
          </cell>
          <cell r="AH241" t="str">
            <v>CM</v>
          </cell>
          <cell r="AI241" t="str">
            <v>FullyF</v>
          </cell>
          <cell r="AJ241" t="str">
            <v>FF</v>
          </cell>
        </row>
        <row r="242">
          <cell r="A242" t="str">
            <v>0022419</v>
          </cell>
          <cell r="B242" t="str">
            <v>P93062806</v>
          </cell>
          <cell r="C242" t="str">
            <v>93062806</v>
          </cell>
          <cell r="D242" t="str">
            <v>BINGHAM HALL COMPREHENSIVE RENOVATION PH I</v>
          </cell>
          <cell r="E242">
            <v>34121</v>
          </cell>
          <cell r="G242">
            <v>35065</v>
          </cell>
          <cell r="I242">
            <v>36290</v>
          </cell>
          <cell r="J242">
            <v>16297681</v>
          </cell>
          <cell r="K242">
            <v>16297681</v>
          </cell>
          <cell r="L242">
            <v>16297681</v>
          </cell>
          <cell r="M242">
            <v>11085615</v>
          </cell>
          <cell r="N242">
            <v>5212066</v>
          </cell>
          <cell r="O242">
            <v>200506</v>
          </cell>
          <cell r="P242">
            <v>16297681</v>
          </cell>
          <cell r="Q242" t="str">
            <v>71</v>
          </cell>
          <cell r="R242" t="str">
            <v>Residential - Undergraduate</v>
          </cell>
          <cell r="S242" t="str">
            <v>RESIDENTIAL FACILITIES</v>
          </cell>
          <cell r="T242" t="b">
            <v>0</v>
          </cell>
          <cell r="U242" t="b">
            <v>1</v>
          </cell>
          <cell r="V242" t="b">
            <v>0</v>
          </cell>
          <cell r="W242" t="str">
            <v>Accounting And Contracts</v>
          </cell>
          <cell r="X242">
            <v>61391</v>
          </cell>
          <cell r="Y242">
            <v>5150675</v>
          </cell>
          <cell r="Z242">
            <v>5384813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 t="str">
            <v>10</v>
          </cell>
          <cell r="AH242" t="str">
            <v>CR</v>
          </cell>
          <cell r="AI242" t="str">
            <v>FullyF</v>
          </cell>
          <cell r="AJ242" t="str">
            <v>FF</v>
          </cell>
        </row>
        <row r="243">
          <cell r="A243" t="str">
            <v>0022420</v>
          </cell>
          <cell r="B243" t="str">
            <v>P93062807</v>
          </cell>
          <cell r="C243" t="str">
            <v>93062807</v>
          </cell>
          <cell r="D243" t="str">
            <v>VANDERBILT HALL COMPREHENSIVE RENOVATION</v>
          </cell>
          <cell r="E243">
            <v>34121</v>
          </cell>
          <cell r="F243">
            <v>34880</v>
          </cell>
          <cell r="G243">
            <v>34731</v>
          </cell>
          <cell r="I243">
            <v>35317</v>
          </cell>
          <cell r="J243">
            <v>2445156</v>
          </cell>
          <cell r="K243">
            <v>2445157</v>
          </cell>
          <cell r="L243">
            <v>2445157</v>
          </cell>
          <cell r="M243">
            <v>0</v>
          </cell>
          <cell r="N243">
            <v>2445157</v>
          </cell>
          <cell r="O243">
            <v>200506</v>
          </cell>
          <cell r="P243">
            <v>2445157</v>
          </cell>
          <cell r="Q243" t="str">
            <v>71</v>
          </cell>
          <cell r="R243" t="str">
            <v>Residential - Undergraduate</v>
          </cell>
          <cell r="T243" t="b">
            <v>0</v>
          </cell>
          <cell r="U243" t="b">
            <v>1</v>
          </cell>
          <cell r="V243" t="b">
            <v>0</v>
          </cell>
          <cell r="W243" t="str">
            <v>Accounting And Contracts</v>
          </cell>
          <cell r="X243">
            <v>0</v>
          </cell>
          <cell r="Y243">
            <v>2445156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 t="str">
            <v>20</v>
          </cell>
          <cell r="AH243" t="str">
            <v>PR</v>
          </cell>
          <cell r="AI243" t="str">
            <v>FullyF</v>
          </cell>
          <cell r="AJ243" t="str">
            <v>FF</v>
          </cell>
        </row>
        <row r="244">
          <cell r="A244" t="str">
            <v>0022421</v>
          </cell>
          <cell r="B244" t="str">
            <v>P93072102</v>
          </cell>
          <cell r="C244" t="str">
            <v>93072102</v>
          </cell>
          <cell r="D244" t="str">
            <v>YPI HUMIDIFIER INSTALLATION</v>
          </cell>
          <cell r="E244">
            <v>34151</v>
          </cell>
          <cell r="F244">
            <v>34577</v>
          </cell>
          <cell r="G244">
            <v>34516</v>
          </cell>
          <cell r="I244">
            <v>35415</v>
          </cell>
          <cell r="J244">
            <v>81092</v>
          </cell>
          <cell r="K244">
            <v>81092</v>
          </cell>
          <cell r="L244">
            <v>81092</v>
          </cell>
          <cell r="M244">
            <v>0</v>
          </cell>
          <cell r="N244">
            <v>81092</v>
          </cell>
          <cell r="O244">
            <v>200506</v>
          </cell>
          <cell r="P244">
            <v>81092</v>
          </cell>
          <cell r="Q244" t="str">
            <v>80</v>
          </cell>
          <cell r="R244" t="str">
            <v>Medicine</v>
          </cell>
          <cell r="T244" t="b">
            <v>0</v>
          </cell>
          <cell r="U244" t="b">
            <v>1</v>
          </cell>
          <cell r="V244" t="b">
            <v>0</v>
          </cell>
          <cell r="W244" t="str">
            <v>Asset Management</v>
          </cell>
          <cell r="X244">
            <v>0</v>
          </cell>
          <cell r="Y244">
            <v>81092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 t="str">
            <v>30</v>
          </cell>
          <cell r="AH244" t="str">
            <v>CM</v>
          </cell>
          <cell r="AI244" t="str">
            <v>FullyF</v>
          </cell>
          <cell r="AJ244" t="str">
            <v>FF</v>
          </cell>
        </row>
        <row r="245">
          <cell r="A245" t="str">
            <v>0022422</v>
          </cell>
          <cell r="B245" t="str">
            <v>P93072104</v>
          </cell>
          <cell r="C245" t="str">
            <v>93072104</v>
          </cell>
          <cell r="D245" t="str">
            <v>CENTRAL CHILLED WATER DISTRIB SYSTEM IMPROVEM</v>
          </cell>
          <cell r="E245">
            <v>34151</v>
          </cell>
          <cell r="F245">
            <v>35673</v>
          </cell>
          <cell r="G245">
            <v>35309</v>
          </cell>
          <cell r="I245">
            <v>35723</v>
          </cell>
          <cell r="J245">
            <v>352126</v>
          </cell>
          <cell r="K245">
            <v>352126</v>
          </cell>
          <cell r="L245">
            <v>352126</v>
          </cell>
          <cell r="M245">
            <v>0</v>
          </cell>
          <cell r="N245">
            <v>352126</v>
          </cell>
          <cell r="O245">
            <v>200506</v>
          </cell>
          <cell r="P245">
            <v>352126</v>
          </cell>
          <cell r="Q245" t="str">
            <v>65</v>
          </cell>
          <cell r="R245" t="str">
            <v>Admin&amp;Other Utilities Central</v>
          </cell>
          <cell r="T245" t="b">
            <v>0</v>
          </cell>
          <cell r="U245" t="b">
            <v>1</v>
          </cell>
          <cell r="V245" t="b">
            <v>0</v>
          </cell>
          <cell r="W245" t="str">
            <v>Accounting And Contracts</v>
          </cell>
          <cell r="X245">
            <v>0</v>
          </cell>
          <cell r="Y245">
            <v>352126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 t="str">
            <v>40</v>
          </cell>
          <cell r="AH245" t="str">
            <v>UT</v>
          </cell>
          <cell r="AI245" t="str">
            <v>FullyF</v>
          </cell>
          <cell r="AJ245" t="str">
            <v>FF</v>
          </cell>
        </row>
        <row r="246">
          <cell r="A246" t="str">
            <v>0022423</v>
          </cell>
          <cell r="B246" t="str">
            <v>93072107</v>
          </cell>
          <cell r="C246" t="str">
            <v>93072107</v>
          </cell>
          <cell r="D246" t="str">
            <v>DAVENPORT COLLEGE WINDOW &amp; SHUTTER RENOVATION</v>
          </cell>
          <cell r="E246">
            <v>34151</v>
          </cell>
          <cell r="F246">
            <v>34942</v>
          </cell>
          <cell r="G246">
            <v>34607</v>
          </cell>
          <cell r="I246">
            <v>35723</v>
          </cell>
          <cell r="J246">
            <v>1644808</v>
          </cell>
          <cell r="K246">
            <v>1644808</v>
          </cell>
          <cell r="L246">
            <v>1644808</v>
          </cell>
          <cell r="M246">
            <v>1656226.4</v>
          </cell>
          <cell r="N246">
            <v>0</v>
          </cell>
          <cell r="O246">
            <v>200506</v>
          </cell>
          <cell r="P246">
            <v>1644808</v>
          </cell>
          <cell r="Q246" t="str">
            <v>01</v>
          </cell>
          <cell r="R246" t="str">
            <v>Undergrad Housing: Residential Colleges</v>
          </cell>
          <cell r="T246" t="b">
            <v>1</v>
          </cell>
          <cell r="U246" t="b">
            <v>1</v>
          </cell>
          <cell r="V246" t="b">
            <v>0</v>
          </cell>
          <cell r="W246" t="str">
            <v>PLN</v>
          </cell>
          <cell r="X246">
            <v>0</v>
          </cell>
          <cell r="Y246">
            <v>0</v>
          </cell>
          <cell r="Z246">
            <v>1644808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I246" t="str">
            <v>Tomb</v>
          </cell>
          <cell r="AJ246" t="str">
            <v>T</v>
          </cell>
        </row>
        <row r="247">
          <cell r="A247" t="str">
            <v>0022424</v>
          </cell>
          <cell r="B247" t="str">
            <v>P93072108</v>
          </cell>
          <cell r="C247" t="str">
            <v>93072108</v>
          </cell>
          <cell r="D247" t="str">
            <v>HILLHOUSE 51 ROOF AND ENVELOPE RENOVATION</v>
          </cell>
          <cell r="E247">
            <v>34151</v>
          </cell>
          <cell r="F247">
            <v>34972</v>
          </cell>
          <cell r="G247">
            <v>34851</v>
          </cell>
          <cell r="I247">
            <v>35317</v>
          </cell>
          <cell r="J247">
            <v>741385</v>
          </cell>
          <cell r="K247">
            <v>741385</v>
          </cell>
          <cell r="L247">
            <v>741385</v>
          </cell>
          <cell r="M247">
            <v>0</v>
          </cell>
          <cell r="N247">
            <v>741385</v>
          </cell>
          <cell r="O247">
            <v>200506</v>
          </cell>
          <cell r="P247">
            <v>741385</v>
          </cell>
          <cell r="Q247" t="str">
            <v>22</v>
          </cell>
          <cell r="R247" t="str">
            <v>Soc Sci</v>
          </cell>
          <cell r="T247" t="b">
            <v>0</v>
          </cell>
          <cell r="U247" t="b">
            <v>1</v>
          </cell>
          <cell r="V247" t="b">
            <v>0</v>
          </cell>
          <cell r="W247" t="str">
            <v>Accounting And Contracts</v>
          </cell>
          <cell r="X247">
            <v>0</v>
          </cell>
          <cell r="Y247">
            <v>741385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 t="str">
            <v>30</v>
          </cell>
          <cell r="AH247" t="str">
            <v>CM</v>
          </cell>
          <cell r="AI247" t="str">
            <v>FullyF</v>
          </cell>
          <cell r="AJ247" t="str">
            <v>FF</v>
          </cell>
        </row>
        <row r="248">
          <cell r="A248" t="str">
            <v>0022425</v>
          </cell>
          <cell r="B248" t="str">
            <v>93072109</v>
          </cell>
          <cell r="C248" t="str">
            <v>93072109</v>
          </cell>
          <cell r="D248" t="str">
            <v>PIERSON COLLEGE WINDOW &amp; SHUTTER RENOVATION</v>
          </cell>
          <cell r="E248">
            <v>34151</v>
          </cell>
          <cell r="F248">
            <v>34880</v>
          </cell>
          <cell r="G248">
            <v>34607</v>
          </cell>
          <cell r="I248">
            <v>35317</v>
          </cell>
          <cell r="J248">
            <v>1691814</v>
          </cell>
          <cell r="K248">
            <v>1691814</v>
          </cell>
          <cell r="L248">
            <v>1691814</v>
          </cell>
          <cell r="M248">
            <v>1686889.84</v>
          </cell>
          <cell r="N248">
            <v>0</v>
          </cell>
          <cell r="O248">
            <v>200506</v>
          </cell>
          <cell r="P248">
            <v>1691814</v>
          </cell>
          <cell r="Q248" t="str">
            <v>01</v>
          </cell>
          <cell r="R248" t="str">
            <v>Undergrad Housing: Residential Colleges</v>
          </cell>
          <cell r="T248" t="b">
            <v>1</v>
          </cell>
          <cell r="U248" t="b">
            <v>0</v>
          </cell>
          <cell r="V248" t="b">
            <v>0</v>
          </cell>
          <cell r="W248" t="str">
            <v>PLN</v>
          </cell>
          <cell r="X248">
            <v>0</v>
          </cell>
          <cell r="Y248">
            <v>0</v>
          </cell>
          <cell r="Z248">
            <v>1691814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I248" t="str">
            <v>Tomb</v>
          </cell>
          <cell r="AJ248" t="str">
            <v>T</v>
          </cell>
        </row>
        <row r="249">
          <cell r="A249" t="str">
            <v>0022426</v>
          </cell>
          <cell r="B249" t="str">
            <v>93072110</v>
          </cell>
          <cell r="C249" t="str">
            <v>93072110</v>
          </cell>
          <cell r="D249" t="str">
            <v>HGS DOMESTIC HOT WATER REPLACEMENT</v>
          </cell>
          <cell r="E249">
            <v>34151</v>
          </cell>
          <cell r="F249">
            <v>34607</v>
          </cell>
          <cell r="G249">
            <v>34365</v>
          </cell>
          <cell r="I249">
            <v>34729</v>
          </cell>
          <cell r="J249">
            <v>116173</v>
          </cell>
          <cell r="K249">
            <v>116173</v>
          </cell>
          <cell r="L249">
            <v>116173</v>
          </cell>
          <cell r="M249">
            <v>118137.36</v>
          </cell>
          <cell r="N249">
            <v>0</v>
          </cell>
          <cell r="O249">
            <v>200506</v>
          </cell>
          <cell r="P249">
            <v>116173</v>
          </cell>
          <cell r="Q249" t="str">
            <v>13</v>
          </cell>
          <cell r="R249" t="str">
            <v>Other</v>
          </cell>
          <cell r="T249" t="b">
            <v>1</v>
          </cell>
          <cell r="U249" t="b">
            <v>1</v>
          </cell>
          <cell r="V249" t="b">
            <v>0</v>
          </cell>
          <cell r="W249" t="str">
            <v>PLN</v>
          </cell>
          <cell r="X249">
            <v>0</v>
          </cell>
          <cell r="Y249">
            <v>0</v>
          </cell>
          <cell r="Z249">
            <v>116173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I249" t="str">
            <v>Tomb</v>
          </cell>
          <cell r="AJ249" t="str">
            <v>T</v>
          </cell>
        </row>
        <row r="250">
          <cell r="A250" t="str">
            <v>0022427</v>
          </cell>
          <cell r="B250" t="str">
            <v>93080204</v>
          </cell>
          <cell r="C250" t="str">
            <v>93080204</v>
          </cell>
          <cell r="D250" t="str">
            <v>LEPH RM 925 RENOVATION</v>
          </cell>
          <cell r="E250">
            <v>34182</v>
          </cell>
          <cell r="F250">
            <v>34454</v>
          </cell>
          <cell r="G250">
            <v>34577</v>
          </cell>
          <cell r="I250">
            <v>35569</v>
          </cell>
          <cell r="J250">
            <v>77971</v>
          </cell>
          <cell r="K250">
            <v>77971</v>
          </cell>
          <cell r="L250">
            <v>77971</v>
          </cell>
          <cell r="M250">
            <v>78580.42</v>
          </cell>
          <cell r="N250">
            <v>0</v>
          </cell>
          <cell r="O250">
            <v>200506</v>
          </cell>
          <cell r="P250">
            <v>77971</v>
          </cell>
          <cell r="Q250" t="str">
            <v>08</v>
          </cell>
          <cell r="R250" t="str">
            <v>Medicine</v>
          </cell>
          <cell r="T250" t="b">
            <v>1</v>
          </cell>
          <cell r="U250" t="b">
            <v>1</v>
          </cell>
          <cell r="V250" t="b">
            <v>0</v>
          </cell>
          <cell r="W250" t="str">
            <v>MED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I250" t="str">
            <v>Tomb</v>
          </cell>
          <cell r="AJ250" t="str">
            <v>T</v>
          </cell>
        </row>
        <row r="251">
          <cell r="A251" t="str">
            <v>0022428</v>
          </cell>
          <cell r="B251" t="str">
            <v>93051707</v>
          </cell>
          <cell r="C251" t="str">
            <v>93051707</v>
          </cell>
          <cell r="D251" t="str">
            <v>SCL ENCL F. SUPERCONDUCTING MAGNET-ZILM LAB</v>
          </cell>
          <cell r="E251">
            <v>34090</v>
          </cell>
          <cell r="F251">
            <v>34911</v>
          </cell>
          <cell r="G251">
            <v>34668</v>
          </cell>
          <cell r="I251">
            <v>35317</v>
          </cell>
          <cell r="J251">
            <v>194767</v>
          </cell>
          <cell r="K251">
            <v>194767</v>
          </cell>
          <cell r="L251">
            <v>194767</v>
          </cell>
          <cell r="M251">
            <v>194766.97</v>
          </cell>
          <cell r="N251">
            <v>0</v>
          </cell>
          <cell r="O251">
            <v>200506</v>
          </cell>
          <cell r="P251">
            <v>194767</v>
          </cell>
          <cell r="Q251" t="str">
            <v>04</v>
          </cell>
          <cell r="R251" t="str">
            <v>Academic Space: Science</v>
          </cell>
          <cell r="T251" t="b">
            <v>1</v>
          </cell>
          <cell r="U251" t="b">
            <v>1</v>
          </cell>
          <cell r="V251" t="b">
            <v>0</v>
          </cell>
          <cell r="W251" t="str">
            <v>PLN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I251" t="str">
            <v>Tomb</v>
          </cell>
          <cell r="AJ251" t="str">
            <v>T</v>
          </cell>
        </row>
        <row r="252">
          <cell r="A252" t="str">
            <v>0022429</v>
          </cell>
          <cell r="B252" t="str">
            <v>P93080201</v>
          </cell>
          <cell r="C252" t="str">
            <v>93080201</v>
          </cell>
          <cell r="D252" t="str">
            <v>BECTON AREA POWER SVC &amp; SILLIMAN ALT SVC CTR</v>
          </cell>
          <cell r="E252">
            <v>34182</v>
          </cell>
          <cell r="F252">
            <v>36707</v>
          </cell>
          <cell r="G252">
            <v>36341</v>
          </cell>
          <cell r="I252">
            <v>37193</v>
          </cell>
          <cell r="J252">
            <v>1935999</v>
          </cell>
          <cell r="K252">
            <v>1935999.28</v>
          </cell>
          <cell r="L252">
            <v>1935999.28</v>
          </cell>
          <cell r="M252">
            <v>0</v>
          </cell>
          <cell r="N252">
            <v>1935999</v>
          </cell>
          <cell r="O252">
            <v>200506</v>
          </cell>
          <cell r="P252">
            <v>1935999.28</v>
          </cell>
          <cell r="Q252" t="str">
            <v>65</v>
          </cell>
          <cell r="R252" t="str">
            <v>Admin&amp;Other Utilities Central</v>
          </cell>
          <cell r="S252" t="str">
            <v>POWER PLANTS AND UTILITY DISTRIBUTION SYSTEMS</v>
          </cell>
          <cell r="T252" t="b">
            <v>0</v>
          </cell>
          <cell r="U252" t="b">
            <v>1</v>
          </cell>
          <cell r="V252" t="b">
            <v>0</v>
          </cell>
          <cell r="W252" t="str">
            <v>Accounting And Contracts</v>
          </cell>
          <cell r="X252">
            <v>1935999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 t="str">
            <v>40</v>
          </cell>
          <cell r="AH252" t="str">
            <v>UT</v>
          </cell>
          <cell r="AI252" t="str">
            <v>FullyF</v>
          </cell>
          <cell r="AJ252" t="str">
            <v>FF</v>
          </cell>
        </row>
        <row r="253">
          <cell r="A253" t="str">
            <v>0022430</v>
          </cell>
          <cell r="B253" t="str">
            <v>P93080207</v>
          </cell>
          <cell r="C253" t="str">
            <v>93080207</v>
          </cell>
          <cell r="D253" t="str">
            <v>HARKNESS DORMITORY INTERIOR UPGRADE</v>
          </cell>
          <cell r="E253">
            <v>34182</v>
          </cell>
          <cell r="F253">
            <v>34972</v>
          </cell>
          <cell r="G253">
            <v>34578</v>
          </cell>
          <cell r="I253">
            <v>35415</v>
          </cell>
          <cell r="J253">
            <v>186143</v>
          </cell>
          <cell r="K253">
            <v>186143</v>
          </cell>
          <cell r="L253">
            <v>186143</v>
          </cell>
          <cell r="M253">
            <v>20000</v>
          </cell>
          <cell r="N253">
            <v>166143</v>
          </cell>
          <cell r="O253">
            <v>200506</v>
          </cell>
          <cell r="P253">
            <v>186143</v>
          </cell>
          <cell r="Q253" t="str">
            <v>80</v>
          </cell>
          <cell r="R253" t="str">
            <v>Medicine</v>
          </cell>
          <cell r="T253" t="b">
            <v>0</v>
          </cell>
          <cell r="U253" t="b">
            <v>1</v>
          </cell>
          <cell r="V253" t="b">
            <v>0</v>
          </cell>
          <cell r="W253" t="str">
            <v>Asset Management</v>
          </cell>
          <cell r="X253">
            <v>0</v>
          </cell>
          <cell r="Y253">
            <v>166143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 t="str">
            <v>30</v>
          </cell>
          <cell r="AH253" t="str">
            <v>CM</v>
          </cell>
          <cell r="AI253" t="str">
            <v>FullyF</v>
          </cell>
          <cell r="AJ253" t="str">
            <v>FF</v>
          </cell>
        </row>
        <row r="254">
          <cell r="A254" t="str">
            <v>0022431</v>
          </cell>
          <cell r="B254" t="str">
            <v>F80063003</v>
          </cell>
          <cell r="C254" t="str">
            <v>80063003</v>
          </cell>
          <cell r="D254" t="str">
            <v>DEFERRED MAINTENANCE</v>
          </cell>
          <cell r="E254">
            <v>29402</v>
          </cell>
          <cell r="F254">
            <v>32324</v>
          </cell>
          <cell r="G254">
            <v>33419</v>
          </cell>
          <cell r="I254">
            <v>30136</v>
          </cell>
          <cell r="J254">
            <v>393429</v>
          </cell>
          <cell r="K254">
            <v>393429</v>
          </cell>
          <cell r="L254">
            <v>393429</v>
          </cell>
          <cell r="M254">
            <v>0</v>
          </cell>
          <cell r="N254">
            <v>393429</v>
          </cell>
          <cell r="O254">
            <v>200506</v>
          </cell>
          <cell r="P254">
            <v>393429</v>
          </cell>
          <cell r="Q254" t="str">
            <v>61</v>
          </cell>
          <cell r="R254" t="str">
            <v>Admin&amp;Other Other</v>
          </cell>
          <cell r="T254" t="b">
            <v>0</v>
          </cell>
          <cell r="U254" t="b">
            <v>1</v>
          </cell>
          <cell r="V254" t="b">
            <v>0</v>
          </cell>
          <cell r="W254" t="str">
            <v>Accounting And Contracts</v>
          </cell>
          <cell r="X254">
            <v>393429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 t="str">
            <v>30</v>
          </cell>
          <cell r="AH254" t="str">
            <v>CM</v>
          </cell>
          <cell r="AI254" t="str">
            <v>FullyF</v>
          </cell>
          <cell r="AJ254" t="str">
            <v>FF</v>
          </cell>
        </row>
        <row r="255">
          <cell r="A255" t="str">
            <v>0022432</v>
          </cell>
          <cell r="D255" t="str">
            <v>MAINTENANCE SURVEY</v>
          </cell>
          <cell r="E255">
            <v>29402</v>
          </cell>
          <cell r="F255">
            <v>32324</v>
          </cell>
          <cell r="G255">
            <v>30136</v>
          </cell>
          <cell r="J255">
            <v>0</v>
          </cell>
          <cell r="K255">
            <v>182006</v>
          </cell>
          <cell r="L255">
            <v>182006</v>
          </cell>
          <cell r="M255">
            <v>0</v>
          </cell>
          <cell r="N255">
            <v>0</v>
          </cell>
          <cell r="O255">
            <v>200506</v>
          </cell>
          <cell r="P255">
            <v>182006</v>
          </cell>
          <cell r="Q255" t="str">
            <v>0</v>
          </cell>
          <cell r="R255" t="str">
            <v>UNASSIGNED</v>
          </cell>
          <cell r="T255" t="b">
            <v>0</v>
          </cell>
          <cell r="U255" t="b">
            <v>1</v>
          </cell>
          <cell r="V255" t="b">
            <v>1</v>
          </cell>
          <cell r="W255" t="str">
            <v>PLN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I255" t="str">
            <v>Tomb</v>
          </cell>
          <cell r="AJ255" t="str">
            <v>T</v>
          </cell>
        </row>
        <row r="256">
          <cell r="A256" t="str">
            <v>0022433</v>
          </cell>
          <cell r="B256" t="str">
            <v>F80063005</v>
          </cell>
          <cell r="C256" t="str">
            <v>80063005</v>
          </cell>
          <cell r="D256" t="str">
            <v>CHEFA ENERGY CONSERVATION I</v>
          </cell>
          <cell r="E256">
            <v>29402</v>
          </cell>
          <cell r="F256">
            <v>32324</v>
          </cell>
          <cell r="G256">
            <v>30132</v>
          </cell>
          <cell r="I256">
            <v>30136</v>
          </cell>
          <cell r="J256">
            <v>843474</v>
          </cell>
          <cell r="K256">
            <v>843474</v>
          </cell>
          <cell r="L256">
            <v>843474</v>
          </cell>
          <cell r="M256">
            <v>0</v>
          </cell>
          <cell r="N256">
            <v>843474</v>
          </cell>
          <cell r="O256">
            <v>200506</v>
          </cell>
          <cell r="P256">
            <v>843474</v>
          </cell>
          <cell r="Q256" t="str">
            <v>0</v>
          </cell>
          <cell r="R256" t="str">
            <v>UNASSIGNED</v>
          </cell>
          <cell r="T256" t="b">
            <v>0</v>
          </cell>
          <cell r="U256" t="b">
            <v>1</v>
          </cell>
          <cell r="V256" t="b">
            <v>0</v>
          </cell>
          <cell r="W256" t="str">
            <v>Accounting And Contracts</v>
          </cell>
          <cell r="X256">
            <v>843474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I256" t="str">
            <v>Tomb</v>
          </cell>
          <cell r="AJ256" t="str">
            <v>T</v>
          </cell>
        </row>
        <row r="257">
          <cell r="A257" t="str">
            <v>0022434</v>
          </cell>
          <cell r="B257" t="str">
            <v>F80063006</v>
          </cell>
          <cell r="C257" t="str">
            <v>80063006</v>
          </cell>
          <cell r="D257" t="str">
            <v>CHEFA ENERGY CONSERVATION II</v>
          </cell>
          <cell r="E257">
            <v>29402</v>
          </cell>
          <cell r="F257">
            <v>32324</v>
          </cell>
          <cell r="G257">
            <v>30132</v>
          </cell>
          <cell r="I257">
            <v>30136</v>
          </cell>
          <cell r="J257">
            <v>1771135</v>
          </cell>
          <cell r="K257">
            <v>1771135</v>
          </cell>
          <cell r="L257">
            <v>1771135</v>
          </cell>
          <cell r="M257">
            <v>0</v>
          </cell>
          <cell r="N257">
            <v>1771135</v>
          </cell>
          <cell r="O257">
            <v>200506</v>
          </cell>
          <cell r="P257">
            <v>1771135</v>
          </cell>
          <cell r="Q257" t="str">
            <v>0</v>
          </cell>
          <cell r="R257" t="str">
            <v>UNASSIGNED</v>
          </cell>
          <cell r="T257" t="b">
            <v>0</v>
          </cell>
          <cell r="U257" t="b">
            <v>1</v>
          </cell>
          <cell r="V257" t="b">
            <v>0</v>
          </cell>
          <cell r="W257" t="str">
            <v>Accounting And Contracts</v>
          </cell>
          <cell r="X257">
            <v>1771135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I257" t="str">
            <v>Tomb</v>
          </cell>
          <cell r="AJ257" t="str">
            <v>T</v>
          </cell>
        </row>
        <row r="258">
          <cell r="A258" t="str">
            <v>0022435</v>
          </cell>
          <cell r="B258" t="str">
            <v>F80063007</v>
          </cell>
          <cell r="C258" t="str">
            <v>80063007</v>
          </cell>
          <cell r="D258" t="str">
            <v>CHEFA ENERGY CONSERVATION III</v>
          </cell>
          <cell r="E258">
            <v>29402</v>
          </cell>
          <cell r="F258">
            <v>32324</v>
          </cell>
          <cell r="G258">
            <v>30132</v>
          </cell>
          <cell r="I258">
            <v>30136</v>
          </cell>
          <cell r="J258">
            <v>807210</v>
          </cell>
          <cell r="K258">
            <v>807210</v>
          </cell>
          <cell r="L258">
            <v>807210</v>
          </cell>
          <cell r="M258">
            <v>0</v>
          </cell>
          <cell r="N258">
            <v>807210</v>
          </cell>
          <cell r="O258">
            <v>200506</v>
          </cell>
          <cell r="P258">
            <v>807210</v>
          </cell>
          <cell r="Q258" t="str">
            <v>0</v>
          </cell>
          <cell r="R258" t="str">
            <v>UNASSIGNED</v>
          </cell>
          <cell r="T258" t="b">
            <v>0</v>
          </cell>
          <cell r="U258" t="b">
            <v>1</v>
          </cell>
          <cell r="V258" t="b">
            <v>0</v>
          </cell>
          <cell r="W258" t="str">
            <v>Accounting And Contracts</v>
          </cell>
          <cell r="X258">
            <v>807210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I258" t="str">
            <v>Tomb</v>
          </cell>
          <cell r="AJ258" t="str">
            <v>T</v>
          </cell>
        </row>
        <row r="259">
          <cell r="A259" t="str">
            <v>0022436</v>
          </cell>
          <cell r="B259" t="str">
            <v>F80063008</v>
          </cell>
          <cell r="C259" t="str">
            <v>80063008</v>
          </cell>
          <cell r="D259" t="str">
            <v>CHEFA ENERGY CONSERVATION IV</v>
          </cell>
          <cell r="E259">
            <v>29402</v>
          </cell>
          <cell r="F259">
            <v>32324</v>
          </cell>
          <cell r="G259">
            <v>30132</v>
          </cell>
          <cell r="I259">
            <v>30136</v>
          </cell>
          <cell r="J259">
            <v>163434</v>
          </cell>
          <cell r="K259">
            <v>163434</v>
          </cell>
          <cell r="L259">
            <v>163434</v>
          </cell>
          <cell r="M259">
            <v>0</v>
          </cell>
          <cell r="N259">
            <v>163434</v>
          </cell>
          <cell r="O259">
            <v>200506</v>
          </cell>
          <cell r="P259">
            <v>163434</v>
          </cell>
          <cell r="Q259" t="str">
            <v>0</v>
          </cell>
          <cell r="R259" t="str">
            <v>UNASSIGNED</v>
          </cell>
          <cell r="T259" t="b">
            <v>0</v>
          </cell>
          <cell r="U259" t="b">
            <v>1</v>
          </cell>
          <cell r="V259" t="b">
            <v>0</v>
          </cell>
          <cell r="W259" t="str">
            <v>Accounting And Contracts</v>
          </cell>
          <cell r="X259">
            <v>163434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I259" t="str">
            <v>Tomb</v>
          </cell>
          <cell r="AJ259" t="str">
            <v>T</v>
          </cell>
        </row>
        <row r="260">
          <cell r="A260" t="str">
            <v>0022437</v>
          </cell>
          <cell r="B260" t="str">
            <v>F80063009</v>
          </cell>
          <cell r="C260" t="str">
            <v>80063009</v>
          </cell>
          <cell r="D260" t="str">
            <v>CHEFA ENERGY CONSERVATION V</v>
          </cell>
          <cell r="E260">
            <v>29402</v>
          </cell>
          <cell r="F260">
            <v>32324</v>
          </cell>
          <cell r="G260">
            <v>30132</v>
          </cell>
          <cell r="I260">
            <v>30136</v>
          </cell>
          <cell r="J260">
            <v>1228271</v>
          </cell>
          <cell r="K260">
            <v>1228270</v>
          </cell>
          <cell r="L260">
            <v>1228270</v>
          </cell>
          <cell r="M260">
            <v>0</v>
          </cell>
          <cell r="N260">
            <v>1228271</v>
          </cell>
          <cell r="O260">
            <v>200506</v>
          </cell>
          <cell r="P260">
            <v>1228270</v>
          </cell>
          <cell r="Q260" t="str">
            <v>0</v>
          </cell>
          <cell r="R260" t="str">
            <v>UNASSIGNED</v>
          </cell>
          <cell r="T260" t="b">
            <v>0</v>
          </cell>
          <cell r="U260" t="b">
            <v>1</v>
          </cell>
          <cell r="V260" t="b">
            <v>0</v>
          </cell>
          <cell r="W260" t="str">
            <v>Accounting And Contracts</v>
          </cell>
          <cell r="X260">
            <v>1228271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I260" t="str">
            <v>Tomb</v>
          </cell>
          <cell r="AJ260" t="str">
            <v>T</v>
          </cell>
        </row>
        <row r="261">
          <cell r="A261" t="str">
            <v>0022438</v>
          </cell>
          <cell r="B261" t="str">
            <v>F80063010</v>
          </cell>
          <cell r="C261" t="str">
            <v>80063010</v>
          </cell>
          <cell r="D261" t="str">
            <v>ENERGY CONSERVATION RENV 11</v>
          </cell>
          <cell r="E261">
            <v>29402</v>
          </cell>
          <cell r="F261">
            <v>33054</v>
          </cell>
          <cell r="G261">
            <v>30132</v>
          </cell>
          <cell r="I261">
            <v>30136</v>
          </cell>
          <cell r="J261">
            <v>2937860</v>
          </cell>
          <cell r="K261">
            <v>2937861</v>
          </cell>
          <cell r="L261">
            <v>2937861</v>
          </cell>
          <cell r="M261">
            <v>0</v>
          </cell>
          <cell r="N261">
            <v>2937860</v>
          </cell>
          <cell r="O261">
            <v>200506</v>
          </cell>
          <cell r="P261">
            <v>2937861</v>
          </cell>
          <cell r="Q261" t="str">
            <v>0</v>
          </cell>
          <cell r="R261" t="str">
            <v>UNASSIGNED</v>
          </cell>
          <cell r="T261" t="b">
            <v>0</v>
          </cell>
          <cell r="U261" t="b">
            <v>1</v>
          </cell>
          <cell r="V261" t="b">
            <v>0</v>
          </cell>
          <cell r="W261" t="str">
            <v>Accounting And Contracts</v>
          </cell>
          <cell r="X261">
            <v>2937860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I261" t="str">
            <v>Tomb</v>
          </cell>
          <cell r="AJ261" t="str">
            <v>T</v>
          </cell>
        </row>
        <row r="262">
          <cell r="A262" t="str">
            <v>0022439</v>
          </cell>
          <cell r="B262" t="str">
            <v>P93070602</v>
          </cell>
          <cell r="C262" t="str">
            <v>93070602</v>
          </cell>
          <cell r="D262" t="str">
            <v>SPP MODERNIZATION</v>
          </cell>
          <cell r="E262">
            <v>34151</v>
          </cell>
          <cell r="F262">
            <v>35976</v>
          </cell>
          <cell r="G262">
            <v>34486</v>
          </cell>
          <cell r="I262">
            <v>36248</v>
          </cell>
          <cell r="J262">
            <v>9328897</v>
          </cell>
          <cell r="K262">
            <v>9328897</v>
          </cell>
          <cell r="L262">
            <v>9328897</v>
          </cell>
          <cell r="M262">
            <v>0</v>
          </cell>
          <cell r="N262">
            <v>9328897</v>
          </cell>
          <cell r="O262">
            <v>200506</v>
          </cell>
          <cell r="P262">
            <v>9328897</v>
          </cell>
          <cell r="Q262" t="str">
            <v>66</v>
          </cell>
          <cell r="R262" t="str">
            <v>Admin&amp;Other YSM Utilities</v>
          </cell>
          <cell r="S262" t="str">
            <v>POWER PLANTS AND UTILITY DISTRIBUTION SYSTEMS</v>
          </cell>
          <cell r="T262" t="b">
            <v>0</v>
          </cell>
          <cell r="U262" t="b">
            <v>1</v>
          </cell>
          <cell r="V262" t="b">
            <v>0</v>
          </cell>
          <cell r="W262" t="str">
            <v>Accounting And Contracts</v>
          </cell>
          <cell r="X262">
            <v>146269</v>
          </cell>
          <cell r="Y262">
            <v>9182628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 t="str">
            <v>10</v>
          </cell>
          <cell r="AH262" t="str">
            <v>UT</v>
          </cell>
          <cell r="AI262" t="str">
            <v>FullyF</v>
          </cell>
          <cell r="AJ262" t="str">
            <v>FF</v>
          </cell>
        </row>
        <row r="263">
          <cell r="A263" t="str">
            <v>0022440</v>
          </cell>
          <cell r="B263" t="str">
            <v>F81063001</v>
          </cell>
          <cell r="C263" t="str">
            <v>81063001</v>
          </cell>
          <cell r="D263" t="str">
            <v>ENERGY CONSERVATION HUD 81</v>
          </cell>
          <cell r="E263">
            <v>29767</v>
          </cell>
          <cell r="F263">
            <v>33054</v>
          </cell>
          <cell r="G263">
            <v>30863</v>
          </cell>
          <cell r="I263">
            <v>30136</v>
          </cell>
          <cell r="J263">
            <v>953934</v>
          </cell>
          <cell r="K263">
            <v>953934</v>
          </cell>
          <cell r="L263">
            <v>953934</v>
          </cell>
          <cell r="M263">
            <v>0</v>
          </cell>
          <cell r="N263">
            <v>953934</v>
          </cell>
          <cell r="O263">
            <v>200506</v>
          </cell>
          <cell r="P263">
            <v>953934</v>
          </cell>
          <cell r="Q263" t="str">
            <v>0</v>
          </cell>
          <cell r="R263" t="str">
            <v>UNASSIGNED</v>
          </cell>
          <cell r="T263" t="b">
            <v>0</v>
          </cell>
          <cell r="U263" t="b">
            <v>1</v>
          </cell>
          <cell r="V263" t="b">
            <v>0</v>
          </cell>
          <cell r="W263" t="str">
            <v>Accounting And Contracts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I263" t="str">
            <v>Tomb</v>
          </cell>
          <cell r="AJ263" t="str">
            <v>T</v>
          </cell>
        </row>
        <row r="264">
          <cell r="A264" t="str">
            <v>0022441</v>
          </cell>
          <cell r="B264" t="str">
            <v>93082301</v>
          </cell>
          <cell r="C264" t="str">
            <v>93082301</v>
          </cell>
          <cell r="D264" t="str">
            <v>DAVENPORT CROSS PIECE LIBRARY RENOVATION</v>
          </cell>
          <cell r="E264">
            <v>34182</v>
          </cell>
          <cell r="F264">
            <v>34607</v>
          </cell>
          <cell r="G264">
            <v>34515</v>
          </cell>
          <cell r="I264">
            <v>35159</v>
          </cell>
          <cell r="J264">
            <v>61825</v>
          </cell>
          <cell r="K264">
            <v>61825</v>
          </cell>
          <cell r="L264">
            <v>61825</v>
          </cell>
          <cell r="M264">
            <v>61824.84</v>
          </cell>
          <cell r="N264">
            <v>0</v>
          </cell>
          <cell r="O264">
            <v>200506</v>
          </cell>
          <cell r="P264">
            <v>61825</v>
          </cell>
          <cell r="Q264" t="str">
            <v>06</v>
          </cell>
          <cell r="R264" t="str">
            <v>Libraries</v>
          </cell>
          <cell r="T264" t="b">
            <v>1</v>
          </cell>
          <cell r="U264" t="b">
            <v>1</v>
          </cell>
          <cell r="V264" t="b">
            <v>0</v>
          </cell>
          <cell r="W264" t="str">
            <v>PLN</v>
          </cell>
          <cell r="X264">
            <v>0</v>
          </cell>
          <cell r="Y264">
            <v>0</v>
          </cell>
          <cell r="Z264">
            <v>61825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I264" t="str">
            <v>Tomb</v>
          </cell>
          <cell r="AJ264" t="str">
            <v>T</v>
          </cell>
        </row>
        <row r="265">
          <cell r="A265" t="str">
            <v>0022442</v>
          </cell>
          <cell r="B265" t="str">
            <v>F82063001</v>
          </cell>
          <cell r="C265" t="str">
            <v>82063001</v>
          </cell>
          <cell r="D265" t="str">
            <v>HUD 1980 ENERGY CONSERVATION</v>
          </cell>
          <cell r="E265">
            <v>30132</v>
          </cell>
          <cell r="F265">
            <v>33054</v>
          </cell>
          <cell r="G265">
            <v>30863</v>
          </cell>
          <cell r="I265">
            <v>30136</v>
          </cell>
          <cell r="J265">
            <v>1556287</v>
          </cell>
          <cell r="K265">
            <v>1556286</v>
          </cell>
          <cell r="L265">
            <v>1556286</v>
          </cell>
          <cell r="M265">
            <v>0</v>
          </cell>
          <cell r="N265">
            <v>1556287</v>
          </cell>
          <cell r="O265">
            <v>200506</v>
          </cell>
          <cell r="P265">
            <v>1556286</v>
          </cell>
          <cell r="Q265" t="str">
            <v>0</v>
          </cell>
          <cell r="R265" t="str">
            <v>UNASSIGNED</v>
          </cell>
          <cell r="T265" t="b">
            <v>0</v>
          </cell>
          <cell r="U265" t="b">
            <v>1</v>
          </cell>
          <cell r="V265" t="b">
            <v>0</v>
          </cell>
          <cell r="W265" t="str">
            <v>Accounting And Contracts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I265" t="str">
            <v>Tomb</v>
          </cell>
          <cell r="AJ265" t="str">
            <v>T</v>
          </cell>
        </row>
        <row r="266">
          <cell r="A266" t="str">
            <v>0022443</v>
          </cell>
          <cell r="B266" t="str">
            <v>93082306</v>
          </cell>
          <cell r="C266" t="str">
            <v>93082306</v>
          </cell>
          <cell r="D266" t="str">
            <v>DAVENPORT MAIN LIBRARY RENOVATION</v>
          </cell>
          <cell r="E266">
            <v>34182</v>
          </cell>
          <cell r="F266">
            <v>34880</v>
          </cell>
          <cell r="G266">
            <v>34607</v>
          </cell>
          <cell r="I266">
            <v>35317</v>
          </cell>
          <cell r="J266">
            <v>156299</v>
          </cell>
          <cell r="K266">
            <v>156299</v>
          </cell>
          <cell r="L266">
            <v>156299</v>
          </cell>
          <cell r="M266">
            <v>156299.21</v>
          </cell>
          <cell r="N266">
            <v>0</v>
          </cell>
          <cell r="O266">
            <v>200506</v>
          </cell>
          <cell r="P266">
            <v>156299</v>
          </cell>
          <cell r="Q266" t="str">
            <v>06</v>
          </cell>
          <cell r="R266" t="str">
            <v>Libraries</v>
          </cell>
          <cell r="T266" t="b">
            <v>1</v>
          </cell>
          <cell r="U266" t="b">
            <v>1</v>
          </cell>
          <cell r="V266" t="b">
            <v>0</v>
          </cell>
          <cell r="W266" t="str">
            <v>PLN</v>
          </cell>
          <cell r="X266">
            <v>0</v>
          </cell>
          <cell r="Y266">
            <v>0</v>
          </cell>
          <cell r="Z266">
            <v>156299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I266" t="str">
            <v>Tomb</v>
          </cell>
          <cell r="AJ266" t="str">
            <v>T</v>
          </cell>
        </row>
        <row r="267">
          <cell r="A267" t="str">
            <v>0022444</v>
          </cell>
          <cell r="B267" t="str">
            <v>F82063002</v>
          </cell>
          <cell r="C267" t="str">
            <v>82063002</v>
          </cell>
          <cell r="D267" t="str">
            <v>HUD 1977 - WEATHERIZATION PROJECT</v>
          </cell>
          <cell r="E267">
            <v>30132</v>
          </cell>
          <cell r="F267">
            <v>33054</v>
          </cell>
          <cell r="J267">
            <v>0</v>
          </cell>
          <cell r="K267">
            <v>756893</v>
          </cell>
          <cell r="L267">
            <v>756893</v>
          </cell>
          <cell r="M267">
            <v>0</v>
          </cell>
          <cell r="N267">
            <v>0</v>
          </cell>
          <cell r="O267">
            <v>200506</v>
          </cell>
          <cell r="P267">
            <v>756893</v>
          </cell>
          <cell r="Q267" t="str">
            <v>0</v>
          </cell>
          <cell r="R267" t="str">
            <v>UNASSIGNED</v>
          </cell>
          <cell r="T267" t="b">
            <v>1</v>
          </cell>
          <cell r="U267" t="b">
            <v>1</v>
          </cell>
          <cell r="V267" t="b">
            <v>1</v>
          </cell>
          <cell r="W267" t="str">
            <v>Accounting And Contracts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I267" t="str">
            <v>Tomb</v>
          </cell>
          <cell r="AJ267" t="str">
            <v>T</v>
          </cell>
        </row>
        <row r="268">
          <cell r="A268" t="str">
            <v>0022445</v>
          </cell>
          <cell r="B268" t="str">
            <v>F82070403</v>
          </cell>
          <cell r="C268" t="str">
            <v>82070403</v>
          </cell>
          <cell r="D268" t="str">
            <v>BECTON CLEAN ROOM</v>
          </cell>
          <cell r="E268">
            <v>25750</v>
          </cell>
          <cell r="G268">
            <v>33298</v>
          </cell>
          <cell r="I268">
            <v>32434</v>
          </cell>
          <cell r="J268">
            <v>1203855</v>
          </cell>
          <cell r="K268">
            <v>1203855</v>
          </cell>
          <cell r="L268">
            <v>1203855</v>
          </cell>
          <cell r="M268">
            <v>1224606.97</v>
          </cell>
          <cell r="N268">
            <v>0</v>
          </cell>
          <cell r="O268">
            <v>200506</v>
          </cell>
          <cell r="P268">
            <v>1203855</v>
          </cell>
          <cell r="Q268" t="str">
            <v>04</v>
          </cell>
          <cell r="R268" t="str">
            <v>Academic Space: Science</v>
          </cell>
          <cell r="T268" t="b">
            <v>1</v>
          </cell>
          <cell r="U268" t="b">
            <v>1</v>
          </cell>
          <cell r="V268" t="b">
            <v>0</v>
          </cell>
          <cell r="W268" t="str">
            <v>Accounting And Contracts</v>
          </cell>
          <cell r="X268">
            <v>0</v>
          </cell>
          <cell r="Y268">
            <v>0</v>
          </cell>
          <cell r="Z268">
            <v>1200000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I268" t="str">
            <v>Tomb</v>
          </cell>
          <cell r="AJ268" t="str">
            <v>T</v>
          </cell>
        </row>
        <row r="269">
          <cell r="A269" t="str">
            <v>0022446</v>
          </cell>
          <cell r="B269" t="str">
            <v>C93090101</v>
          </cell>
          <cell r="C269" t="str">
            <v>93090101</v>
          </cell>
          <cell r="D269" t="str">
            <v>PRINTING SERVICE COPIERS</v>
          </cell>
          <cell r="E269">
            <v>34213</v>
          </cell>
          <cell r="F269">
            <v>34424</v>
          </cell>
          <cell r="G269">
            <v>34394</v>
          </cell>
          <cell r="I269">
            <v>34228</v>
          </cell>
          <cell r="J269">
            <v>143734</v>
          </cell>
          <cell r="K269">
            <v>143734</v>
          </cell>
          <cell r="L269">
            <v>143734</v>
          </cell>
          <cell r="M269">
            <v>0</v>
          </cell>
          <cell r="N269">
            <v>143734</v>
          </cell>
          <cell r="O269">
            <v>200506</v>
          </cell>
          <cell r="P269">
            <v>143734</v>
          </cell>
          <cell r="Q269" t="str">
            <v>12</v>
          </cell>
          <cell r="R269" t="str">
            <v>Administrative &amp; University-Wide</v>
          </cell>
          <cell r="T269" t="b">
            <v>1</v>
          </cell>
          <cell r="U269" t="b">
            <v>1</v>
          </cell>
          <cell r="V269" t="b">
            <v>0</v>
          </cell>
          <cell r="W269" t="str">
            <v>Finance-General Administration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I269" t="str">
            <v>Tomb</v>
          </cell>
          <cell r="AJ269" t="str">
            <v>T</v>
          </cell>
        </row>
        <row r="270">
          <cell r="A270" t="str">
            <v>0022447</v>
          </cell>
          <cell r="B270" t="str">
            <v>F81063002</v>
          </cell>
          <cell r="C270" t="str">
            <v>81063002</v>
          </cell>
          <cell r="D270" t="str">
            <v>ENERGY CONSERVATION HUD</v>
          </cell>
          <cell r="E270">
            <v>29767</v>
          </cell>
          <cell r="F270">
            <v>33054</v>
          </cell>
          <cell r="J270">
            <v>0</v>
          </cell>
          <cell r="K270">
            <v>2142713</v>
          </cell>
          <cell r="L270">
            <v>2142713</v>
          </cell>
          <cell r="M270">
            <v>0</v>
          </cell>
          <cell r="N270">
            <v>0</v>
          </cell>
          <cell r="O270">
            <v>200506</v>
          </cell>
          <cell r="P270">
            <v>2142713</v>
          </cell>
          <cell r="Q270" t="str">
            <v>0</v>
          </cell>
          <cell r="R270" t="str">
            <v>UNASSIGNED</v>
          </cell>
          <cell r="T270" t="b">
            <v>1</v>
          </cell>
          <cell r="U270" t="b">
            <v>1</v>
          </cell>
          <cell r="V270" t="b">
            <v>1</v>
          </cell>
          <cell r="W270" t="str">
            <v>Accounting And Contracts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I270" t="str">
            <v>Tomb</v>
          </cell>
          <cell r="AJ270" t="str">
            <v>T</v>
          </cell>
        </row>
        <row r="271">
          <cell r="A271" t="str">
            <v>0022448</v>
          </cell>
          <cell r="B271" t="str">
            <v>P93091301</v>
          </cell>
          <cell r="C271" t="str">
            <v>93091301</v>
          </cell>
          <cell r="D271" t="str">
            <v>MEDICAL CTR CHILLED WATER SYSTEM IMPROVEMENTS</v>
          </cell>
          <cell r="E271">
            <v>34213</v>
          </cell>
          <cell r="G271">
            <v>35611</v>
          </cell>
          <cell r="I271">
            <v>36969</v>
          </cell>
          <cell r="J271">
            <v>247336</v>
          </cell>
          <cell r="K271">
            <v>247335.8</v>
          </cell>
          <cell r="L271">
            <v>247335.8</v>
          </cell>
          <cell r="M271">
            <v>0</v>
          </cell>
          <cell r="N271">
            <v>247336</v>
          </cell>
          <cell r="O271">
            <v>200506</v>
          </cell>
          <cell r="P271">
            <v>247335.8</v>
          </cell>
          <cell r="Q271" t="str">
            <v>66</v>
          </cell>
          <cell r="R271" t="str">
            <v>Admin&amp;Other YSM Utilities</v>
          </cell>
          <cell r="S271" t="str">
            <v>MEDICAL CAMPUS</v>
          </cell>
          <cell r="T271" t="b">
            <v>0</v>
          </cell>
          <cell r="U271" t="b">
            <v>1</v>
          </cell>
          <cell r="V271" t="b">
            <v>0</v>
          </cell>
          <cell r="W271" t="str">
            <v>Asset Management</v>
          </cell>
          <cell r="X271">
            <v>45541</v>
          </cell>
          <cell r="Y271">
            <v>201795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 t="str">
            <v>30</v>
          </cell>
          <cell r="AH271" t="str">
            <v>CM</v>
          </cell>
          <cell r="AI271" t="str">
            <v>FullyF</v>
          </cell>
          <cell r="AJ271" t="str">
            <v>FF</v>
          </cell>
        </row>
        <row r="272">
          <cell r="A272" t="str">
            <v>0022449</v>
          </cell>
          <cell r="D272" t="str">
            <v>LMP 5029 OFFICE TO LAB INTERNAL MED RENO</v>
          </cell>
          <cell r="E272">
            <v>34243</v>
          </cell>
          <cell r="F272">
            <v>34545</v>
          </cell>
          <cell r="G272">
            <v>34546</v>
          </cell>
          <cell r="I272">
            <v>35569</v>
          </cell>
          <cell r="J272">
            <v>52762</v>
          </cell>
          <cell r="K272">
            <v>52762</v>
          </cell>
          <cell r="L272">
            <v>52762</v>
          </cell>
          <cell r="M272">
            <v>52992</v>
          </cell>
          <cell r="N272">
            <v>0</v>
          </cell>
          <cell r="O272">
            <v>200506</v>
          </cell>
          <cell r="P272">
            <v>52762</v>
          </cell>
          <cell r="Q272" t="str">
            <v>08</v>
          </cell>
          <cell r="R272" t="str">
            <v>Medicine</v>
          </cell>
          <cell r="T272" t="b">
            <v>1</v>
          </cell>
          <cell r="U272" t="b">
            <v>1</v>
          </cell>
          <cell r="V272" t="b">
            <v>0</v>
          </cell>
          <cell r="W272" t="str">
            <v>MED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I272" t="str">
            <v>Tomb</v>
          </cell>
          <cell r="AJ272" t="str">
            <v>T</v>
          </cell>
        </row>
        <row r="273">
          <cell r="A273" t="str">
            <v>0022450</v>
          </cell>
          <cell r="B273" t="str">
            <v>P93100402</v>
          </cell>
          <cell r="C273" t="str">
            <v>93100402</v>
          </cell>
          <cell r="D273" t="str">
            <v>HILLHOUSE 28 MULTI-PURPOSE ROOM ADDITION</v>
          </cell>
          <cell r="E273">
            <v>34243</v>
          </cell>
          <cell r="G273">
            <v>34912</v>
          </cell>
          <cell r="I273">
            <v>35919</v>
          </cell>
          <cell r="J273">
            <v>667128</v>
          </cell>
          <cell r="K273">
            <v>667128</v>
          </cell>
          <cell r="L273">
            <v>667128</v>
          </cell>
          <cell r="M273">
            <v>593399.76</v>
          </cell>
          <cell r="N273">
            <v>73728</v>
          </cell>
          <cell r="O273">
            <v>200506</v>
          </cell>
          <cell r="P273">
            <v>667128</v>
          </cell>
          <cell r="Q273" t="str">
            <v>22</v>
          </cell>
          <cell r="R273" t="str">
            <v>Soc Sci</v>
          </cell>
          <cell r="T273" t="b">
            <v>0</v>
          </cell>
          <cell r="U273" t="b">
            <v>1</v>
          </cell>
          <cell r="V273" t="b">
            <v>0</v>
          </cell>
          <cell r="W273" t="str">
            <v>Accounting And Contracts</v>
          </cell>
          <cell r="X273">
            <v>0</v>
          </cell>
          <cell r="Y273">
            <v>73728</v>
          </cell>
          <cell r="Z273">
            <v>7465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 t="str">
            <v>20</v>
          </cell>
          <cell r="AH273" t="str">
            <v>PR</v>
          </cell>
          <cell r="AI273" t="str">
            <v>FullyF</v>
          </cell>
          <cell r="AJ273" t="str">
            <v>FF</v>
          </cell>
        </row>
        <row r="274">
          <cell r="A274" t="str">
            <v>0022451</v>
          </cell>
          <cell r="B274" t="str">
            <v>P93100403</v>
          </cell>
          <cell r="C274" t="str">
            <v>93100403</v>
          </cell>
          <cell r="D274" t="str">
            <v>SAGE-BOWERS HALL ENVELOPE REPAIR</v>
          </cell>
          <cell r="E274">
            <v>34243</v>
          </cell>
          <cell r="G274">
            <v>34731</v>
          </cell>
          <cell r="I274">
            <v>35317</v>
          </cell>
          <cell r="J274">
            <v>504477</v>
          </cell>
          <cell r="K274">
            <v>504477</v>
          </cell>
          <cell r="L274">
            <v>504477</v>
          </cell>
          <cell r="M274">
            <v>77000</v>
          </cell>
          <cell r="N274">
            <v>427477</v>
          </cell>
          <cell r="O274">
            <v>200506</v>
          </cell>
          <cell r="P274">
            <v>504477</v>
          </cell>
          <cell r="Q274" t="str">
            <v>31</v>
          </cell>
          <cell r="R274" t="str">
            <v>Self-sup Forestry</v>
          </cell>
          <cell r="T274" t="b">
            <v>0</v>
          </cell>
          <cell r="U274" t="b">
            <v>1</v>
          </cell>
          <cell r="V274" t="b">
            <v>0</v>
          </cell>
          <cell r="W274" t="str">
            <v>Accounting And Contracts</v>
          </cell>
          <cell r="X274">
            <v>0</v>
          </cell>
          <cell r="Y274">
            <v>427477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 t="str">
            <v>30</v>
          </cell>
          <cell r="AH274" t="str">
            <v>CM</v>
          </cell>
          <cell r="AI274" t="str">
            <v>FullyF</v>
          </cell>
          <cell r="AJ274" t="str">
            <v>FF</v>
          </cell>
        </row>
        <row r="275">
          <cell r="A275" t="str">
            <v>0022453</v>
          </cell>
          <cell r="B275" t="str">
            <v>C93100101</v>
          </cell>
          <cell r="C275" t="str">
            <v>93100101</v>
          </cell>
          <cell r="D275" t="str">
            <v>CENTRAL TELECOMMUNICATIONS TANDEM SWITCH</v>
          </cell>
          <cell r="E275">
            <v>34243</v>
          </cell>
          <cell r="F275">
            <v>34365</v>
          </cell>
          <cell r="G275">
            <v>34335</v>
          </cell>
          <cell r="I275">
            <v>35769</v>
          </cell>
          <cell r="J275">
            <v>406378</v>
          </cell>
          <cell r="K275">
            <v>406378</v>
          </cell>
          <cell r="L275">
            <v>406378</v>
          </cell>
          <cell r="M275">
            <v>0</v>
          </cell>
          <cell r="N275">
            <v>406378</v>
          </cell>
          <cell r="O275">
            <v>200506</v>
          </cell>
          <cell r="P275">
            <v>406378</v>
          </cell>
          <cell r="Q275" t="str">
            <v>11</v>
          </cell>
          <cell r="R275" t="str">
            <v>Utilities &amp; Infrastructure</v>
          </cell>
          <cell r="T275" t="b">
            <v>1</v>
          </cell>
          <cell r="U275" t="b">
            <v>1</v>
          </cell>
          <cell r="V275" t="b">
            <v>0</v>
          </cell>
          <cell r="W275" t="str">
            <v>Finance-General Administration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I275" t="str">
            <v>Tomb</v>
          </cell>
          <cell r="AJ275" t="str">
            <v>T</v>
          </cell>
        </row>
        <row r="276">
          <cell r="A276" t="str">
            <v>0022454</v>
          </cell>
          <cell r="B276" t="str">
            <v>93082501</v>
          </cell>
          <cell r="C276" t="str">
            <v>93082501</v>
          </cell>
          <cell r="D276" t="str">
            <v>BOARDMAN 108-112 OFFICE RENOVATION</v>
          </cell>
          <cell r="E276">
            <v>34243</v>
          </cell>
          <cell r="F276">
            <v>34789</v>
          </cell>
          <cell r="G276">
            <v>34638</v>
          </cell>
          <cell r="I276">
            <v>35569</v>
          </cell>
          <cell r="J276">
            <v>48292</v>
          </cell>
          <cell r="K276">
            <v>48292</v>
          </cell>
          <cell r="L276">
            <v>48292</v>
          </cell>
          <cell r="M276">
            <v>48834.12</v>
          </cell>
          <cell r="N276">
            <v>0</v>
          </cell>
          <cell r="O276">
            <v>200506</v>
          </cell>
          <cell r="P276">
            <v>48292</v>
          </cell>
          <cell r="Q276" t="str">
            <v>08</v>
          </cell>
          <cell r="R276" t="str">
            <v>Medicine</v>
          </cell>
          <cell r="T276" t="b">
            <v>1</v>
          </cell>
          <cell r="U276" t="b">
            <v>1</v>
          </cell>
          <cell r="V276" t="b">
            <v>0</v>
          </cell>
          <cell r="W276" t="str">
            <v>MED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I276" t="str">
            <v>Tomb</v>
          </cell>
          <cell r="AJ276" t="str">
            <v>T</v>
          </cell>
        </row>
        <row r="277">
          <cell r="A277" t="str">
            <v>0022455</v>
          </cell>
          <cell r="B277" t="str">
            <v>F93100102</v>
          </cell>
          <cell r="C277" t="str">
            <v>93100102</v>
          </cell>
          <cell r="D277" t="str">
            <v>FACILITIES TSW SOFTWARE PURCHASE</v>
          </cell>
          <cell r="E277">
            <v>34243</v>
          </cell>
          <cell r="F277">
            <v>34880</v>
          </cell>
          <cell r="G277">
            <v>34578</v>
          </cell>
          <cell r="I277">
            <v>35850</v>
          </cell>
          <cell r="J277">
            <v>479003</v>
          </cell>
          <cell r="K277">
            <v>479003</v>
          </cell>
          <cell r="L277">
            <v>479003</v>
          </cell>
          <cell r="M277">
            <v>130000</v>
          </cell>
          <cell r="N277">
            <v>349003</v>
          </cell>
          <cell r="O277">
            <v>200506</v>
          </cell>
          <cell r="P277">
            <v>479003</v>
          </cell>
          <cell r="Q277" t="str">
            <v>12</v>
          </cell>
          <cell r="R277" t="str">
            <v>Administrative &amp; University-Wide</v>
          </cell>
          <cell r="T277" t="b">
            <v>1</v>
          </cell>
          <cell r="U277" t="b">
            <v>1</v>
          </cell>
          <cell r="V277" t="b">
            <v>0</v>
          </cell>
          <cell r="W277" t="str">
            <v>Accounting And Contracts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I277" t="str">
            <v>Tomb</v>
          </cell>
          <cell r="AJ277" t="str">
            <v>T</v>
          </cell>
        </row>
        <row r="278">
          <cell r="A278" t="str">
            <v>0022456</v>
          </cell>
          <cell r="B278" t="str">
            <v>P93101801</v>
          </cell>
          <cell r="C278" t="str">
            <v>93101801</v>
          </cell>
          <cell r="D278" t="str">
            <v>PWG ELEVATOR MODERNIZATION</v>
          </cell>
          <cell r="E278">
            <v>34243</v>
          </cell>
          <cell r="F278">
            <v>35885</v>
          </cell>
          <cell r="G278">
            <v>35400</v>
          </cell>
          <cell r="I278">
            <v>37278</v>
          </cell>
          <cell r="J278">
            <v>363116</v>
          </cell>
          <cell r="K278">
            <v>363116</v>
          </cell>
          <cell r="L278">
            <v>363116</v>
          </cell>
          <cell r="M278">
            <v>0</v>
          </cell>
          <cell r="N278">
            <v>363116</v>
          </cell>
          <cell r="O278">
            <v>200506</v>
          </cell>
          <cell r="P278">
            <v>363116</v>
          </cell>
          <cell r="Q278" t="str">
            <v>54</v>
          </cell>
          <cell r="R278" t="str">
            <v>Athletics</v>
          </cell>
          <cell r="S278" t="str">
            <v>ATHLETIC FACILITIES</v>
          </cell>
          <cell r="T278" t="b">
            <v>0</v>
          </cell>
          <cell r="U278" t="b">
            <v>1</v>
          </cell>
          <cell r="V278" t="b">
            <v>0</v>
          </cell>
          <cell r="W278" t="str">
            <v>Accounting And Contracts</v>
          </cell>
          <cell r="X278">
            <v>9751</v>
          </cell>
          <cell r="Y278">
            <v>353365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 t="str">
            <v>30</v>
          </cell>
          <cell r="AH278" t="str">
            <v>CM</v>
          </cell>
          <cell r="AI278" t="str">
            <v>FullyF</v>
          </cell>
          <cell r="AJ278" t="str">
            <v>FF</v>
          </cell>
        </row>
        <row r="279">
          <cell r="A279" t="str">
            <v>0022457</v>
          </cell>
          <cell r="B279" t="str">
            <v>P93101802</v>
          </cell>
          <cell r="C279" t="str">
            <v>93101802</v>
          </cell>
          <cell r="D279" t="str">
            <v>HGS TOWER FIRE PROTECTION PHASE I</v>
          </cell>
          <cell r="E279">
            <v>34243</v>
          </cell>
          <cell r="F279">
            <v>34789</v>
          </cell>
          <cell r="G279">
            <v>34608</v>
          </cell>
          <cell r="I279">
            <v>34655</v>
          </cell>
          <cell r="J279">
            <v>1208747</v>
          </cell>
          <cell r="K279">
            <v>1208747</v>
          </cell>
          <cell r="L279">
            <v>1208747</v>
          </cell>
          <cell r="M279">
            <v>0</v>
          </cell>
          <cell r="N279">
            <v>1208747</v>
          </cell>
          <cell r="O279">
            <v>200506</v>
          </cell>
          <cell r="P279">
            <v>1208747</v>
          </cell>
          <cell r="Q279" t="str">
            <v>70</v>
          </cell>
          <cell r="R279" t="str">
            <v>Residential - Graduate</v>
          </cell>
          <cell r="T279" t="b">
            <v>0</v>
          </cell>
          <cell r="U279" t="b">
            <v>1</v>
          </cell>
          <cell r="V279" t="b">
            <v>0</v>
          </cell>
          <cell r="W279" t="str">
            <v>Accounting And Contracts</v>
          </cell>
          <cell r="X279">
            <v>0</v>
          </cell>
          <cell r="Y279">
            <v>1208747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 t="str">
            <v>30</v>
          </cell>
          <cell r="AH279" t="str">
            <v>CM</v>
          </cell>
          <cell r="AI279" t="str">
            <v>FullyF</v>
          </cell>
          <cell r="AJ279" t="str">
            <v>FF</v>
          </cell>
        </row>
        <row r="280">
          <cell r="A280" t="str">
            <v>0022458</v>
          </cell>
          <cell r="D280" t="str">
            <v>HUNTER VI CORRIDOR</v>
          </cell>
          <cell r="E280">
            <v>32234</v>
          </cell>
          <cell r="F280">
            <v>33328</v>
          </cell>
          <cell r="G280">
            <v>32963</v>
          </cell>
          <cell r="I280">
            <v>34834</v>
          </cell>
          <cell r="J280">
            <v>280091</v>
          </cell>
          <cell r="K280">
            <v>280091</v>
          </cell>
          <cell r="L280">
            <v>280091</v>
          </cell>
          <cell r="M280">
            <v>285436.38</v>
          </cell>
          <cell r="N280">
            <v>0</v>
          </cell>
          <cell r="O280">
            <v>200506</v>
          </cell>
          <cell r="P280">
            <v>280091</v>
          </cell>
          <cell r="Q280" t="str">
            <v>08</v>
          </cell>
          <cell r="R280" t="str">
            <v>Medicine</v>
          </cell>
          <cell r="T280" t="b">
            <v>1</v>
          </cell>
          <cell r="U280" t="b">
            <v>1</v>
          </cell>
          <cell r="V280" t="b">
            <v>0</v>
          </cell>
          <cell r="W280" t="str">
            <v>MED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I280" t="str">
            <v>Tomb</v>
          </cell>
          <cell r="AJ280" t="str">
            <v>T</v>
          </cell>
        </row>
        <row r="281">
          <cell r="A281" t="str">
            <v>0022459</v>
          </cell>
          <cell r="B281" t="str">
            <v>F88040102</v>
          </cell>
          <cell r="C281" t="str">
            <v>88040102</v>
          </cell>
          <cell r="D281" t="str">
            <v>MR CENTER SHELLED SPACE</v>
          </cell>
          <cell r="E281">
            <v>32234</v>
          </cell>
          <cell r="G281">
            <v>32933</v>
          </cell>
          <cell r="I281">
            <v>34884</v>
          </cell>
          <cell r="J281">
            <v>2327474</v>
          </cell>
          <cell r="K281">
            <v>2327474</v>
          </cell>
          <cell r="L281">
            <v>2327474</v>
          </cell>
          <cell r="M281">
            <v>1283029.45</v>
          </cell>
          <cell r="N281">
            <v>1046000</v>
          </cell>
          <cell r="O281">
            <v>200506</v>
          </cell>
          <cell r="P281">
            <v>2327474</v>
          </cell>
          <cell r="Q281" t="str">
            <v>80</v>
          </cell>
          <cell r="R281" t="str">
            <v>Medicine</v>
          </cell>
          <cell r="T281" t="b">
            <v>0</v>
          </cell>
          <cell r="U281" t="b">
            <v>1</v>
          </cell>
          <cell r="V281" t="b">
            <v>0</v>
          </cell>
          <cell r="W281" t="str">
            <v>Asset Management</v>
          </cell>
          <cell r="X281">
            <v>1046000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 t="str">
            <v>20</v>
          </cell>
          <cell r="AH281" t="str">
            <v>NI</v>
          </cell>
          <cell r="AI281" t="str">
            <v>FullyF</v>
          </cell>
          <cell r="AJ281" t="str">
            <v>FF</v>
          </cell>
        </row>
        <row r="282">
          <cell r="A282" t="str">
            <v>0022460</v>
          </cell>
          <cell r="D282" t="str">
            <v>BRADY/LAUDER MECH EQUIP ROOM</v>
          </cell>
          <cell r="E282">
            <v>32234</v>
          </cell>
          <cell r="F282">
            <v>33054</v>
          </cell>
          <cell r="G282">
            <v>32963</v>
          </cell>
          <cell r="I282">
            <v>34834</v>
          </cell>
          <cell r="J282">
            <v>19898</v>
          </cell>
          <cell r="K282">
            <v>19898</v>
          </cell>
          <cell r="L282">
            <v>19898</v>
          </cell>
          <cell r="M282">
            <v>20109.13</v>
          </cell>
          <cell r="N282">
            <v>0</v>
          </cell>
          <cell r="O282">
            <v>200506</v>
          </cell>
          <cell r="P282">
            <v>19898</v>
          </cell>
          <cell r="Q282" t="str">
            <v>08</v>
          </cell>
          <cell r="R282" t="str">
            <v>Medicine</v>
          </cell>
          <cell r="T282" t="b">
            <v>1</v>
          </cell>
          <cell r="U282" t="b">
            <v>1</v>
          </cell>
          <cell r="V282" t="b">
            <v>0</v>
          </cell>
          <cell r="W282" t="str">
            <v>MED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I282" t="str">
            <v>Tomb</v>
          </cell>
          <cell r="AJ282" t="str">
            <v>T</v>
          </cell>
        </row>
        <row r="283">
          <cell r="A283" t="str">
            <v>0022461</v>
          </cell>
          <cell r="D283" t="str">
            <v>BRADY MEM. LAB  STAIRS</v>
          </cell>
          <cell r="E283">
            <v>32234</v>
          </cell>
          <cell r="F283">
            <v>33328</v>
          </cell>
          <cell r="G283">
            <v>32873</v>
          </cell>
          <cell r="I283">
            <v>34834</v>
          </cell>
          <cell r="J283">
            <v>81890</v>
          </cell>
          <cell r="K283">
            <v>81890</v>
          </cell>
          <cell r="L283">
            <v>81890</v>
          </cell>
          <cell r="M283">
            <v>83428</v>
          </cell>
          <cell r="N283">
            <v>0</v>
          </cell>
          <cell r="O283">
            <v>200506</v>
          </cell>
          <cell r="P283">
            <v>81890</v>
          </cell>
          <cell r="Q283" t="str">
            <v>08</v>
          </cell>
          <cell r="R283" t="str">
            <v>Medicine</v>
          </cell>
          <cell r="T283" t="b">
            <v>1</v>
          </cell>
          <cell r="U283" t="b">
            <v>1</v>
          </cell>
          <cell r="V283" t="b">
            <v>0</v>
          </cell>
          <cell r="W283" t="str">
            <v>MED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I283" t="str">
            <v>Tomb</v>
          </cell>
          <cell r="AJ283" t="str">
            <v>T</v>
          </cell>
        </row>
        <row r="284">
          <cell r="A284" t="str">
            <v>0022462</v>
          </cell>
          <cell r="B284" t="str">
            <v>90030607</v>
          </cell>
          <cell r="C284" t="str">
            <v>90030607</v>
          </cell>
          <cell r="D284" t="str">
            <v>FITKIN AMPHITHEATER</v>
          </cell>
          <cell r="E284">
            <v>32234</v>
          </cell>
          <cell r="F284">
            <v>33603</v>
          </cell>
          <cell r="G284">
            <v>33328</v>
          </cell>
          <cell r="I284">
            <v>34834</v>
          </cell>
          <cell r="J284">
            <v>359474</v>
          </cell>
          <cell r="K284">
            <v>359474</v>
          </cell>
          <cell r="L284">
            <v>359474</v>
          </cell>
          <cell r="M284">
            <v>372440.4</v>
          </cell>
          <cell r="N284">
            <v>0</v>
          </cell>
          <cell r="O284">
            <v>200506</v>
          </cell>
          <cell r="P284">
            <v>359474</v>
          </cell>
          <cell r="Q284" t="str">
            <v>08</v>
          </cell>
          <cell r="R284" t="str">
            <v>Medicine</v>
          </cell>
          <cell r="T284" t="b">
            <v>1</v>
          </cell>
          <cell r="U284" t="b">
            <v>1</v>
          </cell>
          <cell r="V284" t="b">
            <v>0</v>
          </cell>
          <cell r="W284" t="str">
            <v>MED</v>
          </cell>
          <cell r="X284">
            <v>0</v>
          </cell>
          <cell r="Y284">
            <v>0</v>
          </cell>
          <cell r="Z284">
            <v>182915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I284" t="str">
            <v>Tomb</v>
          </cell>
          <cell r="AJ284" t="str">
            <v>T</v>
          </cell>
        </row>
        <row r="285">
          <cell r="A285" t="str">
            <v>0022464</v>
          </cell>
          <cell r="D285" t="str">
            <v>C-WING SHM-GROSS ANATOMY</v>
          </cell>
          <cell r="E285">
            <v>32234</v>
          </cell>
          <cell r="F285">
            <v>33054</v>
          </cell>
          <cell r="G285">
            <v>30136</v>
          </cell>
          <cell r="I285">
            <v>34834</v>
          </cell>
          <cell r="J285">
            <v>279373</v>
          </cell>
          <cell r="K285">
            <v>279373</v>
          </cell>
          <cell r="L285">
            <v>279373</v>
          </cell>
          <cell r="M285">
            <v>285411.59000000003</v>
          </cell>
          <cell r="N285">
            <v>0</v>
          </cell>
          <cell r="O285">
            <v>200506</v>
          </cell>
          <cell r="P285">
            <v>279373</v>
          </cell>
          <cell r="Q285" t="str">
            <v>08</v>
          </cell>
          <cell r="R285" t="str">
            <v>Medicine</v>
          </cell>
          <cell r="T285" t="b">
            <v>0</v>
          </cell>
          <cell r="U285" t="b">
            <v>1</v>
          </cell>
          <cell r="V285" t="b">
            <v>0</v>
          </cell>
          <cell r="W285" t="str">
            <v>MED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I285" t="str">
            <v>Tomb</v>
          </cell>
          <cell r="AJ285" t="str">
            <v>T</v>
          </cell>
        </row>
        <row r="286">
          <cell r="A286" t="str">
            <v>0022465</v>
          </cell>
          <cell r="B286" t="str">
            <v>F88040106</v>
          </cell>
          <cell r="C286" t="str">
            <v>88040106</v>
          </cell>
          <cell r="D286" t="str">
            <v>OML SERVICE SYSTEMS</v>
          </cell>
          <cell r="E286">
            <v>32234</v>
          </cell>
          <cell r="F286">
            <v>33054</v>
          </cell>
          <cell r="G286">
            <v>32933</v>
          </cell>
          <cell r="I286">
            <v>33049</v>
          </cell>
          <cell r="J286">
            <v>169156</v>
          </cell>
          <cell r="K286">
            <v>169156</v>
          </cell>
          <cell r="L286">
            <v>169156</v>
          </cell>
          <cell r="M286">
            <v>0</v>
          </cell>
          <cell r="N286">
            <v>169156</v>
          </cell>
          <cell r="O286">
            <v>200506</v>
          </cell>
          <cell r="P286">
            <v>169156</v>
          </cell>
          <cell r="Q286" t="str">
            <v>25</v>
          </cell>
          <cell r="R286" t="str">
            <v>Biological and Physical Sciences</v>
          </cell>
          <cell r="T286" t="b">
            <v>0</v>
          </cell>
          <cell r="U286" t="b">
            <v>1</v>
          </cell>
          <cell r="V286" t="b">
            <v>0</v>
          </cell>
          <cell r="W286" t="str">
            <v>Accounting And Contracts</v>
          </cell>
          <cell r="X286">
            <v>169156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 t="str">
            <v>30</v>
          </cell>
          <cell r="AH286" t="str">
            <v>CM</v>
          </cell>
          <cell r="AI286" t="str">
            <v>FullyF</v>
          </cell>
          <cell r="AJ286" t="str">
            <v>FF</v>
          </cell>
        </row>
        <row r="287">
          <cell r="A287" t="str">
            <v>0022466</v>
          </cell>
          <cell r="B287" t="str">
            <v>C88050101</v>
          </cell>
          <cell r="C287" t="str">
            <v>88050101</v>
          </cell>
          <cell r="D287" t="str">
            <v>EDGEWOOD 28 FIRE DAMAGE</v>
          </cell>
          <cell r="E287">
            <v>32264</v>
          </cell>
          <cell r="G287">
            <v>33298</v>
          </cell>
          <cell r="I287">
            <v>37600</v>
          </cell>
          <cell r="J287">
            <v>102561</v>
          </cell>
          <cell r="K287">
            <v>102562</v>
          </cell>
          <cell r="L287">
            <v>102562</v>
          </cell>
          <cell r="M287">
            <v>39061.31</v>
          </cell>
          <cell r="N287">
            <v>63501</v>
          </cell>
          <cell r="O287">
            <v>200506</v>
          </cell>
          <cell r="P287">
            <v>102562</v>
          </cell>
          <cell r="Q287" t="str">
            <v>70</v>
          </cell>
          <cell r="R287" t="str">
            <v>Residential - Graduate</v>
          </cell>
          <cell r="T287" t="b">
            <v>0</v>
          </cell>
          <cell r="U287" t="b">
            <v>1</v>
          </cell>
          <cell r="V287" t="b">
            <v>0</v>
          </cell>
          <cell r="W287" t="str">
            <v>Finance-General Administration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 t="str">
            <v>50</v>
          </cell>
          <cell r="AH287" t="str">
            <v>OO</v>
          </cell>
          <cell r="AI287" t="str">
            <v>FullyF</v>
          </cell>
          <cell r="AJ287" t="str">
            <v>FF</v>
          </cell>
        </row>
        <row r="288">
          <cell r="A288" t="str">
            <v>0022467</v>
          </cell>
          <cell r="B288" t="str">
            <v>F88050101</v>
          </cell>
          <cell r="C288" t="str">
            <v>88050101</v>
          </cell>
          <cell r="D288" t="str">
            <v>MANSFIELD ST 91-207 FIRE CODE</v>
          </cell>
          <cell r="E288">
            <v>32264</v>
          </cell>
          <cell r="F288">
            <v>33054</v>
          </cell>
          <cell r="G288">
            <v>33054</v>
          </cell>
          <cell r="I288">
            <v>32401</v>
          </cell>
          <cell r="J288">
            <v>61945</v>
          </cell>
          <cell r="K288">
            <v>61945</v>
          </cell>
          <cell r="L288">
            <v>61945</v>
          </cell>
          <cell r="M288">
            <v>0</v>
          </cell>
          <cell r="N288">
            <v>61945</v>
          </cell>
          <cell r="O288">
            <v>200506</v>
          </cell>
          <cell r="P288">
            <v>61945</v>
          </cell>
          <cell r="Q288" t="str">
            <v>70</v>
          </cell>
          <cell r="R288" t="str">
            <v>Residential - Graduate</v>
          </cell>
          <cell r="T288" t="b">
            <v>0</v>
          </cell>
          <cell r="U288" t="b">
            <v>1</v>
          </cell>
          <cell r="V288" t="b">
            <v>0</v>
          </cell>
          <cell r="W288" t="str">
            <v>Accounting And Contracts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 t="str">
            <v>30</v>
          </cell>
          <cell r="AH288" t="str">
            <v>CM</v>
          </cell>
          <cell r="AI288" t="str">
            <v>FullyF</v>
          </cell>
          <cell r="AJ288" t="str">
            <v>FF</v>
          </cell>
        </row>
        <row r="289">
          <cell r="A289" t="str">
            <v>0022469</v>
          </cell>
          <cell r="B289" t="str">
            <v>C88050102</v>
          </cell>
          <cell r="C289" t="str">
            <v>88050102</v>
          </cell>
          <cell r="D289" t="str">
            <v>PROSPECT PL 8 FIRE CODE</v>
          </cell>
          <cell r="E289">
            <v>32264</v>
          </cell>
          <cell r="F289">
            <v>33146</v>
          </cell>
          <cell r="G289">
            <v>33298</v>
          </cell>
          <cell r="I289">
            <v>34719</v>
          </cell>
          <cell r="J289">
            <v>15313</v>
          </cell>
          <cell r="K289">
            <v>15313</v>
          </cell>
          <cell r="L289">
            <v>15313</v>
          </cell>
          <cell r="M289">
            <v>0</v>
          </cell>
          <cell r="N289">
            <v>15313</v>
          </cell>
          <cell r="O289">
            <v>200506</v>
          </cell>
          <cell r="P289">
            <v>15313</v>
          </cell>
          <cell r="Q289" t="str">
            <v>03</v>
          </cell>
          <cell r="R289" t="str">
            <v>Graduate and Other Housing</v>
          </cell>
          <cell r="T289" t="b">
            <v>0</v>
          </cell>
          <cell r="U289" t="b">
            <v>1</v>
          </cell>
          <cell r="V289" t="b">
            <v>0</v>
          </cell>
          <cell r="W289" t="str">
            <v>Finance-General Administration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I289" t="str">
            <v>Tomb</v>
          </cell>
          <cell r="AJ289" t="str">
            <v>T</v>
          </cell>
        </row>
        <row r="290">
          <cell r="A290" t="str">
            <v>0022471</v>
          </cell>
          <cell r="D290" t="str">
            <v>PROSPECT GARDENS ROOF &amp; DOORS</v>
          </cell>
          <cell r="E290">
            <v>32264</v>
          </cell>
          <cell r="F290">
            <v>33054</v>
          </cell>
          <cell r="G290">
            <v>30136</v>
          </cell>
          <cell r="I290">
            <v>32238</v>
          </cell>
          <cell r="J290">
            <v>15745</v>
          </cell>
          <cell r="K290">
            <v>15745</v>
          </cell>
          <cell r="L290">
            <v>15745</v>
          </cell>
          <cell r="M290">
            <v>0</v>
          </cell>
          <cell r="N290">
            <v>15745</v>
          </cell>
          <cell r="O290">
            <v>200506</v>
          </cell>
          <cell r="P290">
            <v>15745</v>
          </cell>
          <cell r="Q290" t="str">
            <v>03</v>
          </cell>
          <cell r="R290" t="str">
            <v>Graduate and Other Housing</v>
          </cell>
          <cell r="T290" t="b">
            <v>1</v>
          </cell>
          <cell r="U290" t="b">
            <v>1</v>
          </cell>
          <cell r="V290" t="b">
            <v>0</v>
          </cell>
          <cell r="W290" t="str">
            <v>PLN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I290" t="str">
            <v>Tomb</v>
          </cell>
          <cell r="AJ290" t="str">
            <v>T</v>
          </cell>
        </row>
        <row r="291">
          <cell r="A291" t="str">
            <v>0022472</v>
          </cell>
          <cell r="B291" t="str">
            <v>F88050103</v>
          </cell>
          <cell r="C291" t="str">
            <v>88050103</v>
          </cell>
          <cell r="D291" t="str">
            <v>YORK SG 96 FIRE CODE</v>
          </cell>
          <cell r="E291">
            <v>32264</v>
          </cell>
          <cell r="F291">
            <v>33054</v>
          </cell>
          <cell r="G291">
            <v>32598</v>
          </cell>
          <cell r="I291">
            <v>32192</v>
          </cell>
          <cell r="J291">
            <v>34466</v>
          </cell>
          <cell r="K291">
            <v>34466</v>
          </cell>
          <cell r="L291">
            <v>34466</v>
          </cell>
          <cell r="M291">
            <v>0</v>
          </cell>
          <cell r="N291">
            <v>34466</v>
          </cell>
          <cell r="O291">
            <v>200506</v>
          </cell>
          <cell r="P291">
            <v>34466</v>
          </cell>
          <cell r="Q291" t="str">
            <v>70</v>
          </cell>
          <cell r="R291" t="str">
            <v>Residential - Graduate</v>
          </cell>
          <cell r="T291" t="b">
            <v>0</v>
          </cell>
          <cell r="U291" t="b">
            <v>1</v>
          </cell>
          <cell r="V291" t="b">
            <v>0</v>
          </cell>
          <cell r="W291" t="str">
            <v>Accounting And Contracts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 t="str">
            <v>30</v>
          </cell>
          <cell r="AH291" t="str">
            <v>CM</v>
          </cell>
          <cell r="AI291" t="str">
            <v>FullyF</v>
          </cell>
          <cell r="AJ291" t="str">
            <v>FF</v>
          </cell>
        </row>
        <row r="292">
          <cell r="A292" t="str">
            <v>0022473</v>
          </cell>
          <cell r="D292" t="str">
            <v>LCI BSMT PH 2 DAC</v>
          </cell>
          <cell r="E292">
            <v>32264</v>
          </cell>
          <cell r="F292">
            <v>33054</v>
          </cell>
          <cell r="G292">
            <v>32963</v>
          </cell>
          <cell r="I292">
            <v>34834</v>
          </cell>
          <cell r="J292">
            <v>35761</v>
          </cell>
          <cell r="K292">
            <v>35761</v>
          </cell>
          <cell r="L292">
            <v>35761</v>
          </cell>
          <cell r="M292">
            <v>37604.53</v>
          </cell>
          <cell r="N292">
            <v>0</v>
          </cell>
          <cell r="O292">
            <v>200506</v>
          </cell>
          <cell r="P292">
            <v>35761</v>
          </cell>
          <cell r="Q292" t="str">
            <v>08</v>
          </cell>
          <cell r="R292" t="str">
            <v>Medicine</v>
          </cell>
          <cell r="T292" t="b">
            <v>1</v>
          </cell>
          <cell r="U292" t="b">
            <v>1</v>
          </cell>
          <cell r="V292" t="b">
            <v>0</v>
          </cell>
          <cell r="W292" t="str">
            <v>MED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I292" t="str">
            <v>Tomb</v>
          </cell>
          <cell r="AJ292" t="str">
            <v>T</v>
          </cell>
        </row>
        <row r="293">
          <cell r="A293" t="str">
            <v>0022476</v>
          </cell>
          <cell r="B293" t="str">
            <v>F88050105</v>
          </cell>
          <cell r="C293" t="str">
            <v>88050105</v>
          </cell>
          <cell r="D293" t="str">
            <v>DDC SYSTEM PIERSON/DAVENPORT</v>
          </cell>
          <cell r="E293">
            <v>32264</v>
          </cell>
          <cell r="F293">
            <v>33054</v>
          </cell>
          <cell r="G293">
            <v>33054</v>
          </cell>
          <cell r="I293">
            <v>30136</v>
          </cell>
          <cell r="J293">
            <v>200000</v>
          </cell>
          <cell r="K293">
            <v>200000</v>
          </cell>
          <cell r="L293">
            <v>200000</v>
          </cell>
          <cell r="M293">
            <v>0</v>
          </cell>
          <cell r="N293">
            <v>200000</v>
          </cell>
          <cell r="O293">
            <v>200506</v>
          </cell>
          <cell r="P293">
            <v>200000</v>
          </cell>
          <cell r="Q293" t="str">
            <v>71</v>
          </cell>
          <cell r="R293" t="str">
            <v>Residential - Undergraduate</v>
          </cell>
          <cell r="T293" t="b">
            <v>0</v>
          </cell>
          <cell r="U293" t="b">
            <v>1</v>
          </cell>
          <cell r="V293" t="b">
            <v>0</v>
          </cell>
          <cell r="W293" t="str">
            <v>Accounting And Contracts</v>
          </cell>
          <cell r="X293">
            <v>200000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 t="str">
            <v>40</v>
          </cell>
          <cell r="AH293" t="str">
            <v>UT</v>
          </cell>
          <cell r="AI293" t="str">
            <v>FullyF</v>
          </cell>
          <cell r="AJ293" t="str">
            <v>FF</v>
          </cell>
        </row>
        <row r="294">
          <cell r="A294" t="str">
            <v>0022478</v>
          </cell>
          <cell r="D294" t="str">
            <v>CAPITAL PLANNING REPORT</v>
          </cell>
          <cell r="E294">
            <v>32295</v>
          </cell>
          <cell r="F294">
            <v>32324</v>
          </cell>
          <cell r="G294">
            <v>30136</v>
          </cell>
          <cell r="J294">
            <v>0</v>
          </cell>
          <cell r="K294">
            <v>57517</v>
          </cell>
          <cell r="L294">
            <v>57517</v>
          </cell>
          <cell r="M294">
            <v>0</v>
          </cell>
          <cell r="N294">
            <v>0</v>
          </cell>
          <cell r="O294">
            <v>200506</v>
          </cell>
          <cell r="P294">
            <v>57517</v>
          </cell>
          <cell r="Q294" t="str">
            <v>0</v>
          </cell>
          <cell r="R294" t="str">
            <v>UNASSIGNED</v>
          </cell>
          <cell r="T294" t="b">
            <v>1</v>
          </cell>
          <cell r="U294" t="b">
            <v>1</v>
          </cell>
          <cell r="V294" t="b">
            <v>1</v>
          </cell>
          <cell r="W294" t="str">
            <v>FIN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I294" t="str">
            <v>Tomb</v>
          </cell>
          <cell r="AJ294" t="str">
            <v>T</v>
          </cell>
        </row>
        <row r="295">
          <cell r="A295" t="str">
            <v>0022479</v>
          </cell>
          <cell r="D295" t="str">
            <v>WINCHESTER/BROADMAN CONNECTOR</v>
          </cell>
          <cell r="E295">
            <v>32295</v>
          </cell>
          <cell r="F295">
            <v>33054</v>
          </cell>
          <cell r="G295">
            <v>33328</v>
          </cell>
          <cell r="J295">
            <v>0</v>
          </cell>
          <cell r="K295">
            <v>31649</v>
          </cell>
          <cell r="L295">
            <v>31649</v>
          </cell>
          <cell r="M295">
            <v>0</v>
          </cell>
          <cell r="N295">
            <v>0</v>
          </cell>
          <cell r="O295">
            <v>200506</v>
          </cell>
          <cell r="P295">
            <v>31649</v>
          </cell>
          <cell r="Q295" t="str">
            <v>0</v>
          </cell>
          <cell r="R295" t="str">
            <v>UNASSIGNED</v>
          </cell>
          <cell r="T295" t="b">
            <v>1</v>
          </cell>
          <cell r="U295" t="b">
            <v>1</v>
          </cell>
          <cell r="V295" t="b">
            <v>1</v>
          </cell>
          <cell r="W295" t="str">
            <v>MED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I295" t="str">
            <v>Tomb</v>
          </cell>
          <cell r="AJ295" t="str">
            <v>T</v>
          </cell>
        </row>
        <row r="296">
          <cell r="A296" t="str">
            <v>0022481</v>
          </cell>
          <cell r="D296" t="str">
            <v>OLD CAMPUS CONVERSIONS</v>
          </cell>
          <cell r="E296">
            <v>32295</v>
          </cell>
          <cell r="F296">
            <v>33419</v>
          </cell>
          <cell r="G296">
            <v>33328</v>
          </cell>
          <cell r="I296">
            <v>34939</v>
          </cell>
          <cell r="J296">
            <v>35279</v>
          </cell>
          <cell r="K296">
            <v>35279</v>
          </cell>
          <cell r="L296">
            <v>35279</v>
          </cell>
          <cell r="M296">
            <v>36281.47</v>
          </cell>
          <cell r="N296">
            <v>0</v>
          </cell>
          <cell r="O296">
            <v>200506</v>
          </cell>
          <cell r="P296">
            <v>35279</v>
          </cell>
          <cell r="Q296" t="str">
            <v>02</v>
          </cell>
          <cell r="R296" t="str">
            <v>Undergrad Housing: Other</v>
          </cell>
          <cell r="T296" t="b">
            <v>1</v>
          </cell>
          <cell r="U296" t="b">
            <v>1</v>
          </cell>
          <cell r="V296" t="b">
            <v>0</v>
          </cell>
          <cell r="W296" t="str">
            <v>PLN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I296" t="str">
            <v>Tomb</v>
          </cell>
          <cell r="AJ296" t="str">
            <v>T</v>
          </cell>
        </row>
        <row r="297">
          <cell r="A297" t="str">
            <v>0022482</v>
          </cell>
          <cell r="D297" t="str">
            <v>MASTER'S HOUSE</v>
          </cell>
          <cell r="E297">
            <v>32295</v>
          </cell>
          <cell r="F297">
            <v>33054</v>
          </cell>
          <cell r="G297">
            <v>30136</v>
          </cell>
          <cell r="J297">
            <v>0</v>
          </cell>
          <cell r="K297">
            <v>58304</v>
          </cell>
          <cell r="L297">
            <v>58304</v>
          </cell>
          <cell r="M297">
            <v>0</v>
          </cell>
          <cell r="N297">
            <v>0</v>
          </cell>
          <cell r="O297">
            <v>200506</v>
          </cell>
          <cell r="P297">
            <v>58304</v>
          </cell>
          <cell r="Q297" t="str">
            <v>0</v>
          </cell>
          <cell r="R297" t="str">
            <v>UNASSIGNED</v>
          </cell>
          <cell r="T297" t="b">
            <v>0</v>
          </cell>
          <cell r="U297" t="b">
            <v>1</v>
          </cell>
          <cell r="V297" t="b">
            <v>1</v>
          </cell>
          <cell r="W297" t="str">
            <v>MGT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I297" t="str">
            <v>Tomb</v>
          </cell>
          <cell r="AJ297" t="str">
            <v>T</v>
          </cell>
        </row>
        <row r="298">
          <cell r="A298" t="str">
            <v>0022483</v>
          </cell>
          <cell r="D298" t="str">
            <v>GOLF COURSE PRACT FAIRWAY</v>
          </cell>
          <cell r="E298">
            <v>32295</v>
          </cell>
          <cell r="F298">
            <v>33054</v>
          </cell>
          <cell r="G298">
            <v>30136</v>
          </cell>
          <cell r="I298">
            <v>32219</v>
          </cell>
          <cell r="J298">
            <v>75000</v>
          </cell>
          <cell r="K298">
            <v>78940</v>
          </cell>
          <cell r="L298">
            <v>78940</v>
          </cell>
          <cell r="M298">
            <v>78940</v>
          </cell>
          <cell r="N298">
            <v>0</v>
          </cell>
          <cell r="O298">
            <v>200506</v>
          </cell>
          <cell r="P298">
            <v>78940</v>
          </cell>
          <cell r="Q298" t="str">
            <v>10</v>
          </cell>
          <cell r="R298" t="str">
            <v>Athletics</v>
          </cell>
          <cell r="T298" t="b">
            <v>0</v>
          </cell>
          <cell r="U298" t="b">
            <v>0</v>
          </cell>
          <cell r="V298" t="b">
            <v>0</v>
          </cell>
          <cell r="W298" t="str">
            <v>PLN</v>
          </cell>
          <cell r="X298">
            <v>0</v>
          </cell>
          <cell r="Y298">
            <v>0</v>
          </cell>
          <cell r="Z298">
            <v>75000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I298" t="str">
            <v>Tomb</v>
          </cell>
          <cell r="AJ298" t="str">
            <v>T</v>
          </cell>
        </row>
        <row r="299">
          <cell r="A299" t="str">
            <v>0022484</v>
          </cell>
          <cell r="B299" t="str">
            <v>C88060102</v>
          </cell>
          <cell r="C299" t="str">
            <v>88060102</v>
          </cell>
          <cell r="D299" t="str">
            <v>MEDICAL TELECOM LINK</v>
          </cell>
          <cell r="E299">
            <v>32295</v>
          </cell>
          <cell r="F299">
            <v>33054</v>
          </cell>
          <cell r="G299">
            <v>33025</v>
          </cell>
          <cell r="I299">
            <v>35769</v>
          </cell>
          <cell r="J299">
            <v>417904</v>
          </cell>
          <cell r="K299">
            <v>417904</v>
          </cell>
          <cell r="L299">
            <v>417904</v>
          </cell>
          <cell r="M299">
            <v>0</v>
          </cell>
          <cell r="N299">
            <v>417904</v>
          </cell>
          <cell r="O299">
            <v>200506</v>
          </cell>
          <cell r="P299">
            <v>417904</v>
          </cell>
          <cell r="Q299" t="str">
            <v>12</v>
          </cell>
          <cell r="R299" t="str">
            <v>Administrative &amp; University-Wide</v>
          </cell>
          <cell r="T299" t="b">
            <v>1</v>
          </cell>
          <cell r="U299" t="b">
            <v>1</v>
          </cell>
          <cell r="V299" t="b">
            <v>0</v>
          </cell>
          <cell r="W299" t="str">
            <v>Finance-General Administration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I299" t="str">
            <v>Tomb</v>
          </cell>
          <cell r="AJ299" t="str">
            <v>T</v>
          </cell>
        </row>
        <row r="300">
          <cell r="A300" t="str">
            <v>0022485</v>
          </cell>
          <cell r="D300" t="str">
            <v>FARNAM AND LAUDER ALT 4TH</v>
          </cell>
          <cell r="F300">
            <v>33054</v>
          </cell>
          <cell r="G300">
            <v>30136</v>
          </cell>
          <cell r="J300">
            <v>0</v>
          </cell>
          <cell r="K300">
            <v>2097542</v>
          </cell>
          <cell r="L300">
            <v>2097542</v>
          </cell>
          <cell r="M300">
            <v>0</v>
          </cell>
          <cell r="N300">
            <v>0</v>
          </cell>
          <cell r="O300">
            <v>200506</v>
          </cell>
          <cell r="P300">
            <v>2097542</v>
          </cell>
          <cell r="Q300" t="str">
            <v>0</v>
          </cell>
          <cell r="R300" t="str">
            <v>UNASSIGNED</v>
          </cell>
          <cell r="T300" t="b">
            <v>1</v>
          </cell>
          <cell r="U300" t="b">
            <v>1</v>
          </cell>
          <cell r="V300" t="b">
            <v>1</v>
          </cell>
          <cell r="W300" t="str">
            <v>MED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I300" t="str">
            <v>Tomb</v>
          </cell>
          <cell r="AJ300" t="str">
            <v>T</v>
          </cell>
        </row>
        <row r="301">
          <cell r="A301" t="str">
            <v>0022486</v>
          </cell>
          <cell r="D301" t="str">
            <v>FITKIN I ALTERATIONS</v>
          </cell>
          <cell r="F301">
            <v>33054</v>
          </cell>
          <cell r="G301">
            <v>30136</v>
          </cell>
          <cell r="J301">
            <v>0</v>
          </cell>
          <cell r="K301">
            <v>646753</v>
          </cell>
          <cell r="L301">
            <v>646753</v>
          </cell>
          <cell r="M301">
            <v>0</v>
          </cell>
          <cell r="N301">
            <v>0</v>
          </cell>
          <cell r="O301">
            <v>200506</v>
          </cell>
          <cell r="P301">
            <v>646753</v>
          </cell>
          <cell r="Q301" t="str">
            <v>0</v>
          </cell>
          <cell r="R301" t="str">
            <v>UNASSIGNED</v>
          </cell>
          <cell r="T301" t="b">
            <v>1</v>
          </cell>
          <cell r="U301" t="b">
            <v>1</v>
          </cell>
          <cell r="V301" t="b">
            <v>1</v>
          </cell>
          <cell r="W301" t="str">
            <v>MED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I301" t="str">
            <v>Tomb</v>
          </cell>
          <cell r="AJ301" t="str">
            <v>T</v>
          </cell>
        </row>
        <row r="302">
          <cell r="A302" t="str">
            <v>0022487</v>
          </cell>
          <cell r="B302" t="str">
            <v>P89053115</v>
          </cell>
          <cell r="C302" t="str">
            <v>89053115</v>
          </cell>
          <cell r="D302" t="str">
            <v>SHM BG72 FAN REPLACEMENT</v>
          </cell>
          <cell r="E302">
            <v>32280</v>
          </cell>
          <cell r="G302">
            <v>33298</v>
          </cell>
          <cell r="I302">
            <v>34834</v>
          </cell>
          <cell r="J302">
            <v>627190</v>
          </cell>
          <cell r="K302">
            <v>627190</v>
          </cell>
          <cell r="L302">
            <v>627190</v>
          </cell>
          <cell r="M302">
            <v>4625.5</v>
          </cell>
          <cell r="N302">
            <v>622564</v>
          </cell>
          <cell r="O302">
            <v>200506</v>
          </cell>
          <cell r="P302">
            <v>627190</v>
          </cell>
          <cell r="Q302" t="str">
            <v>80</v>
          </cell>
          <cell r="R302" t="str">
            <v>Medicine</v>
          </cell>
          <cell r="T302" t="b">
            <v>0</v>
          </cell>
          <cell r="U302" t="b">
            <v>1</v>
          </cell>
          <cell r="V302" t="b">
            <v>0</v>
          </cell>
          <cell r="W302" t="str">
            <v>Asset Management</v>
          </cell>
          <cell r="X302">
            <v>562000</v>
          </cell>
          <cell r="Y302">
            <v>60564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 t="str">
            <v>30</v>
          </cell>
          <cell r="AH302" t="str">
            <v>CM</v>
          </cell>
          <cell r="AI302" t="str">
            <v>FullyF</v>
          </cell>
          <cell r="AJ302" t="str">
            <v>FF</v>
          </cell>
        </row>
        <row r="303">
          <cell r="A303" t="str">
            <v>0022488</v>
          </cell>
          <cell r="D303" t="str">
            <v>SLB RM-220A A. C.</v>
          </cell>
          <cell r="E303">
            <v>32295</v>
          </cell>
          <cell r="F303">
            <v>33054</v>
          </cell>
          <cell r="G303">
            <v>32963</v>
          </cell>
          <cell r="I303">
            <v>32311</v>
          </cell>
          <cell r="J303">
            <v>43786</v>
          </cell>
          <cell r="K303">
            <v>43786</v>
          </cell>
          <cell r="L303">
            <v>43786</v>
          </cell>
          <cell r="M303">
            <v>44478.05</v>
          </cell>
          <cell r="N303">
            <v>0</v>
          </cell>
          <cell r="O303">
            <v>200506</v>
          </cell>
          <cell r="P303">
            <v>43786</v>
          </cell>
          <cell r="Q303" t="str">
            <v>09</v>
          </cell>
          <cell r="R303" t="str">
            <v>Law</v>
          </cell>
          <cell r="T303" t="b">
            <v>1</v>
          </cell>
          <cell r="U303" t="b">
            <v>1</v>
          </cell>
          <cell r="V303" t="b">
            <v>0</v>
          </cell>
          <cell r="W303" t="str">
            <v>PLN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I303" t="str">
            <v>Tomb</v>
          </cell>
          <cell r="AJ303" t="str">
            <v>T</v>
          </cell>
        </row>
        <row r="304">
          <cell r="A304" t="str">
            <v>0022489</v>
          </cell>
          <cell r="D304" t="str">
            <v>HEWITT QUADRANGLE STONE REPAIR</v>
          </cell>
          <cell r="E304">
            <v>32325</v>
          </cell>
          <cell r="F304">
            <v>33054</v>
          </cell>
          <cell r="G304">
            <v>30136</v>
          </cell>
          <cell r="I304">
            <v>34939</v>
          </cell>
          <cell r="J304">
            <v>44260</v>
          </cell>
          <cell r="K304">
            <v>44260</v>
          </cell>
          <cell r="L304">
            <v>44260</v>
          </cell>
          <cell r="M304">
            <v>44259.67</v>
          </cell>
          <cell r="N304">
            <v>0</v>
          </cell>
          <cell r="O304">
            <v>200506</v>
          </cell>
          <cell r="P304">
            <v>44260</v>
          </cell>
          <cell r="Q304" t="str">
            <v>13</v>
          </cell>
          <cell r="R304" t="str">
            <v>Other</v>
          </cell>
          <cell r="T304" t="b">
            <v>0</v>
          </cell>
          <cell r="U304" t="b">
            <v>1</v>
          </cell>
          <cell r="V304" t="b">
            <v>0</v>
          </cell>
          <cell r="W304" t="str">
            <v>PLN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I304" t="str">
            <v>Tomb</v>
          </cell>
          <cell r="AJ304" t="str">
            <v>T</v>
          </cell>
        </row>
        <row r="305">
          <cell r="A305" t="str">
            <v>0022490</v>
          </cell>
          <cell r="D305" t="str">
            <v>KBT RENOVATIONS-FINAL</v>
          </cell>
          <cell r="E305">
            <v>32295</v>
          </cell>
          <cell r="F305">
            <v>33054</v>
          </cell>
          <cell r="G305">
            <v>32963</v>
          </cell>
          <cell r="I305">
            <v>33053</v>
          </cell>
          <cell r="J305">
            <v>150470</v>
          </cell>
          <cell r="K305">
            <v>150470</v>
          </cell>
          <cell r="L305">
            <v>150470</v>
          </cell>
          <cell r="M305">
            <v>162749.44</v>
          </cell>
          <cell r="N305">
            <v>0</v>
          </cell>
          <cell r="O305">
            <v>200506</v>
          </cell>
          <cell r="P305">
            <v>150470</v>
          </cell>
          <cell r="Q305" t="str">
            <v>04</v>
          </cell>
          <cell r="R305" t="str">
            <v>Academic Space: Science</v>
          </cell>
          <cell r="T305" t="b">
            <v>1</v>
          </cell>
          <cell r="U305" t="b">
            <v>1</v>
          </cell>
          <cell r="V305" t="b">
            <v>0</v>
          </cell>
          <cell r="W305" t="str">
            <v>PLN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I305" t="str">
            <v>Tomb</v>
          </cell>
          <cell r="AJ305" t="str">
            <v>T</v>
          </cell>
        </row>
        <row r="306">
          <cell r="A306" t="str">
            <v>0022491</v>
          </cell>
          <cell r="B306" t="str">
            <v>F88070102</v>
          </cell>
          <cell r="C306" t="str">
            <v>88070102</v>
          </cell>
          <cell r="D306" t="str">
            <v>UTILITIES EXTENSION/YCMM &amp; YPI</v>
          </cell>
          <cell r="E306">
            <v>32325</v>
          </cell>
          <cell r="F306">
            <v>33785</v>
          </cell>
          <cell r="G306">
            <v>33298</v>
          </cell>
          <cell r="I306">
            <v>35317</v>
          </cell>
          <cell r="J306">
            <v>1559235</v>
          </cell>
          <cell r="K306">
            <v>1559235</v>
          </cell>
          <cell r="L306">
            <v>1559235</v>
          </cell>
          <cell r="M306">
            <v>0</v>
          </cell>
          <cell r="N306">
            <v>1559235</v>
          </cell>
          <cell r="O306">
            <v>200506</v>
          </cell>
          <cell r="P306">
            <v>1559235</v>
          </cell>
          <cell r="Q306" t="str">
            <v>66</v>
          </cell>
          <cell r="R306" t="str">
            <v>Admin&amp;Other YSM Utilities</v>
          </cell>
          <cell r="T306" t="b">
            <v>0</v>
          </cell>
          <cell r="U306" t="b">
            <v>1</v>
          </cell>
          <cell r="V306" t="b">
            <v>0</v>
          </cell>
          <cell r="W306" t="str">
            <v>Accounting And Contracts</v>
          </cell>
          <cell r="X306">
            <v>1533629</v>
          </cell>
          <cell r="Y306">
            <v>25606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 t="str">
            <v>40</v>
          </cell>
          <cell r="AH306" t="str">
            <v>UT</v>
          </cell>
          <cell r="AI306" t="str">
            <v>FullyF</v>
          </cell>
          <cell r="AJ306" t="str">
            <v>FF</v>
          </cell>
        </row>
        <row r="307">
          <cell r="A307" t="str">
            <v>0022492</v>
          </cell>
          <cell r="B307" t="str">
            <v>P88111522</v>
          </cell>
          <cell r="C307" t="str">
            <v>88111522</v>
          </cell>
          <cell r="D307" t="str">
            <v>DUNHAM 4TH FL MATH PH 2</v>
          </cell>
          <cell r="E307">
            <v>32387</v>
          </cell>
          <cell r="F307">
            <v>33054</v>
          </cell>
          <cell r="G307">
            <v>32933</v>
          </cell>
          <cell r="I307">
            <v>33049</v>
          </cell>
          <cell r="J307">
            <v>93964</v>
          </cell>
          <cell r="K307">
            <v>93964</v>
          </cell>
          <cell r="L307">
            <v>93964</v>
          </cell>
          <cell r="M307">
            <v>0</v>
          </cell>
          <cell r="N307">
            <v>93964</v>
          </cell>
          <cell r="O307">
            <v>200506</v>
          </cell>
          <cell r="P307">
            <v>93964</v>
          </cell>
          <cell r="Q307" t="str">
            <v>24</v>
          </cell>
          <cell r="R307" t="str">
            <v>Eng&amp;ApplSci</v>
          </cell>
          <cell r="T307" t="b">
            <v>0</v>
          </cell>
          <cell r="U307" t="b">
            <v>1</v>
          </cell>
          <cell r="V307" t="b">
            <v>0</v>
          </cell>
          <cell r="W307" t="str">
            <v>Accounting And Contracts</v>
          </cell>
          <cell r="X307">
            <v>93964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 t="str">
            <v>20</v>
          </cell>
          <cell r="AH307" t="str">
            <v>PR</v>
          </cell>
          <cell r="AI307" t="str">
            <v>FullyF</v>
          </cell>
          <cell r="AJ307" t="str">
            <v>FF</v>
          </cell>
        </row>
        <row r="308">
          <cell r="A308" t="str">
            <v>0022493</v>
          </cell>
          <cell r="B308" t="str">
            <v>88120622</v>
          </cell>
          <cell r="C308" t="str">
            <v>88120622</v>
          </cell>
          <cell r="D308" t="str">
            <v>PIERSON COLLEGE LIBRARY</v>
          </cell>
          <cell r="E308">
            <v>32387</v>
          </cell>
          <cell r="F308">
            <v>33238</v>
          </cell>
          <cell r="G308">
            <v>32963</v>
          </cell>
          <cell r="I308">
            <v>34729</v>
          </cell>
          <cell r="J308">
            <v>179728</v>
          </cell>
          <cell r="K308">
            <v>179728</v>
          </cell>
          <cell r="L308">
            <v>179728</v>
          </cell>
          <cell r="M308">
            <v>183533.43</v>
          </cell>
          <cell r="N308">
            <v>0</v>
          </cell>
          <cell r="O308">
            <v>200506</v>
          </cell>
          <cell r="P308">
            <v>179728</v>
          </cell>
          <cell r="Q308" t="str">
            <v>01</v>
          </cell>
          <cell r="R308" t="str">
            <v>Undergrad Housing: Residential Colleges</v>
          </cell>
          <cell r="T308" t="b">
            <v>1</v>
          </cell>
          <cell r="U308" t="b">
            <v>1</v>
          </cell>
          <cell r="V308" t="b">
            <v>0</v>
          </cell>
          <cell r="W308" t="str">
            <v>PLN</v>
          </cell>
          <cell r="X308">
            <v>0</v>
          </cell>
          <cell r="Y308">
            <v>0</v>
          </cell>
          <cell r="Z308">
            <v>136018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I308" t="str">
            <v>Tomb</v>
          </cell>
          <cell r="AJ308" t="str">
            <v>T</v>
          </cell>
        </row>
        <row r="309">
          <cell r="A309" t="str">
            <v>0022495</v>
          </cell>
          <cell r="B309" t="str">
            <v>F88090101</v>
          </cell>
          <cell r="C309" t="str">
            <v>88090101</v>
          </cell>
          <cell r="D309" t="str">
            <v>YORK ST 149 UTILITY EXT.</v>
          </cell>
          <cell r="E309">
            <v>32387</v>
          </cell>
          <cell r="F309">
            <v>33054</v>
          </cell>
          <cell r="G309">
            <v>33054</v>
          </cell>
          <cell r="I309">
            <v>33052</v>
          </cell>
          <cell r="J309">
            <v>596529</v>
          </cell>
          <cell r="K309">
            <v>596529</v>
          </cell>
          <cell r="L309">
            <v>596529</v>
          </cell>
          <cell r="M309">
            <v>0</v>
          </cell>
          <cell r="N309">
            <v>596529</v>
          </cell>
          <cell r="O309">
            <v>200506</v>
          </cell>
          <cell r="P309">
            <v>596529</v>
          </cell>
          <cell r="Q309" t="str">
            <v>65</v>
          </cell>
          <cell r="R309" t="str">
            <v>Admin&amp;Other Utilities Central</v>
          </cell>
          <cell r="T309" t="b">
            <v>0</v>
          </cell>
          <cell r="U309" t="b">
            <v>1</v>
          </cell>
          <cell r="V309" t="b">
            <v>0</v>
          </cell>
          <cell r="W309" t="str">
            <v>Accounting And Contracts</v>
          </cell>
          <cell r="X309">
            <v>596529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 t="str">
            <v>30</v>
          </cell>
          <cell r="AH309" t="str">
            <v>CM</v>
          </cell>
          <cell r="AI309" t="str">
            <v>FullyF</v>
          </cell>
          <cell r="AJ309" t="str">
            <v>FF</v>
          </cell>
        </row>
        <row r="310">
          <cell r="A310" t="str">
            <v>0022499</v>
          </cell>
          <cell r="D310" t="str">
            <v>KBT GENERAL COSTS</v>
          </cell>
          <cell r="E310">
            <v>32325</v>
          </cell>
          <cell r="F310">
            <v>33054</v>
          </cell>
          <cell r="G310">
            <v>32963</v>
          </cell>
          <cell r="I310">
            <v>33053</v>
          </cell>
          <cell r="J310">
            <v>43299</v>
          </cell>
          <cell r="K310">
            <v>43299</v>
          </cell>
          <cell r="L310">
            <v>43299</v>
          </cell>
          <cell r="M310">
            <v>45737.94</v>
          </cell>
          <cell r="N310">
            <v>0</v>
          </cell>
          <cell r="O310">
            <v>200506</v>
          </cell>
          <cell r="P310">
            <v>43299</v>
          </cell>
          <cell r="Q310" t="str">
            <v>04</v>
          </cell>
          <cell r="R310" t="str">
            <v>Academic Space: Science</v>
          </cell>
          <cell r="T310" t="b">
            <v>1</v>
          </cell>
          <cell r="U310" t="b">
            <v>1</v>
          </cell>
          <cell r="V310" t="b">
            <v>0</v>
          </cell>
          <cell r="W310" t="str">
            <v>PLN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I310" t="str">
            <v>Tomb</v>
          </cell>
          <cell r="AJ310" t="str">
            <v>T</v>
          </cell>
        </row>
        <row r="311">
          <cell r="A311" t="str">
            <v>0022501</v>
          </cell>
          <cell r="B311" t="str">
            <v>P93111509</v>
          </cell>
          <cell r="C311" t="str">
            <v>93111509</v>
          </cell>
          <cell r="D311" t="str">
            <v>MCCLELLAN HALL RENOVATION</v>
          </cell>
          <cell r="E311">
            <v>34274</v>
          </cell>
          <cell r="F311">
            <v>34972</v>
          </cell>
          <cell r="G311">
            <v>34578</v>
          </cell>
          <cell r="I311">
            <v>35317</v>
          </cell>
          <cell r="J311">
            <v>1540410</v>
          </cell>
          <cell r="K311">
            <v>1540410</v>
          </cell>
          <cell r="L311">
            <v>1540410</v>
          </cell>
          <cell r="M311">
            <v>0</v>
          </cell>
          <cell r="N311">
            <v>1540410</v>
          </cell>
          <cell r="O311">
            <v>200506</v>
          </cell>
          <cell r="P311">
            <v>1540410</v>
          </cell>
          <cell r="Q311" t="str">
            <v>71</v>
          </cell>
          <cell r="R311" t="str">
            <v>Residential - Undergraduate</v>
          </cell>
          <cell r="T311" t="b">
            <v>0</v>
          </cell>
          <cell r="U311" t="b">
            <v>1</v>
          </cell>
          <cell r="V311" t="b">
            <v>0</v>
          </cell>
          <cell r="W311" t="str">
            <v>Accounting And Contracts</v>
          </cell>
          <cell r="X311">
            <v>0</v>
          </cell>
          <cell r="Y311">
            <v>1540410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 t="str">
            <v>20</v>
          </cell>
          <cell r="AH311" t="str">
            <v>PR</v>
          </cell>
          <cell r="AI311" t="str">
            <v>FullyF</v>
          </cell>
          <cell r="AJ311" t="str">
            <v>FF</v>
          </cell>
        </row>
        <row r="312">
          <cell r="A312" t="str">
            <v>0022502</v>
          </cell>
          <cell r="D312" t="str">
            <v>SLOANE PHYSICS, THEORY MOVE</v>
          </cell>
          <cell r="E312">
            <v>32395</v>
          </cell>
          <cell r="F312">
            <v>33419</v>
          </cell>
          <cell r="G312">
            <v>32963</v>
          </cell>
          <cell r="I312">
            <v>34939</v>
          </cell>
          <cell r="J312">
            <v>325609</v>
          </cell>
          <cell r="K312">
            <v>325609</v>
          </cell>
          <cell r="L312">
            <v>325609</v>
          </cell>
          <cell r="M312">
            <v>332278.89</v>
          </cell>
          <cell r="N312">
            <v>0</v>
          </cell>
          <cell r="O312">
            <v>200506</v>
          </cell>
          <cell r="P312">
            <v>325609</v>
          </cell>
          <cell r="Q312" t="str">
            <v>04</v>
          </cell>
          <cell r="R312" t="str">
            <v>Academic Space: Science</v>
          </cell>
          <cell r="T312" t="b">
            <v>1</v>
          </cell>
          <cell r="U312" t="b">
            <v>1</v>
          </cell>
          <cell r="V312" t="b">
            <v>0</v>
          </cell>
          <cell r="W312" t="str">
            <v>PLN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I312" t="str">
            <v>Tomb</v>
          </cell>
          <cell r="AJ312" t="str">
            <v>T</v>
          </cell>
        </row>
        <row r="313">
          <cell r="A313" t="str">
            <v>0022503</v>
          </cell>
          <cell r="D313" t="str">
            <v>YUP WAREHOUSE ADDITION</v>
          </cell>
          <cell r="E313">
            <v>32387</v>
          </cell>
          <cell r="F313">
            <v>33407</v>
          </cell>
          <cell r="G313">
            <v>27484</v>
          </cell>
          <cell r="I313">
            <v>31953</v>
          </cell>
          <cell r="J313">
            <v>4535</v>
          </cell>
          <cell r="K313">
            <v>4535</v>
          </cell>
          <cell r="L313">
            <v>4535</v>
          </cell>
          <cell r="M313">
            <v>4534.5600000000004</v>
          </cell>
          <cell r="N313">
            <v>0</v>
          </cell>
          <cell r="O313">
            <v>200506</v>
          </cell>
          <cell r="P313">
            <v>4535</v>
          </cell>
          <cell r="Q313" t="str">
            <v>13</v>
          </cell>
          <cell r="R313" t="str">
            <v>Other</v>
          </cell>
          <cell r="T313" t="b">
            <v>1</v>
          </cell>
          <cell r="U313" t="b">
            <v>1</v>
          </cell>
          <cell r="V313" t="b">
            <v>0</v>
          </cell>
          <cell r="W313" t="str">
            <v>PLN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I313" t="str">
            <v>Tomb</v>
          </cell>
          <cell r="AJ313" t="str">
            <v>T</v>
          </cell>
        </row>
        <row r="314">
          <cell r="A314" t="str">
            <v>0022504</v>
          </cell>
          <cell r="D314" t="str">
            <v>TRUMBULL 89 OFFICES</v>
          </cell>
          <cell r="E314">
            <v>32387</v>
          </cell>
          <cell r="F314">
            <v>33054</v>
          </cell>
          <cell r="G314">
            <v>30136</v>
          </cell>
          <cell r="I314">
            <v>34939</v>
          </cell>
          <cell r="J314">
            <v>17376</v>
          </cell>
          <cell r="K314">
            <v>17376</v>
          </cell>
          <cell r="L314">
            <v>17376</v>
          </cell>
          <cell r="M314">
            <v>17376.48</v>
          </cell>
          <cell r="N314">
            <v>0</v>
          </cell>
          <cell r="O314">
            <v>200506</v>
          </cell>
          <cell r="P314">
            <v>17376</v>
          </cell>
          <cell r="Q314" t="str">
            <v>04</v>
          </cell>
          <cell r="R314" t="str">
            <v>Academic Space: Science</v>
          </cell>
          <cell r="T314" t="b">
            <v>0</v>
          </cell>
          <cell r="U314" t="b">
            <v>1</v>
          </cell>
          <cell r="V314" t="b">
            <v>0</v>
          </cell>
          <cell r="W314" t="str">
            <v>PLN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I314" t="str">
            <v>Tomb</v>
          </cell>
          <cell r="AJ314" t="str">
            <v>T</v>
          </cell>
        </row>
        <row r="315">
          <cell r="A315" t="str">
            <v>0022506</v>
          </cell>
          <cell r="D315" t="str">
            <v>COLLEGE 493 RENOVATIONS</v>
          </cell>
          <cell r="E315">
            <v>32387</v>
          </cell>
          <cell r="F315">
            <v>33054</v>
          </cell>
          <cell r="G315">
            <v>30136</v>
          </cell>
          <cell r="I315">
            <v>34936</v>
          </cell>
          <cell r="J315">
            <v>72615</v>
          </cell>
          <cell r="K315">
            <v>72615</v>
          </cell>
          <cell r="L315">
            <v>72615</v>
          </cell>
          <cell r="M315">
            <v>74675.13</v>
          </cell>
          <cell r="N315">
            <v>0</v>
          </cell>
          <cell r="O315">
            <v>200506</v>
          </cell>
          <cell r="P315">
            <v>72615</v>
          </cell>
          <cell r="Q315" t="str">
            <v>04</v>
          </cell>
          <cell r="R315" t="str">
            <v>Academic Space: Science</v>
          </cell>
          <cell r="T315" t="b">
            <v>0</v>
          </cell>
          <cell r="U315" t="b">
            <v>1</v>
          </cell>
          <cell r="V315" t="b">
            <v>0</v>
          </cell>
          <cell r="W315" t="str">
            <v>PLN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I315" t="str">
            <v>Tomb</v>
          </cell>
          <cell r="AJ315" t="str">
            <v>T</v>
          </cell>
        </row>
        <row r="316">
          <cell r="A316" t="str">
            <v>0022507</v>
          </cell>
          <cell r="D316" t="str">
            <v>YHP EQUIPMENT</v>
          </cell>
          <cell r="E316">
            <v>32387</v>
          </cell>
          <cell r="F316">
            <v>33419</v>
          </cell>
          <cell r="G316">
            <v>32689</v>
          </cell>
          <cell r="I316">
            <v>34719</v>
          </cell>
          <cell r="J316">
            <v>32300</v>
          </cell>
          <cell r="K316">
            <v>32300</v>
          </cell>
          <cell r="L316">
            <v>32300</v>
          </cell>
          <cell r="M316">
            <v>-0.24</v>
          </cell>
          <cell r="N316">
            <v>32300</v>
          </cell>
          <cell r="O316">
            <v>200506</v>
          </cell>
          <cell r="P316">
            <v>32300</v>
          </cell>
          <cell r="Q316" t="str">
            <v>12</v>
          </cell>
          <cell r="R316" t="str">
            <v>Administrative &amp; University-Wide</v>
          </cell>
          <cell r="T316" t="b">
            <v>1</v>
          </cell>
          <cell r="U316" t="b">
            <v>1</v>
          </cell>
          <cell r="V316" t="b">
            <v>0</v>
          </cell>
          <cell r="W316" t="str">
            <v>FIN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I316" t="str">
            <v>Tomb</v>
          </cell>
          <cell r="AJ316" t="str">
            <v>T</v>
          </cell>
        </row>
        <row r="317">
          <cell r="A317" t="str">
            <v>0022508</v>
          </cell>
          <cell r="D317" t="str">
            <v>MANSFIELD 171 PURCHASE</v>
          </cell>
          <cell r="E317">
            <v>32387</v>
          </cell>
          <cell r="F317">
            <v>33419</v>
          </cell>
          <cell r="G317">
            <v>30136</v>
          </cell>
          <cell r="I317">
            <v>34751</v>
          </cell>
          <cell r="J317">
            <v>135482</v>
          </cell>
          <cell r="K317">
            <v>135482</v>
          </cell>
          <cell r="L317">
            <v>135482</v>
          </cell>
          <cell r="M317">
            <v>135481.72</v>
          </cell>
          <cell r="N317">
            <v>0</v>
          </cell>
          <cell r="O317">
            <v>200506</v>
          </cell>
          <cell r="P317">
            <v>135482</v>
          </cell>
          <cell r="Q317" t="str">
            <v>03</v>
          </cell>
          <cell r="R317" t="str">
            <v>Graduate and Other Housing</v>
          </cell>
          <cell r="T317" t="b">
            <v>0</v>
          </cell>
          <cell r="U317" t="b">
            <v>1</v>
          </cell>
          <cell r="V317" t="b">
            <v>0</v>
          </cell>
          <cell r="W317" t="str">
            <v>FIN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I317" t="str">
            <v>Tomb</v>
          </cell>
          <cell r="AJ317" t="str">
            <v>T</v>
          </cell>
        </row>
        <row r="318">
          <cell r="A318" t="str">
            <v>0022513</v>
          </cell>
          <cell r="D318" t="str">
            <v>OML SEMINAR RM 150</v>
          </cell>
          <cell r="E318">
            <v>32143</v>
          </cell>
          <cell r="F318">
            <v>33419</v>
          </cell>
          <cell r="G318">
            <v>32963</v>
          </cell>
          <cell r="J318">
            <v>0</v>
          </cell>
          <cell r="K318">
            <v>3125</v>
          </cell>
          <cell r="L318">
            <v>3125</v>
          </cell>
          <cell r="M318">
            <v>0</v>
          </cell>
          <cell r="N318">
            <v>0</v>
          </cell>
          <cell r="O318">
            <v>200506</v>
          </cell>
          <cell r="P318">
            <v>3125</v>
          </cell>
          <cell r="Q318" t="str">
            <v>0</v>
          </cell>
          <cell r="R318" t="str">
            <v>UNASSIGNED</v>
          </cell>
          <cell r="T318" t="b">
            <v>1</v>
          </cell>
          <cell r="U318" t="b">
            <v>1</v>
          </cell>
          <cell r="V318" t="b">
            <v>1</v>
          </cell>
          <cell r="W318" t="str">
            <v>PLN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I318" t="str">
            <v>Tomb</v>
          </cell>
          <cell r="AJ318" t="str">
            <v>T</v>
          </cell>
        </row>
        <row r="319">
          <cell r="A319" t="str">
            <v>0022514</v>
          </cell>
          <cell r="D319" t="str">
            <v>OML COLD ROOM</v>
          </cell>
          <cell r="E319">
            <v>32387</v>
          </cell>
          <cell r="F319">
            <v>33419</v>
          </cell>
          <cell r="G319">
            <v>32963</v>
          </cell>
          <cell r="J319">
            <v>0</v>
          </cell>
          <cell r="K319">
            <v>288</v>
          </cell>
          <cell r="L319">
            <v>288</v>
          </cell>
          <cell r="M319">
            <v>0</v>
          </cell>
          <cell r="N319">
            <v>0</v>
          </cell>
          <cell r="O319">
            <v>200506</v>
          </cell>
          <cell r="P319">
            <v>288</v>
          </cell>
          <cell r="Q319" t="str">
            <v>0</v>
          </cell>
          <cell r="R319" t="str">
            <v>UNASSIGNED</v>
          </cell>
          <cell r="T319" t="b">
            <v>1</v>
          </cell>
          <cell r="U319" t="b">
            <v>1</v>
          </cell>
          <cell r="V319" t="b">
            <v>1</v>
          </cell>
          <cell r="W319" t="str">
            <v>PLN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I319" t="str">
            <v>Tomb</v>
          </cell>
          <cell r="AJ319" t="str">
            <v>T</v>
          </cell>
        </row>
        <row r="320">
          <cell r="A320" t="str">
            <v>0022515</v>
          </cell>
          <cell r="D320" t="str">
            <v>KBT WYMAN</v>
          </cell>
          <cell r="E320">
            <v>32448</v>
          </cell>
          <cell r="F320">
            <v>33054</v>
          </cell>
          <cell r="G320">
            <v>30136</v>
          </cell>
          <cell r="I320">
            <v>31842</v>
          </cell>
          <cell r="J320">
            <v>46918</v>
          </cell>
          <cell r="K320">
            <v>46918</v>
          </cell>
          <cell r="L320">
            <v>46918</v>
          </cell>
          <cell r="M320">
            <v>47472.94</v>
          </cell>
          <cell r="N320">
            <v>0</v>
          </cell>
          <cell r="O320">
            <v>200506</v>
          </cell>
          <cell r="P320">
            <v>46918</v>
          </cell>
          <cell r="Q320" t="str">
            <v>04</v>
          </cell>
          <cell r="R320" t="str">
            <v>Academic Space: Science</v>
          </cell>
          <cell r="T320" t="b">
            <v>0</v>
          </cell>
          <cell r="U320" t="b">
            <v>1</v>
          </cell>
          <cell r="V320" t="b">
            <v>0</v>
          </cell>
          <cell r="W320" t="str">
            <v>PLN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I320" t="str">
            <v>Tomb</v>
          </cell>
          <cell r="AJ320" t="str">
            <v>T</v>
          </cell>
        </row>
        <row r="321">
          <cell r="A321" t="str">
            <v>0022516</v>
          </cell>
          <cell r="B321" t="str">
            <v>89103001</v>
          </cell>
          <cell r="C321" t="str">
            <v>89103001</v>
          </cell>
          <cell r="D321" t="str">
            <v>KBT FORSCHER</v>
          </cell>
          <cell r="E321">
            <v>32448</v>
          </cell>
          <cell r="F321">
            <v>33407</v>
          </cell>
          <cell r="G321">
            <v>33328</v>
          </cell>
          <cell r="I321">
            <v>34171</v>
          </cell>
          <cell r="J321">
            <v>130644</v>
          </cell>
          <cell r="K321">
            <v>130644</v>
          </cell>
          <cell r="L321">
            <v>130644</v>
          </cell>
          <cell r="M321">
            <v>130644.32</v>
          </cell>
          <cell r="N321">
            <v>0</v>
          </cell>
          <cell r="O321">
            <v>200506</v>
          </cell>
          <cell r="P321">
            <v>130644</v>
          </cell>
          <cell r="Q321" t="str">
            <v>04</v>
          </cell>
          <cell r="R321" t="str">
            <v>Academic Space: Science</v>
          </cell>
          <cell r="T321" t="b">
            <v>1</v>
          </cell>
          <cell r="U321" t="b">
            <v>1</v>
          </cell>
          <cell r="V321" t="b">
            <v>0</v>
          </cell>
          <cell r="W321" t="str">
            <v>PLN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I321" t="str">
            <v>Tomb</v>
          </cell>
          <cell r="AJ321" t="str">
            <v>T</v>
          </cell>
        </row>
        <row r="322">
          <cell r="A322" t="str">
            <v>0022518</v>
          </cell>
          <cell r="D322" t="str">
            <v>KBT RUDDLE</v>
          </cell>
          <cell r="E322">
            <v>32448</v>
          </cell>
          <cell r="F322">
            <v>33054</v>
          </cell>
          <cell r="G322">
            <v>33328</v>
          </cell>
          <cell r="I322">
            <v>33053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200506</v>
          </cell>
          <cell r="P322">
            <v>0</v>
          </cell>
          <cell r="Q322" t="str">
            <v>04</v>
          </cell>
          <cell r="R322" t="str">
            <v>Academic Space: Science</v>
          </cell>
          <cell r="T322" t="b">
            <v>1</v>
          </cell>
          <cell r="U322" t="b">
            <v>1</v>
          </cell>
          <cell r="V322" t="b">
            <v>0</v>
          </cell>
          <cell r="W322" t="str">
            <v>PLN</v>
          </cell>
          <cell r="X322">
            <v>0</v>
          </cell>
          <cell r="Y322">
            <v>0</v>
          </cell>
          <cell r="Z322">
            <v>0</v>
          </cell>
          <cell r="AI322" t="str">
            <v>Tomb</v>
          </cell>
          <cell r="AJ322" t="str">
            <v>T</v>
          </cell>
        </row>
        <row r="323">
          <cell r="A323" t="str">
            <v>0022519</v>
          </cell>
          <cell r="D323" t="str">
            <v>KBT BIGGIN</v>
          </cell>
          <cell r="E323">
            <v>32448</v>
          </cell>
          <cell r="F323">
            <v>33054</v>
          </cell>
          <cell r="G323">
            <v>32963</v>
          </cell>
          <cell r="I323">
            <v>31842</v>
          </cell>
          <cell r="J323">
            <v>8845</v>
          </cell>
          <cell r="K323">
            <v>8845</v>
          </cell>
          <cell r="L323">
            <v>8845</v>
          </cell>
          <cell r="M323">
            <v>8983.08</v>
          </cell>
          <cell r="N323">
            <v>0</v>
          </cell>
          <cell r="O323">
            <v>200506</v>
          </cell>
          <cell r="P323">
            <v>8845</v>
          </cell>
          <cell r="Q323" t="str">
            <v>04</v>
          </cell>
          <cell r="R323" t="str">
            <v>Academic Space: Science</v>
          </cell>
          <cell r="T323" t="b">
            <v>1</v>
          </cell>
          <cell r="U323" t="b">
            <v>1</v>
          </cell>
          <cell r="V323" t="b">
            <v>0</v>
          </cell>
          <cell r="W323" t="str">
            <v>PLN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I323" t="str">
            <v>Tomb</v>
          </cell>
          <cell r="AJ323" t="str">
            <v>T</v>
          </cell>
        </row>
        <row r="324">
          <cell r="A324" t="str">
            <v>0022521</v>
          </cell>
          <cell r="D324" t="str">
            <v>KBT-2</v>
          </cell>
          <cell r="E324">
            <v>32417</v>
          </cell>
          <cell r="F324">
            <v>33054</v>
          </cell>
          <cell r="G324">
            <v>32963</v>
          </cell>
          <cell r="I324">
            <v>33053</v>
          </cell>
          <cell r="J324">
            <v>387027</v>
          </cell>
          <cell r="K324">
            <v>387027</v>
          </cell>
          <cell r="L324">
            <v>387027</v>
          </cell>
          <cell r="M324">
            <v>398170.27</v>
          </cell>
          <cell r="N324">
            <v>0</v>
          </cell>
          <cell r="O324">
            <v>200506</v>
          </cell>
          <cell r="P324">
            <v>387027</v>
          </cell>
          <cell r="Q324" t="str">
            <v>04</v>
          </cell>
          <cell r="R324" t="str">
            <v>Academic Space: Science</v>
          </cell>
          <cell r="T324" t="b">
            <v>1</v>
          </cell>
          <cell r="U324" t="b">
            <v>1</v>
          </cell>
          <cell r="V324" t="b">
            <v>0</v>
          </cell>
          <cell r="W324" t="str">
            <v>PLN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I324" t="str">
            <v>Tomb</v>
          </cell>
          <cell r="AJ324" t="str">
            <v>T</v>
          </cell>
        </row>
        <row r="325">
          <cell r="A325" t="str">
            <v>0022525</v>
          </cell>
          <cell r="B325" t="str">
            <v>F88090106</v>
          </cell>
          <cell r="C325" t="str">
            <v>88090106</v>
          </cell>
          <cell r="D325" t="str">
            <v>COLLEGE ST SIDEWALK</v>
          </cell>
          <cell r="E325">
            <v>32387</v>
          </cell>
          <cell r="F325">
            <v>33054</v>
          </cell>
          <cell r="G325">
            <v>32933</v>
          </cell>
          <cell r="I325">
            <v>33049</v>
          </cell>
          <cell r="J325">
            <v>60689</v>
          </cell>
          <cell r="K325">
            <v>60689</v>
          </cell>
          <cell r="L325">
            <v>60689</v>
          </cell>
          <cell r="M325">
            <v>0</v>
          </cell>
          <cell r="N325">
            <v>60689</v>
          </cell>
          <cell r="O325">
            <v>200506</v>
          </cell>
          <cell r="P325">
            <v>60689</v>
          </cell>
          <cell r="Q325" t="str">
            <v>71</v>
          </cell>
          <cell r="R325" t="str">
            <v>Residential - Undergraduate</v>
          </cell>
          <cell r="T325" t="b">
            <v>0</v>
          </cell>
          <cell r="U325" t="b">
            <v>1</v>
          </cell>
          <cell r="V325" t="b">
            <v>0</v>
          </cell>
          <cell r="W325" t="str">
            <v>Accounting And Contracts</v>
          </cell>
          <cell r="X325">
            <v>60689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 t="str">
            <v>30</v>
          </cell>
          <cell r="AH325" t="str">
            <v>CM</v>
          </cell>
          <cell r="AI325" t="str">
            <v>FullyF</v>
          </cell>
          <cell r="AJ325" t="str">
            <v>FF</v>
          </cell>
        </row>
        <row r="326">
          <cell r="A326" t="str">
            <v>0022526</v>
          </cell>
          <cell r="B326" t="str">
            <v>F88090107</v>
          </cell>
          <cell r="C326" t="str">
            <v>88090107</v>
          </cell>
          <cell r="D326" t="str">
            <v>OLD CAMPUS SPRINKLERS</v>
          </cell>
          <cell r="E326">
            <v>32387</v>
          </cell>
          <cell r="F326">
            <v>33419</v>
          </cell>
          <cell r="G326">
            <v>33390</v>
          </cell>
          <cell r="I326">
            <v>33049</v>
          </cell>
          <cell r="J326">
            <v>34129</v>
          </cell>
          <cell r="K326">
            <v>34129</v>
          </cell>
          <cell r="L326">
            <v>34129</v>
          </cell>
          <cell r="M326">
            <v>0</v>
          </cell>
          <cell r="N326">
            <v>34129</v>
          </cell>
          <cell r="O326">
            <v>200506</v>
          </cell>
          <cell r="P326">
            <v>34129</v>
          </cell>
          <cell r="Q326" t="str">
            <v>71</v>
          </cell>
          <cell r="R326" t="str">
            <v>Residential - Undergraduate</v>
          </cell>
          <cell r="T326" t="b">
            <v>0</v>
          </cell>
          <cell r="U326" t="b">
            <v>1</v>
          </cell>
          <cell r="V326" t="b">
            <v>0</v>
          </cell>
          <cell r="W326" t="str">
            <v>Accounting And Contracts</v>
          </cell>
          <cell r="X326">
            <v>34129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 t="str">
            <v>30</v>
          </cell>
          <cell r="AH326" t="str">
            <v>CM</v>
          </cell>
          <cell r="AI326" t="str">
            <v>FullyF</v>
          </cell>
          <cell r="AJ326" t="str">
            <v>FF</v>
          </cell>
        </row>
        <row r="327">
          <cell r="A327" t="str">
            <v>0022528</v>
          </cell>
          <cell r="B327" t="str">
            <v>89082201</v>
          </cell>
          <cell r="C327" t="str">
            <v>89082201</v>
          </cell>
          <cell r="D327" t="str">
            <v>WOOLSEY FIRE REPAIR</v>
          </cell>
          <cell r="E327">
            <v>32387</v>
          </cell>
          <cell r="F327">
            <v>33054</v>
          </cell>
          <cell r="G327">
            <v>32963</v>
          </cell>
          <cell r="I327">
            <v>32462</v>
          </cell>
          <cell r="J327">
            <v>85757</v>
          </cell>
          <cell r="K327">
            <v>85757</v>
          </cell>
          <cell r="L327">
            <v>85757</v>
          </cell>
          <cell r="M327">
            <v>85757.27</v>
          </cell>
          <cell r="N327">
            <v>0</v>
          </cell>
          <cell r="O327">
            <v>200506</v>
          </cell>
          <cell r="P327">
            <v>85757</v>
          </cell>
          <cell r="Q327" t="str">
            <v>11</v>
          </cell>
          <cell r="R327" t="str">
            <v>Utilities &amp; Infrastructure</v>
          </cell>
          <cell r="T327" t="b">
            <v>1</v>
          </cell>
          <cell r="U327" t="b">
            <v>1</v>
          </cell>
          <cell r="V327" t="b">
            <v>0</v>
          </cell>
          <cell r="W327" t="str">
            <v>MGT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I327" t="str">
            <v>Tomb</v>
          </cell>
          <cell r="AJ327" t="str">
            <v>T</v>
          </cell>
        </row>
        <row r="328">
          <cell r="A328" t="str">
            <v>0022529</v>
          </cell>
          <cell r="B328" t="str">
            <v>P89091214</v>
          </cell>
          <cell r="C328" t="str">
            <v>89091214</v>
          </cell>
          <cell r="D328" t="str">
            <v>PIERSON SAGE GARAGE REPAIR</v>
          </cell>
          <cell r="E328">
            <v>32387</v>
          </cell>
          <cell r="F328">
            <v>33054</v>
          </cell>
          <cell r="G328">
            <v>32752</v>
          </cell>
          <cell r="I328">
            <v>33053</v>
          </cell>
          <cell r="J328">
            <v>203997</v>
          </cell>
          <cell r="K328">
            <v>203997</v>
          </cell>
          <cell r="L328">
            <v>203997</v>
          </cell>
          <cell r="M328">
            <v>0</v>
          </cell>
          <cell r="N328">
            <v>203997</v>
          </cell>
          <cell r="O328">
            <v>200506</v>
          </cell>
          <cell r="P328">
            <v>203997</v>
          </cell>
          <cell r="Q328" t="str">
            <v>61</v>
          </cell>
          <cell r="R328" t="str">
            <v>Admin&amp;Other Other</v>
          </cell>
          <cell r="T328" t="b">
            <v>0</v>
          </cell>
          <cell r="U328" t="b">
            <v>1</v>
          </cell>
          <cell r="V328" t="b">
            <v>0</v>
          </cell>
          <cell r="W328" t="str">
            <v>Accounting And Contracts</v>
          </cell>
          <cell r="X328">
            <v>203997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 t="str">
            <v>30</v>
          </cell>
          <cell r="AH328" t="str">
            <v>CM</v>
          </cell>
          <cell r="AI328" t="str">
            <v>FullyF</v>
          </cell>
          <cell r="AJ328" t="str">
            <v>FF</v>
          </cell>
        </row>
        <row r="329">
          <cell r="A329" t="str">
            <v>0022532</v>
          </cell>
          <cell r="D329" t="str">
            <v>LMP 1ST FL INT MED</v>
          </cell>
          <cell r="E329">
            <v>32387</v>
          </cell>
          <cell r="F329">
            <v>33542</v>
          </cell>
          <cell r="G329">
            <v>33328</v>
          </cell>
          <cell r="I329">
            <v>34834</v>
          </cell>
          <cell r="J329">
            <v>1540740</v>
          </cell>
          <cell r="K329">
            <v>1540740</v>
          </cell>
          <cell r="L329">
            <v>1540740</v>
          </cell>
          <cell r="M329">
            <v>1638469.5</v>
          </cell>
          <cell r="N329">
            <v>0</v>
          </cell>
          <cell r="O329">
            <v>200506</v>
          </cell>
          <cell r="P329">
            <v>1540740</v>
          </cell>
          <cell r="Q329" t="str">
            <v>08</v>
          </cell>
          <cell r="R329" t="str">
            <v>Medicine</v>
          </cell>
          <cell r="T329" t="b">
            <v>1</v>
          </cell>
          <cell r="U329" t="b">
            <v>1</v>
          </cell>
          <cell r="V329" t="b">
            <v>0</v>
          </cell>
          <cell r="W329" t="str">
            <v>MED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I329" t="str">
            <v>Tomb</v>
          </cell>
          <cell r="AJ329" t="str">
            <v>T</v>
          </cell>
        </row>
        <row r="330">
          <cell r="A330" t="str">
            <v>0022533</v>
          </cell>
          <cell r="D330" t="str">
            <v>YPB-YNHH SCANNER</v>
          </cell>
          <cell r="E330">
            <v>32387</v>
          </cell>
          <cell r="F330">
            <v>33054</v>
          </cell>
          <cell r="G330">
            <v>32598</v>
          </cell>
          <cell r="I330">
            <v>34834</v>
          </cell>
          <cell r="J330">
            <v>217537</v>
          </cell>
          <cell r="K330">
            <v>217537</v>
          </cell>
          <cell r="L330">
            <v>217537</v>
          </cell>
          <cell r="M330">
            <v>221270.43</v>
          </cell>
          <cell r="N330">
            <v>0</v>
          </cell>
          <cell r="O330">
            <v>200506</v>
          </cell>
          <cell r="P330">
            <v>217537</v>
          </cell>
          <cell r="Q330" t="str">
            <v>08</v>
          </cell>
          <cell r="R330" t="str">
            <v>Medicine</v>
          </cell>
          <cell r="T330" t="b">
            <v>1</v>
          </cell>
          <cell r="U330" t="b">
            <v>1</v>
          </cell>
          <cell r="V330" t="b">
            <v>0</v>
          </cell>
          <cell r="W330" t="str">
            <v>MED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I330" t="str">
            <v>Tomb</v>
          </cell>
          <cell r="AJ330" t="str">
            <v>T</v>
          </cell>
        </row>
        <row r="331">
          <cell r="A331" t="str">
            <v>0022535</v>
          </cell>
          <cell r="D331" t="str">
            <v>CALHOUN COLLEGE</v>
          </cell>
          <cell r="E331">
            <v>32448</v>
          </cell>
          <cell r="F331">
            <v>33222</v>
          </cell>
          <cell r="G331">
            <v>32781</v>
          </cell>
          <cell r="I331">
            <v>33049</v>
          </cell>
          <cell r="J331">
            <v>3318121</v>
          </cell>
          <cell r="K331">
            <v>3318121</v>
          </cell>
          <cell r="L331">
            <v>3318121</v>
          </cell>
          <cell r="M331">
            <v>3404807.44</v>
          </cell>
          <cell r="N331">
            <v>0</v>
          </cell>
          <cell r="O331">
            <v>200506</v>
          </cell>
          <cell r="P331">
            <v>3318121</v>
          </cell>
          <cell r="Q331" t="str">
            <v>01</v>
          </cell>
          <cell r="R331" t="str">
            <v>Undergrad Housing: Residential Colleges</v>
          </cell>
          <cell r="T331" t="b">
            <v>1</v>
          </cell>
          <cell r="U331" t="b">
            <v>1</v>
          </cell>
          <cell r="V331" t="b">
            <v>0</v>
          </cell>
          <cell r="W331" t="str">
            <v>PLN</v>
          </cell>
          <cell r="X331">
            <v>0</v>
          </cell>
          <cell r="Y331">
            <v>0</v>
          </cell>
          <cell r="Z331">
            <v>3357355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I331" t="str">
            <v>Tomb</v>
          </cell>
          <cell r="AJ331" t="str">
            <v>T</v>
          </cell>
        </row>
        <row r="332">
          <cell r="A332" t="str">
            <v>0022537</v>
          </cell>
          <cell r="D332" t="str">
            <v>SOCCER/LACROSSE PRESS BOX</v>
          </cell>
          <cell r="E332">
            <v>32478</v>
          </cell>
          <cell r="F332">
            <v>33054</v>
          </cell>
          <cell r="G332">
            <v>33328</v>
          </cell>
          <cell r="I332">
            <v>32455</v>
          </cell>
          <cell r="J332">
            <v>150798</v>
          </cell>
          <cell r="K332">
            <v>150798</v>
          </cell>
          <cell r="L332">
            <v>150798</v>
          </cell>
          <cell r="M332">
            <v>151591.44</v>
          </cell>
          <cell r="N332">
            <v>0</v>
          </cell>
          <cell r="O332">
            <v>200506</v>
          </cell>
          <cell r="P332">
            <v>150798</v>
          </cell>
          <cell r="Q332" t="str">
            <v>10</v>
          </cell>
          <cell r="R332" t="str">
            <v>Athletics</v>
          </cell>
          <cell r="T332" t="b">
            <v>1</v>
          </cell>
          <cell r="U332" t="b">
            <v>1</v>
          </cell>
          <cell r="V332" t="b">
            <v>0</v>
          </cell>
          <cell r="W332" t="str">
            <v>MGT</v>
          </cell>
          <cell r="X332">
            <v>0</v>
          </cell>
          <cell r="Y332">
            <v>0</v>
          </cell>
          <cell r="Z332">
            <v>150798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I332" t="str">
            <v>Tomb</v>
          </cell>
          <cell r="AJ332" t="str">
            <v>T</v>
          </cell>
        </row>
        <row r="333">
          <cell r="A333" t="str">
            <v>0022538</v>
          </cell>
          <cell r="D333" t="str">
            <v>FRRF</v>
          </cell>
          <cell r="E333">
            <v>32478</v>
          </cell>
          <cell r="F333">
            <v>33511</v>
          </cell>
          <cell r="G333">
            <v>33328</v>
          </cell>
          <cell r="I333">
            <v>35850</v>
          </cell>
          <cell r="J333">
            <v>6866725</v>
          </cell>
          <cell r="K333">
            <v>6866728</v>
          </cell>
          <cell r="L333">
            <v>6866728</v>
          </cell>
          <cell r="M333">
            <v>6880073.5599999996</v>
          </cell>
          <cell r="N333">
            <v>0</v>
          </cell>
          <cell r="O333">
            <v>200506</v>
          </cell>
          <cell r="P333">
            <v>6866728</v>
          </cell>
          <cell r="Q333" t="str">
            <v>13</v>
          </cell>
          <cell r="R333" t="str">
            <v>Other</v>
          </cell>
          <cell r="T333" t="b">
            <v>1</v>
          </cell>
          <cell r="U333" t="b">
            <v>1</v>
          </cell>
          <cell r="V333" t="b">
            <v>0</v>
          </cell>
          <cell r="W333" t="str">
            <v>MGT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I333" t="str">
            <v>Tomb</v>
          </cell>
          <cell r="AJ333" t="str">
            <v>T</v>
          </cell>
        </row>
        <row r="334">
          <cell r="A334" t="str">
            <v>0022540</v>
          </cell>
          <cell r="D334" t="str">
            <v>ATHLETICS DESKTOP PUBL</v>
          </cell>
          <cell r="E334">
            <v>32395</v>
          </cell>
          <cell r="F334">
            <v>33054</v>
          </cell>
          <cell r="G334">
            <v>30136</v>
          </cell>
          <cell r="I334">
            <v>32464</v>
          </cell>
          <cell r="J334">
            <v>11065</v>
          </cell>
          <cell r="K334">
            <v>11065</v>
          </cell>
          <cell r="L334">
            <v>11065</v>
          </cell>
          <cell r="M334">
            <v>0</v>
          </cell>
          <cell r="N334">
            <v>11065</v>
          </cell>
          <cell r="O334">
            <v>200506</v>
          </cell>
          <cell r="P334">
            <v>11065</v>
          </cell>
          <cell r="Q334" t="str">
            <v>10</v>
          </cell>
          <cell r="R334" t="str">
            <v>Athletics</v>
          </cell>
          <cell r="T334" t="b">
            <v>1</v>
          </cell>
          <cell r="U334" t="b">
            <v>1</v>
          </cell>
          <cell r="V334" t="b">
            <v>0</v>
          </cell>
          <cell r="W334" t="str">
            <v>FIN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I334" t="str">
            <v>Tomb</v>
          </cell>
          <cell r="AJ334" t="str">
            <v>T</v>
          </cell>
        </row>
        <row r="335">
          <cell r="A335" t="str">
            <v>0022542</v>
          </cell>
          <cell r="B335" t="str">
            <v>F89010101</v>
          </cell>
          <cell r="C335" t="str">
            <v>89010101</v>
          </cell>
          <cell r="D335" t="str">
            <v>PIERSON SAGE-BOILER NO. 1</v>
          </cell>
          <cell r="E335">
            <v>32509</v>
          </cell>
          <cell r="F335">
            <v>34150</v>
          </cell>
          <cell r="G335">
            <v>32933</v>
          </cell>
          <cell r="I335">
            <v>35317</v>
          </cell>
          <cell r="J335">
            <v>101946</v>
          </cell>
          <cell r="K335">
            <v>101946</v>
          </cell>
          <cell r="L335">
            <v>101946</v>
          </cell>
          <cell r="M335">
            <v>0</v>
          </cell>
          <cell r="N335">
            <v>101946</v>
          </cell>
          <cell r="O335">
            <v>200506</v>
          </cell>
          <cell r="P335">
            <v>101946</v>
          </cell>
          <cell r="Q335" t="str">
            <v>65</v>
          </cell>
          <cell r="R335" t="str">
            <v>Admin&amp;Other Utilities Central</v>
          </cell>
          <cell r="T335" t="b">
            <v>0</v>
          </cell>
          <cell r="U335" t="b">
            <v>1</v>
          </cell>
          <cell r="V335" t="b">
            <v>0</v>
          </cell>
          <cell r="W335" t="str">
            <v>Accounting And Contracts</v>
          </cell>
          <cell r="X335">
            <v>101946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 t="str">
            <v>40</v>
          </cell>
          <cell r="AH335" t="str">
            <v>UT</v>
          </cell>
          <cell r="AI335" t="str">
            <v>FullyF</v>
          </cell>
          <cell r="AJ335" t="str">
            <v>FF</v>
          </cell>
        </row>
        <row r="336">
          <cell r="A336" t="str">
            <v>0022543</v>
          </cell>
          <cell r="B336" t="str">
            <v>90030606</v>
          </cell>
          <cell r="C336" t="str">
            <v>90030606</v>
          </cell>
          <cell r="D336" t="str">
            <v>LSOG ENERGY CONS. 375 CONGRESS</v>
          </cell>
          <cell r="E336">
            <v>32540</v>
          </cell>
          <cell r="F336">
            <v>32781</v>
          </cell>
          <cell r="G336">
            <v>33328</v>
          </cell>
          <cell r="I336">
            <v>34834</v>
          </cell>
          <cell r="J336">
            <v>180</v>
          </cell>
          <cell r="K336">
            <v>180</v>
          </cell>
          <cell r="L336">
            <v>180</v>
          </cell>
          <cell r="M336">
            <v>180</v>
          </cell>
          <cell r="N336">
            <v>0</v>
          </cell>
          <cell r="O336">
            <v>200506</v>
          </cell>
          <cell r="P336">
            <v>180</v>
          </cell>
          <cell r="Q336" t="str">
            <v>08</v>
          </cell>
          <cell r="R336" t="str">
            <v>Medicine</v>
          </cell>
          <cell r="T336" t="b">
            <v>1</v>
          </cell>
          <cell r="U336" t="b">
            <v>1</v>
          </cell>
          <cell r="V336" t="b">
            <v>0</v>
          </cell>
          <cell r="W336" t="str">
            <v>MED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I336" t="str">
            <v>Tomb</v>
          </cell>
          <cell r="AJ336" t="str">
            <v>T</v>
          </cell>
        </row>
        <row r="337">
          <cell r="A337" t="str">
            <v>0022544</v>
          </cell>
          <cell r="D337" t="str">
            <v>LLCI ENERGY CONS. 60 DAVENPORT</v>
          </cell>
          <cell r="E337">
            <v>32540</v>
          </cell>
          <cell r="F337">
            <v>32781</v>
          </cell>
          <cell r="G337">
            <v>32963</v>
          </cell>
          <cell r="I337">
            <v>34844</v>
          </cell>
          <cell r="J337">
            <v>27525</v>
          </cell>
          <cell r="K337">
            <v>27525</v>
          </cell>
          <cell r="L337">
            <v>27525</v>
          </cell>
          <cell r="M337">
            <v>27525.34</v>
          </cell>
          <cell r="N337">
            <v>0</v>
          </cell>
          <cell r="O337">
            <v>200506</v>
          </cell>
          <cell r="P337">
            <v>27525</v>
          </cell>
          <cell r="Q337" t="str">
            <v>08</v>
          </cell>
          <cell r="R337" t="str">
            <v>Medicine</v>
          </cell>
          <cell r="T337" t="b">
            <v>1</v>
          </cell>
          <cell r="U337" t="b">
            <v>1</v>
          </cell>
          <cell r="V337" t="b">
            <v>0</v>
          </cell>
          <cell r="W337" t="str">
            <v>MED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I337" t="str">
            <v>Tomb</v>
          </cell>
          <cell r="AJ337" t="str">
            <v>T</v>
          </cell>
        </row>
        <row r="338">
          <cell r="A338" t="str">
            <v>0022545</v>
          </cell>
          <cell r="D338" t="str">
            <v>LEPH ENERGY CONS 60 COLLEGE ST</v>
          </cell>
          <cell r="E338">
            <v>32540</v>
          </cell>
          <cell r="F338">
            <v>32781</v>
          </cell>
          <cell r="G338">
            <v>33328</v>
          </cell>
          <cell r="I338">
            <v>34834</v>
          </cell>
          <cell r="J338">
            <v>5648</v>
          </cell>
          <cell r="K338">
            <v>5648</v>
          </cell>
          <cell r="L338">
            <v>5648</v>
          </cell>
          <cell r="M338">
            <v>5647.5</v>
          </cell>
          <cell r="N338">
            <v>0</v>
          </cell>
          <cell r="O338">
            <v>200506</v>
          </cell>
          <cell r="P338">
            <v>5648</v>
          </cell>
          <cell r="Q338" t="str">
            <v>08</v>
          </cell>
          <cell r="R338" t="str">
            <v>Medicine</v>
          </cell>
          <cell r="T338" t="b">
            <v>1</v>
          </cell>
          <cell r="U338" t="b">
            <v>1</v>
          </cell>
          <cell r="V338" t="b">
            <v>0</v>
          </cell>
          <cell r="W338" t="str">
            <v>MED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I338" t="str">
            <v>Tomb</v>
          </cell>
          <cell r="AJ338" t="str">
            <v>T</v>
          </cell>
        </row>
        <row r="339">
          <cell r="A339" t="str">
            <v>0022546</v>
          </cell>
          <cell r="D339" t="str">
            <v>YPB CHEMOTHERAPY CLINIC</v>
          </cell>
          <cell r="E339">
            <v>32509</v>
          </cell>
          <cell r="F339">
            <v>32750</v>
          </cell>
          <cell r="G339">
            <v>30136</v>
          </cell>
          <cell r="I339">
            <v>34834</v>
          </cell>
          <cell r="J339">
            <v>92536</v>
          </cell>
          <cell r="K339">
            <v>92536</v>
          </cell>
          <cell r="L339">
            <v>92536</v>
          </cell>
          <cell r="M339">
            <v>95310.52</v>
          </cell>
          <cell r="N339">
            <v>0</v>
          </cell>
          <cell r="O339">
            <v>200506</v>
          </cell>
          <cell r="P339">
            <v>92536</v>
          </cell>
          <cell r="Q339" t="str">
            <v>08</v>
          </cell>
          <cell r="R339" t="str">
            <v>Medicine</v>
          </cell>
          <cell r="T339" t="b">
            <v>0</v>
          </cell>
          <cell r="U339" t="b">
            <v>1</v>
          </cell>
          <cell r="V339" t="b">
            <v>0</v>
          </cell>
          <cell r="W339" t="str">
            <v>MED</v>
          </cell>
          <cell r="X339">
            <v>0</v>
          </cell>
          <cell r="Y339">
            <v>0</v>
          </cell>
          <cell r="Z339">
            <v>64981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I339" t="str">
            <v>Tomb</v>
          </cell>
          <cell r="AJ339" t="str">
            <v>T</v>
          </cell>
        </row>
        <row r="340">
          <cell r="A340" t="str">
            <v>0022547</v>
          </cell>
          <cell r="B340" t="str">
            <v>F89010103</v>
          </cell>
          <cell r="C340" t="str">
            <v>89010103</v>
          </cell>
          <cell r="D340" t="str">
            <v>WELCH HALL RENOVATIONS</v>
          </cell>
          <cell r="E340">
            <v>32509</v>
          </cell>
          <cell r="H340">
            <v>41547</v>
          </cell>
          <cell r="I340">
            <v>34936</v>
          </cell>
          <cell r="J340">
            <v>49150</v>
          </cell>
          <cell r="K340">
            <v>49150</v>
          </cell>
          <cell r="L340">
            <v>49150</v>
          </cell>
          <cell r="M340">
            <v>49892.36</v>
          </cell>
          <cell r="N340">
            <v>0</v>
          </cell>
          <cell r="O340">
            <v>200506</v>
          </cell>
          <cell r="P340">
            <v>49150</v>
          </cell>
          <cell r="Q340" t="str">
            <v>02</v>
          </cell>
          <cell r="R340" t="str">
            <v>Undergrad Housing: Other</v>
          </cell>
          <cell r="T340" t="b">
            <v>0</v>
          </cell>
          <cell r="U340" t="b">
            <v>1</v>
          </cell>
          <cell r="V340" t="b">
            <v>0</v>
          </cell>
          <cell r="W340" t="str">
            <v>Accounting And Contracts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I340" t="str">
            <v>Tomb</v>
          </cell>
          <cell r="AJ340" t="str">
            <v>T</v>
          </cell>
        </row>
        <row r="341">
          <cell r="A341" t="str">
            <v>0022548</v>
          </cell>
          <cell r="B341" t="str">
            <v>F89010104</v>
          </cell>
          <cell r="C341" t="str">
            <v>89010104</v>
          </cell>
          <cell r="D341" t="str">
            <v>PIERSON CLOCK TOWER</v>
          </cell>
          <cell r="E341">
            <v>32509</v>
          </cell>
          <cell r="F341">
            <v>33054</v>
          </cell>
          <cell r="G341">
            <v>32933</v>
          </cell>
          <cell r="I341">
            <v>33053</v>
          </cell>
          <cell r="J341">
            <v>33302</v>
          </cell>
          <cell r="K341">
            <v>33302</v>
          </cell>
          <cell r="L341">
            <v>33302</v>
          </cell>
          <cell r="M341">
            <v>0</v>
          </cell>
          <cell r="N341">
            <v>33302</v>
          </cell>
          <cell r="O341">
            <v>200506</v>
          </cell>
          <cell r="P341">
            <v>33302</v>
          </cell>
          <cell r="Q341" t="str">
            <v>71</v>
          </cell>
          <cell r="R341" t="str">
            <v>Residential - Undergraduate</v>
          </cell>
          <cell r="T341" t="b">
            <v>0</v>
          </cell>
          <cell r="U341" t="b">
            <v>1</v>
          </cell>
          <cell r="V341" t="b">
            <v>0</v>
          </cell>
          <cell r="W341" t="str">
            <v>Accounting And Contracts</v>
          </cell>
          <cell r="X341">
            <v>33302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 t="str">
            <v>30</v>
          </cell>
          <cell r="AH341" t="str">
            <v>CM</v>
          </cell>
          <cell r="AI341" t="str">
            <v>FullyF</v>
          </cell>
          <cell r="AJ341" t="str">
            <v>FF</v>
          </cell>
        </row>
        <row r="342">
          <cell r="A342" t="str">
            <v>0022549</v>
          </cell>
          <cell r="D342" t="str">
            <v>BRITISH ART CTR ENERGY PROJ</v>
          </cell>
          <cell r="E342">
            <v>29402</v>
          </cell>
          <cell r="F342">
            <v>32324</v>
          </cell>
          <cell r="G342">
            <v>30136</v>
          </cell>
          <cell r="J342">
            <v>0</v>
          </cell>
          <cell r="K342">
            <v>75315</v>
          </cell>
          <cell r="L342">
            <v>75315</v>
          </cell>
          <cell r="M342">
            <v>0</v>
          </cell>
          <cell r="N342">
            <v>0</v>
          </cell>
          <cell r="O342">
            <v>200506</v>
          </cell>
          <cell r="P342">
            <v>75315</v>
          </cell>
          <cell r="Q342" t="str">
            <v>0</v>
          </cell>
          <cell r="R342" t="str">
            <v>UNASSIGNED</v>
          </cell>
          <cell r="T342" t="b">
            <v>1</v>
          </cell>
          <cell r="U342" t="b">
            <v>1</v>
          </cell>
          <cell r="V342" t="b">
            <v>1</v>
          </cell>
          <cell r="W342" t="str">
            <v>PLN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I342" t="str">
            <v>Tomb</v>
          </cell>
          <cell r="AJ342" t="str">
            <v>T</v>
          </cell>
        </row>
        <row r="343">
          <cell r="A343" t="str">
            <v>0022550</v>
          </cell>
          <cell r="B343" t="str">
            <v>P90080712</v>
          </cell>
          <cell r="C343" t="str">
            <v>90080712</v>
          </cell>
          <cell r="D343" t="str">
            <v>OIL TANK REMOVAL</v>
          </cell>
          <cell r="E343">
            <v>32540</v>
          </cell>
          <cell r="F343">
            <v>34150</v>
          </cell>
          <cell r="G343">
            <v>33298</v>
          </cell>
          <cell r="I343">
            <v>34171</v>
          </cell>
          <cell r="J343">
            <v>592258</v>
          </cell>
          <cell r="K343">
            <v>592258</v>
          </cell>
          <cell r="L343">
            <v>592258</v>
          </cell>
          <cell r="M343">
            <v>0</v>
          </cell>
          <cell r="N343">
            <v>592258</v>
          </cell>
          <cell r="O343">
            <v>200506</v>
          </cell>
          <cell r="P343">
            <v>592258</v>
          </cell>
          <cell r="Q343" t="str">
            <v>65</v>
          </cell>
          <cell r="R343" t="str">
            <v>Admin&amp;Other Utilities Central</v>
          </cell>
          <cell r="T343" t="b">
            <v>0</v>
          </cell>
          <cell r="U343" t="b">
            <v>1</v>
          </cell>
          <cell r="V343" t="b">
            <v>0</v>
          </cell>
          <cell r="W343" t="str">
            <v>Accounting And Contracts</v>
          </cell>
          <cell r="X343">
            <v>576938</v>
          </cell>
          <cell r="Y343">
            <v>15320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 t="str">
            <v>30</v>
          </cell>
          <cell r="AH343" t="str">
            <v>CM</v>
          </cell>
          <cell r="AI343" t="str">
            <v>FullyF</v>
          </cell>
          <cell r="AJ343" t="str">
            <v>FF</v>
          </cell>
        </row>
        <row r="344">
          <cell r="A344" t="str">
            <v>0022552</v>
          </cell>
          <cell r="D344" t="str">
            <v>CHURCH ST 246 COOP RES</v>
          </cell>
          <cell r="E344">
            <v>32540</v>
          </cell>
          <cell r="F344">
            <v>33054</v>
          </cell>
          <cell r="G344">
            <v>32963</v>
          </cell>
          <cell r="I344">
            <v>34939</v>
          </cell>
          <cell r="J344">
            <v>41943</v>
          </cell>
          <cell r="K344">
            <v>41943</v>
          </cell>
          <cell r="L344">
            <v>41943</v>
          </cell>
          <cell r="M344">
            <v>41943.44</v>
          </cell>
          <cell r="N344">
            <v>0</v>
          </cell>
          <cell r="O344">
            <v>200506</v>
          </cell>
          <cell r="P344">
            <v>41943</v>
          </cell>
          <cell r="Q344" t="str">
            <v>13</v>
          </cell>
          <cell r="R344" t="str">
            <v>Other</v>
          </cell>
          <cell r="T344" t="b">
            <v>1</v>
          </cell>
          <cell r="U344" t="b">
            <v>1</v>
          </cell>
          <cell r="V344" t="b">
            <v>0</v>
          </cell>
          <cell r="W344" t="str">
            <v>PLN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I344" t="str">
            <v>Tomb</v>
          </cell>
          <cell r="AJ344" t="str">
            <v>T</v>
          </cell>
        </row>
        <row r="345">
          <cell r="A345" t="str">
            <v>0022553</v>
          </cell>
          <cell r="B345" t="str">
            <v>89061503</v>
          </cell>
          <cell r="C345" t="str">
            <v>89061503</v>
          </cell>
          <cell r="D345" t="str">
            <v>SAYBROOK COLL COMMOM RM</v>
          </cell>
          <cell r="E345">
            <v>32540</v>
          </cell>
          <cell r="F345">
            <v>33054</v>
          </cell>
          <cell r="G345">
            <v>30136</v>
          </cell>
          <cell r="I345">
            <v>35961</v>
          </cell>
          <cell r="J345">
            <v>96815</v>
          </cell>
          <cell r="K345">
            <v>96815</v>
          </cell>
          <cell r="L345">
            <v>96815</v>
          </cell>
          <cell r="M345">
            <v>99661.04</v>
          </cell>
          <cell r="N345">
            <v>0</v>
          </cell>
          <cell r="O345">
            <v>200506</v>
          </cell>
          <cell r="P345">
            <v>96815</v>
          </cell>
          <cell r="Q345" t="str">
            <v>01</v>
          </cell>
          <cell r="R345" t="str">
            <v>Undergrad Housing: Residential Colleges</v>
          </cell>
          <cell r="T345" t="b">
            <v>0</v>
          </cell>
          <cell r="U345" t="b">
            <v>1</v>
          </cell>
          <cell r="V345" t="b">
            <v>1</v>
          </cell>
          <cell r="W345" t="str">
            <v>PLN</v>
          </cell>
          <cell r="X345">
            <v>0</v>
          </cell>
          <cell r="Y345">
            <v>0</v>
          </cell>
          <cell r="Z345">
            <v>96815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I345" t="str">
            <v>Tomb</v>
          </cell>
          <cell r="AJ345" t="str">
            <v>T</v>
          </cell>
        </row>
        <row r="346">
          <cell r="A346" t="str">
            <v>0022554</v>
          </cell>
          <cell r="B346" t="str">
            <v>P89061516</v>
          </cell>
          <cell r="C346" t="str">
            <v>89061516</v>
          </cell>
          <cell r="D346" t="str">
            <v>SCL HIGH BAY AREA FLOOR</v>
          </cell>
          <cell r="E346">
            <v>32540</v>
          </cell>
          <cell r="G346">
            <v>33909</v>
          </cell>
          <cell r="I346">
            <v>34729</v>
          </cell>
          <cell r="J346">
            <v>1685915</v>
          </cell>
          <cell r="K346">
            <v>1685915</v>
          </cell>
          <cell r="L346">
            <v>1685915</v>
          </cell>
          <cell r="M346">
            <v>945034.39</v>
          </cell>
          <cell r="N346">
            <v>740881</v>
          </cell>
          <cell r="O346">
            <v>200506</v>
          </cell>
          <cell r="P346">
            <v>1685915</v>
          </cell>
          <cell r="Q346" t="str">
            <v>25</v>
          </cell>
          <cell r="R346" t="str">
            <v>Biological and Physical Sciences</v>
          </cell>
          <cell r="T346" t="b">
            <v>0</v>
          </cell>
          <cell r="U346" t="b">
            <v>1</v>
          </cell>
          <cell r="V346" t="b">
            <v>0</v>
          </cell>
          <cell r="W346" t="str">
            <v>Accounting And Contracts</v>
          </cell>
          <cell r="X346">
            <v>441705</v>
          </cell>
          <cell r="Y346">
            <v>299176</v>
          </cell>
          <cell r="Z346">
            <v>926514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 t="str">
            <v>20</v>
          </cell>
          <cell r="AH346" t="str">
            <v>PR</v>
          </cell>
          <cell r="AI346" t="str">
            <v>FullyF</v>
          </cell>
          <cell r="AJ346" t="str">
            <v>FF</v>
          </cell>
        </row>
        <row r="347">
          <cell r="A347" t="str">
            <v>0022555</v>
          </cell>
          <cell r="B347" t="str">
            <v>P89012402</v>
          </cell>
          <cell r="C347" t="str">
            <v>89012402</v>
          </cell>
          <cell r="D347" t="str">
            <v>BACKFLOW VALVES</v>
          </cell>
          <cell r="E347">
            <v>25750</v>
          </cell>
          <cell r="G347">
            <v>33298</v>
          </cell>
          <cell r="I347">
            <v>37592</v>
          </cell>
          <cell r="J347">
            <v>258633</v>
          </cell>
          <cell r="K347">
            <v>258633</v>
          </cell>
          <cell r="L347">
            <v>258633</v>
          </cell>
          <cell r="M347">
            <v>3055.05</v>
          </cell>
          <cell r="N347">
            <v>255578</v>
          </cell>
          <cell r="O347">
            <v>200506</v>
          </cell>
          <cell r="P347">
            <v>258633</v>
          </cell>
          <cell r="Q347" t="str">
            <v>11</v>
          </cell>
          <cell r="R347" t="str">
            <v>Utilities &amp; Infrastructure</v>
          </cell>
          <cell r="T347" t="b">
            <v>1</v>
          </cell>
          <cell r="U347" t="b">
            <v>1</v>
          </cell>
          <cell r="V347" t="b">
            <v>0</v>
          </cell>
          <cell r="W347" t="str">
            <v>Accounting And Contracts</v>
          </cell>
          <cell r="X347">
            <v>255578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I347" t="str">
            <v>Tomb</v>
          </cell>
          <cell r="AJ347" t="str">
            <v>T</v>
          </cell>
        </row>
        <row r="348">
          <cell r="A348" t="str">
            <v>0022556</v>
          </cell>
          <cell r="B348" t="str">
            <v>F89020104</v>
          </cell>
          <cell r="C348" t="str">
            <v>89020104</v>
          </cell>
          <cell r="D348" t="str">
            <v>CALHOUN KITCHEN EQUIP</v>
          </cell>
          <cell r="E348">
            <v>32540</v>
          </cell>
          <cell r="F348">
            <v>33054</v>
          </cell>
          <cell r="G348">
            <v>33054</v>
          </cell>
          <cell r="I348">
            <v>33049</v>
          </cell>
          <cell r="J348">
            <v>636115</v>
          </cell>
          <cell r="K348">
            <v>636115</v>
          </cell>
          <cell r="L348">
            <v>636115</v>
          </cell>
          <cell r="M348">
            <v>0</v>
          </cell>
          <cell r="N348">
            <v>636115</v>
          </cell>
          <cell r="O348">
            <v>200506</v>
          </cell>
          <cell r="P348">
            <v>636115</v>
          </cell>
          <cell r="Q348" t="str">
            <v>71</v>
          </cell>
          <cell r="R348" t="str">
            <v>Residential - Undergraduate</v>
          </cell>
          <cell r="T348" t="b">
            <v>0</v>
          </cell>
          <cell r="U348" t="b">
            <v>1</v>
          </cell>
          <cell r="V348" t="b">
            <v>0</v>
          </cell>
          <cell r="W348" t="str">
            <v>Accounting And Contracts</v>
          </cell>
          <cell r="X348">
            <v>636115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 t="str">
            <v>20</v>
          </cell>
          <cell r="AH348" t="str">
            <v>PR</v>
          </cell>
          <cell r="AI348" t="str">
            <v>FullyF</v>
          </cell>
          <cell r="AJ348" t="str">
            <v>FF</v>
          </cell>
        </row>
        <row r="349">
          <cell r="A349" t="str">
            <v>0022557</v>
          </cell>
          <cell r="B349" t="str">
            <v>F89020105</v>
          </cell>
          <cell r="C349" t="str">
            <v>89020105</v>
          </cell>
          <cell r="D349" t="str">
            <v>CALHOUN MOVE</v>
          </cell>
          <cell r="E349">
            <v>32540</v>
          </cell>
          <cell r="G349">
            <v>33298</v>
          </cell>
          <cell r="I349">
            <v>33604</v>
          </cell>
          <cell r="J349">
            <v>332163</v>
          </cell>
          <cell r="K349">
            <v>332163</v>
          </cell>
          <cell r="L349">
            <v>332163</v>
          </cell>
          <cell r="M349">
            <v>46764</v>
          </cell>
          <cell r="N349">
            <v>285489</v>
          </cell>
          <cell r="O349">
            <v>200506</v>
          </cell>
          <cell r="P349">
            <v>332163</v>
          </cell>
          <cell r="Q349" t="str">
            <v>71</v>
          </cell>
          <cell r="R349" t="str">
            <v>Residential - Undergraduate</v>
          </cell>
          <cell r="T349" t="b">
            <v>0</v>
          </cell>
          <cell r="U349" t="b">
            <v>1</v>
          </cell>
          <cell r="V349" t="b">
            <v>0</v>
          </cell>
          <cell r="W349" t="str">
            <v>Accounting And Contracts</v>
          </cell>
          <cell r="X349">
            <v>285489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 t="str">
            <v>20</v>
          </cell>
          <cell r="AH349" t="str">
            <v>PR</v>
          </cell>
          <cell r="AI349" t="str">
            <v>FullyF</v>
          </cell>
          <cell r="AJ349" t="str">
            <v>FF</v>
          </cell>
        </row>
        <row r="350">
          <cell r="A350" t="str">
            <v>0022558</v>
          </cell>
          <cell r="B350" t="str">
            <v>F89020106</v>
          </cell>
          <cell r="C350" t="str">
            <v>89020106</v>
          </cell>
          <cell r="D350" t="str">
            <v>CALHOUN FURNISHING</v>
          </cell>
          <cell r="E350">
            <v>32540</v>
          </cell>
          <cell r="F350">
            <v>33054</v>
          </cell>
          <cell r="G350">
            <v>33054</v>
          </cell>
          <cell r="I350">
            <v>33050</v>
          </cell>
          <cell r="J350">
            <v>242926</v>
          </cell>
          <cell r="K350">
            <v>242926</v>
          </cell>
          <cell r="L350">
            <v>242926</v>
          </cell>
          <cell r="M350">
            <v>0</v>
          </cell>
          <cell r="N350">
            <v>242926</v>
          </cell>
          <cell r="O350">
            <v>200506</v>
          </cell>
          <cell r="P350">
            <v>242926</v>
          </cell>
          <cell r="Q350" t="str">
            <v>71</v>
          </cell>
          <cell r="R350" t="str">
            <v>Residential - Undergraduate</v>
          </cell>
          <cell r="T350" t="b">
            <v>0</v>
          </cell>
          <cell r="U350" t="b">
            <v>1</v>
          </cell>
          <cell r="V350" t="b">
            <v>0</v>
          </cell>
          <cell r="W350" t="str">
            <v>Accounting And Contracts</v>
          </cell>
          <cell r="X350">
            <v>242926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 t="str">
            <v>20</v>
          </cell>
          <cell r="AH350" t="str">
            <v>PR</v>
          </cell>
          <cell r="AI350" t="str">
            <v>FullyF</v>
          </cell>
          <cell r="AJ350" t="str">
            <v>FF</v>
          </cell>
        </row>
        <row r="351">
          <cell r="A351" t="str">
            <v>0022559</v>
          </cell>
          <cell r="B351" t="str">
            <v>F89040101</v>
          </cell>
          <cell r="C351" t="str">
            <v>89040101</v>
          </cell>
          <cell r="D351" t="str">
            <v>CALHOUN CONSTRUCTION</v>
          </cell>
          <cell r="E351">
            <v>32599</v>
          </cell>
          <cell r="G351">
            <v>33054</v>
          </cell>
          <cell r="I351">
            <v>33050</v>
          </cell>
          <cell r="J351">
            <v>17186153</v>
          </cell>
          <cell r="K351">
            <v>17186153</v>
          </cell>
          <cell r="L351">
            <v>17186153</v>
          </cell>
          <cell r="M351">
            <v>3642645</v>
          </cell>
          <cell r="N351">
            <v>13543508</v>
          </cell>
          <cell r="O351">
            <v>200506</v>
          </cell>
          <cell r="P351">
            <v>17186153</v>
          </cell>
          <cell r="Q351" t="str">
            <v>71</v>
          </cell>
          <cell r="R351" t="str">
            <v>Residential - Undergraduate</v>
          </cell>
          <cell r="T351" t="b">
            <v>0</v>
          </cell>
          <cell r="U351" t="b">
            <v>1</v>
          </cell>
          <cell r="V351" t="b">
            <v>0</v>
          </cell>
          <cell r="W351" t="str">
            <v>Accounting And Contracts</v>
          </cell>
          <cell r="X351">
            <v>13543508</v>
          </cell>
          <cell r="Y351">
            <v>0</v>
          </cell>
          <cell r="Z351">
            <v>3642645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 t="str">
            <v>10</v>
          </cell>
          <cell r="AH351" t="str">
            <v>CR</v>
          </cell>
          <cell r="AI351" t="str">
            <v>FullyF</v>
          </cell>
          <cell r="AJ351" t="str">
            <v>FF</v>
          </cell>
        </row>
        <row r="352">
          <cell r="A352" t="str">
            <v>0022560</v>
          </cell>
          <cell r="B352" t="str">
            <v>P89082214</v>
          </cell>
          <cell r="C352" t="str">
            <v>89082214</v>
          </cell>
          <cell r="D352" t="str">
            <v>CALHOUN COLLEGE EXTERIOR</v>
          </cell>
          <cell r="E352">
            <v>32721</v>
          </cell>
          <cell r="F352">
            <v>33054</v>
          </cell>
          <cell r="G352">
            <v>33054</v>
          </cell>
          <cell r="I352">
            <v>33049</v>
          </cell>
          <cell r="J352">
            <v>658388</v>
          </cell>
          <cell r="K352">
            <v>658388</v>
          </cell>
          <cell r="L352">
            <v>658388</v>
          </cell>
          <cell r="M352">
            <v>0</v>
          </cell>
          <cell r="N352">
            <v>658388</v>
          </cell>
          <cell r="O352">
            <v>200506</v>
          </cell>
          <cell r="P352">
            <v>658388</v>
          </cell>
          <cell r="Q352" t="str">
            <v>71</v>
          </cell>
          <cell r="R352" t="str">
            <v>Residential - Undergraduate</v>
          </cell>
          <cell r="T352" t="b">
            <v>0</v>
          </cell>
          <cell r="U352" t="b">
            <v>1</v>
          </cell>
          <cell r="V352" t="b">
            <v>0</v>
          </cell>
          <cell r="W352" t="str">
            <v>Accounting And Contracts</v>
          </cell>
          <cell r="X352">
            <v>658388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 t="str">
            <v>30</v>
          </cell>
          <cell r="AH352" t="str">
            <v>CM</v>
          </cell>
          <cell r="AI352" t="str">
            <v>FullyF</v>
          </cell>
          <cell r="AJ352" t="str">
            <v>FF</v>
          </cell>
        </row>
        <row r="353">
          <cell r="A353" t="str">
            <v>0022561</v>
          </cell>
          <cell r="B353" t="str">
            <v>93101807</v>
          </cell>
          <cell r="C353" t="str">
            <v>93101807</v>
          </cell>
          <cell r="D353" t="str">
            <v>YPB 2ND FL OFFICE RENO PLASTIC SURGERY</v>
          </cell>
          <cell r="E353">
            <v>34243</v>
          </cell>
          <cell r="F353">
            <v>34880</v>
          </cell>
          <cell r="G353">
            <v>34515</v>
          </cell>
          <cell r="I353">
            <v>35359</v>
          </cell>
          <cell r="J353">
            <v>225982</v>
          </cell>
          <cell r="K353">
            <v>225982</v>
          </cell>
          <cell r="L353">
            <v>225982</v>
          </cell>
          <cell r="M353">
            <v>226343.91</v>
          </cell>
          <cell r="N353">
            <v>0</v>
          </cell>
          <cell r="O353">
            <v>200506</v>
          </cell>
          <cell r="P353">
            <v>225982</v>
          </cell>
          <cell r="Q353" t="str">
            <v>08</v>
          </cell>
          <cell r="R353" t="str">
            <v>Medicine</v>
          </cell>
          <cell r="T353" t="b">
            <v>1</v>
          </cell>
          <cell r="U353" t="b">
            <v>1</v>
          </cell>
          <cell r="V353" t="b">
            <v>0</v>
          </cell>
          <cell r="W353" t="str">
            <v>MED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I353" t="str">
            <v>Tomb</v>
          </cell>
          <cell r="AJ353" t="str">
            <v>T</v>
          </cell>
        </row>
        <row r="354">
          <cell r="A354" t="str">
            <v>0022562</v>
          </cell>
          <cell r="D354" t="str">
            <v>GARLAND TRUST</v>
          </cell>
          <cell r="J354">
            <v>0</v>
          </cell>
          <cell r="K354">
            <v>185000</v>
          </cell>
          <cell r="L354">
            <v>185000</v>
          </cell>
          <cell r="M354">
            <v>0</v>
          </cell>
          <cell r="N354">
            <v>0</v>
          </cell>
          <cell r="O354">
            <v>200506</v>
          </cell>
          <cell r="P354">
            <v>185000</v>
          </cell>
          <cell r="Q354" t="str">
            <v>0</v>
          </cell>
          <cell r="R354" t="str">
            <v>UNASSIGNED</v>
          </cell>
          <cell r="T354" t="b">
            <v>1</v>
          </cell>
          <cell r="U354" t="b">
            <v>1</v>
          </cell>
          <cell r="V354" t="b">
            <v>1</v>
          </cell>
          <cell r="W354" t="str">
            <v>FIN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I354" t="str">
            <v>Tomb</v>
          </cell>
          <cell r="AJ354" t="str">
            <v>T</v>
          </cell>
        </row>
        <row r="355">
          <cell r="A355" t="str">
            <v>0022563</v>
          </cell>
          <cell r="D355" t="str">
            <v>PROSPECT 238 CALIBRISI BEQUEST</v>
          </cell>
          <cell r="E355">
            <v>32568</v>
          </cell>
          <cell r="F355">
            <v>33054</v>
          </cell>
          <cell r="G355">
            <v>30136</v>
          </cell>
          <cell r="I355">
            <v>34939</v>
          </cell>
          <cell r="J355">
            <v>332793</v>
          </cell>
          <cell r="K355">
            <v>332793</v>
          </cell>
          <cell r="L355">
            <v>332793</v>
          </cell>
          <cell r="M355">
            <v>332792.53000000003</v>
          </cell>
          <cell r="N355">
            <v>0</v>
          </cell>
          <cell r="O355">
            <v>200506</v>
          </cell>
          <cell r="P355">
            <v>332793</v>
          </cell>
          <cell r="Q355" t="str">
            <v>03</v>
          </cell>
          <cell r="R355" t="str">
            <v>Graduate and Other Housing</v>
          </cell>
          <cell r="T355" t="b">
            <v>0</v>
          </cell>
          <cell r="U355" t="b">
            <v>1</v>
          </cell>
          <cell r="V355" t="b">
            <v>0</v>
          </cell>
          <cell r="W355" t="str">
            <v>FIN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I355" t="str">
            <v>Tomb</v>
          </cell>
          <cell r="AJ355" t="str">
            <v>T</v>
          </cell>
        </row>
        <row r="356">
          <cell r="A356" t="str">
            <v>0022564</v>
          </cell>
          <cell r="B356" t="str">
            <v>89082217</v>
          </cell>
          <cell r="C356" t="str">
            <v>89082217</v>
          </cell>
          <cell r="D356" t="str">
            <v>MASON LAB</v>
          </cell>
          <cell r="E356">
            <v>32568</v>
          </cell>
          <cell r="F356">
            <v>33419</v>
          </cell>
          <cell r="G356">
            <v>32963</v>
          </cell>
          <cell r="I356">
            <v>34719</v>
          </cell>
          <cell r="J356">
            <v>276642</v>
          </cell>
          <cell r="K356">
            <v>276642</v>
          </cell>
          <cell r="L356">
            <v>276642</v>
          </cell>
          <cell r="M356">
            <v>280349.99</v>
          </cell>
          <cell r="N356">
            <v>0</v>
          </cell>
          <cell r="O356">
            <v>200506</v>
          </cell>
          <cell r="P356">
            <v>276642</v>
          </cell>
          <cell r="Q356" t="str">
            <v>04</v>
          </cell>
          <cell r="R356" t="str">
            <v>Academic Space: Science</v>
          </cell>
          <cell r="T356" t="b">
            <v>1</v>
          </cell>
          <cell r="U356" t="b">
            <v>1</v>
          </cell>
          <cell r="V356" t="b">
            <v>0</v>
          </cell>
          <cell r="W356" t="str">
            <v>FIN</v>
          </cell>
          <cell r="X356">
            <v>0</v>
          </cell>
          <cell r="Y356">
            <v>0</v>
          </cell>
          <cell r="Z356">
            <v>276642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I356" t="str">
            <v>Tomb</v>
          </cell>
          <cell r="AJ356" t="str">
            <v>T</v>
          </cell>
        </row>
        <row r="357">
          <cell r="A357" t="str">
            <v>0022565</v>
          </cell>
          <cell r="B357" t="str">
            <v>P89021404</v>
          </cell>
          <cell r="C357" t="str">
            <v>89021404</v>
          </cell>
          <cell r="D357" t="str">
            <v>ART &amp; ARCH ROOF</v>
          </cell>
          <cell r="E357">
            <v>32568</v>
          </cell>
          <cell r="F357">
            <v>33054</v>
          </cell>
          <cell r="G357">
            <v>33054</v>
          </cell>
          <cell r="I357">
            <v>38201</v>
          </cell>
          <cell r="J357">
            <v>296667</v>
          </cell>
          <cell r="K357">
            <v>296667</v>
          </cell>
          <cell r="L357">
            <v>296667</v>
          </cell>
          <cell r="M357">
            <v>0</v>
          </cell>
          <cell r="N357">
            <v>296667</v>
          </cell>
          <cell r="O357">
            <v>200506</v>
          </cell>
          <cell r="P357">
            <v>296667</v>
          </cell>
          <cell r="Q357" t="str">
            <v>28</v>
          </cell>
          <cell r="R357" t="str">
            <v>Drama</v>
          </cell>
          <cell r="T357" t="b">
            <v>0</v>
          </cell>
          <cell r="U357" t="b">
            <v>1</v>
          </cell>
          <cell r="V357" t="b">
            <v>0</v>
          </cell>
          <cell r="W357" t="str">
            <v>Accounting And Contracts</v>
          </cell>
          <cell r="X357">
            <v>296667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 t="str">
            <v>30</v>
          </cell>
          <cell r="AH357" t="str">
            <v>CM</v>
          </cell>
          <cell r="AI357" t="str">
            <v>FullyF</v>
          </cell>
          <cell r="AJ357" t="str">
            <v>FF</v>
          </cell>
        </row>
        <row r="358">
          <cell r="A358" t="str">
            <v>0022566</v>
          </cell>
          <cell r="D358" t="str">
            <v>PROSPECT 77 ROOF</v>
          </cell>
          <cell r="E358">
            <v>32568</v>
          </cell>
          <cell r="F358">
            <v>33054</v>
          </cell>
          <cell r="G358">
            <v>30136</v>
          </cell>
          <cell r="I358">
            <v>33604</v>
          </cell>
          <cell r="J358">
            <v>2785</v>
          </cell>
          <cell r="K358">
            <v>2785</v>
          </cell>
          <cell r="L358">
            <v>2785</v>
          </cell>
          <cell r="M358">
            <v>0</v>
          </cell>
          <cell r="N358">
            <v>2785</v>
          </cell>
          <cell r="O358">
            <v>200506</v>
          </cell>
          <cell r="P358">
            <v>2785</v>
          </cell>
          <cell r="Q358" t="str">
            <v>05</v>
          </cell>
          <cell r="R358" t="str">
            <v>Academic Space: Non-Science</v>
          </cell>
          <cell r="T358" t="b">
            <v>1</v>
          </cell>
          <cell r="U358" t="b">
            <v>1</v>
          </cell>
          <cell r="V358" t="b">
            <v>0</v>
          </cell>
          <cell r="W358" t="str">
            <v>MGT</v>
          </cell>
          <cell r="X358">
            <v>2785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I358" t="str">
            <v>Tomb</v>
          </cell>
          <cell r="AJ358" t="str">
            <v>T</v>
          </cell>
        </row>
        <row r="359">
          <cell r="A359" t="str">
            <v>0022568</v>
          </cell>
          <cell r="D359" t="str">
            <v>CORBY COURT ROOF</v>
          </cell>
          <cell r="E359">
            <v>32568</v>
          </cell>
          <cell r="F359">
            <v>33269</v>
          </cell>
          <cell r="G359">
            <v>32963</v>
          </cell>
          <cell r="I359">
            <v>35545</v>
          </cell>
          <cell r="J359">
            <v>42305</v>
          </cell>
          <cell r="K359">
            <v>42305</v>
          </cell>
          <cell r="L359">
            <v>42305</v>
          </cell>
          <cell r="M359">
            <v>0</v>
          </cell>
          <cell r="N359">
            <v>42305</v>
          </cell>
          <cell r="O359">
            <v>200506</v>
          </cell>
          <cell r="P359">
            <v>42305</v>
          </cell>
          <cell r="Q359" t="str">
            <v>05</v>
          </cell>
          <cell r="R359" t="str">
            <v>Academic Space: Non-Science</v>
          </cell>
          <cell r="T359" t="b">
            <v>1</v>
          </cell>
          <cell r="U359" t="b">
            <v>1</v>
          </cell>
          <cell r="V359" t="b">
            <v>0</v>
          </cell>
          <cell r="W359" t="str">
            <v>MGT</v>
          </cell>
          <cell r="X359">
            <v>42305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I359" t="str">
            <v>Tomb</v>
          </cell>
          <cell r="AJ359" t="str">
            <v>T</v>
          </cell>
        </row>
        <row r="360">
          <cell r="A360" t="str">
            <v>0022569</v>
          </cell>
          <cell r="B360" t="str">
            <v>88110821</v>
          </cell>
          <cell r="C360" t="str">
            <v>88110821</v>
          </cell>
          <cell r="D360" t="str">
            <v>WATSON HALL</v>
          </cell>
          <cell r="E360">
            <v>32568</v>
          </cell>
          <cell r="F360">
            <v>33603</v>
          </cell>
          <cell r="G360">
            <v>33603</v>
          </cell>
          <cell r="I360">
            <v>34939</v>
          </cell>
          <cell r="J360">
            <v>22813</v>
          </cell>
          <cell r="K360">
            <v>22813</v>
          </cell>
          <cell r="L360">
            <v>22813</v>
          </cell>
          <cell r="M360">
            <v>22812.71</v>
          </cell>
          <cell r="N360">
            <v>0</v>
          </cell>
          <cell r="O360">
            <v>200506</v>
          </cell>
          <cell r="P360">
            <v>22813</v>
          </cell>
          <cell r="Q360" t="str">
            <v>05</v>
          </cell>
          <cell r="R360" t="str">
            <v>Academic Space: Non-Science</v>
          </cell>
          <cell r="T360" t="b">
            <v>1</v>
          </cell>
          <cell r="U360" t="b">
            <v>1</v>
          </cell>
          <cell r="V360" t="b">
            <v>0</v>
          </cell>
          <cell r="W360" t="str">
            <v>FIN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I360" t="str">
            <v>Tomb</v>
          </cell>
          <cell r="AJ360" t="str">
            <v>T</v>
          </cell>
        </row>
        <row r="361">
          <cell r="A361" t="str">
            <v>0022570</v>
          </cell>
          <cell r="D361" t="str">
            <v>PROSPECT ST 282 ACQUISITION</v>
          </cell>
          <cell r="E361">
            <v>32568</v>
          </cell>
          <cell r="F361">
            <v>33146</v>
          </cell>
          <cell r="G361">
            <v>30136</v>
          </cell>
          <cell r="I361">
            <v>34751</v>
          </cell>
          <cell r="J361">
            <v>469800</v>
          </cell>
          <cell r="K361">
            <v>469800</v>
          </cell>
          <cell r="L361">
            <v>469800</v>
          </cell>
          <cell r="M361">
            <v>469800</v>
          </cell>
          <cell r="N361">
            <v>0</v>
          </cell>
          <cell r="O361">
            <v>200506</v>
          </cell>
          <cell r="P361">
            <v>469800</v>
          </cell>
          <cell r="Q361" t="str">
            <v>03</v>
          </cell>
          <cell r="R361" t="str">
            <v>Graduate and Other Housing</v>
          </cell>
          <cell r="T361" t="b">
            <v>0</v>
          </cell>
          <cell r="U361" t="b">
            <v>1</v>
          </cell>
          <cell r="V361" t="b">
            <v>0</v>
          </cell>
          <cell r="W361" t="str">
            <v>FIN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I361" t="str">
            <v>Tomb</v>
          </cell>
          <cell r="AJ361" t="str">
            <v>T</v>
          </cell>
        </row>
        <row r="362">
          <cell r="A362" t="str">
            <v>0022571</v>
          </cell>
          <cell r="B362" t="str">
            <v>P89031402</v>
          </cell>
          <cell r="C362" t="str">
            <v>89031402</v>
          </cell>
          <cell r="D362" t="str">
            <v>WNSL ROOF REPLACEMENT</v>
          </cell>
          <cell r="E362">
            <v>32568</v>
          </cell>
          <cell r="F362">
            <v>33634</v>
          </cell>
          <cell r="G362">
            <v>33786</v>
          </cell>
          <cell r="I362">
            <v>34540</v>
          </cell>
          <cell r="J362">
            <v>1541192</v>
          </cell>
          <cell r="K362">
            <v>1541192</v>
          </cell>
          <cell r="L362">
            <v>1541192</v>
          </cell>
          <cell r="M362">
            <v>0</v>
          </cell>
          <cell r="N362">
            <v>1541192</v>
          </cell>
          <cell r="O362">
            <v>200506</v>
          </cell>
          <cell r="P362">
            <v>1541192</v>
          </cell>
          <cell r="Q362" t="str">
            <v>25</v>
          </cell>
          <cell r="R362" t="str">
            <v>Biological and Physical Sciences</v>
          </cell>
          <cell r="T362" t="b">
            <v>0</v>
          </cell>
          <cell r="U362" t="b">
            <v>1</v>
          </cell>
          <cell r="V362" t="b">
            <v>0</v>
          </cell>
          <cell r="W362" t="str">
            <v>Accounting And Contracts</v>
          </cell>
          <cell r="X362">
            <v>1302263</v>
          </cell>
          <cell r="Y362">
            <v>238929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 t="str">
            <v>30</v>
          </cell>
          <cell r="AH362" t="str">
            <v>CM</v>
          </cell>
          <cell r="AI362" t="str">
            <v>FullyF</v>
          </cell>
          <cell r="AJ362" t="str">
            <v>FF</v>
          </cell>
        </row>
        <row r="363">
          <cell r="A363" t="str">
            <v>0022572</v>
          </cell>
          <cell r="B363" t="str">
            <v>F89040102</v>
          </cell>
          <cell r="C363" t="str">
            <v>89040102</v>
          </cell>
          <cell r="D363" t="str">
            <v>HILLHOUSE 30 ROOF REPAIR</v>
          </cell>
          <cell r="E363">
            <v>32599</v>
          </cell>
          <cell r="F363">
            <v>33419</v>
          </cell>
          <cell r="G363">
            <v>33054</v>
          </cell>
          <cell r="I363">
            <v>33052</v>
          </cell>
          <cell r="J363">
            <v>297073</v>
          </cell>
          <cell r="K363">
            <v>297073</v>
          </cell>
          <cell r="L363">
            <v>297073</v>
          </cell>
          <cell r="M363">
            <v>0</v>
          </cell>
          <cell r="N363">
            <v>297073</v>
          </cell>
          <cell r="O363">
            <v>200506</v>
          </cell>
          <cell r="P363">
            <v>297073</v>
          </cell>
          <cell r="Q363" t="str">
            <v>22</v>
          </cell>
          <cell r="R363" t="str">
            <v>Soc Sci</v>
          </cell>
          <cell r="T363" t="b">
            <v>0</v>
          </cell>
          <cell r="U363" t="b">
            <v>1</v>
          </cell>
          <cell r="V363" t="b">
            <v>0</v>
          </cell>
          <cell r="W363" t="str">
            <v>Accounting And Contracts</v>
          </cell>
          <cell r="X363">
            <v>297073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 t="str">
            <v>30</v>
          </cell>
          <cell r="AH363" t="str">
            <v>CM</v>
          </cell>
          <cell r="AI363" t="str">
            <v>FullyF</v>
          </cell>
          <cell r="AJ363" t="str">
            <v>FF</v>
          </cell>
        </row>
        <row r="364">
          <cell r="A364" t="str">
            <v>0022574</v>
          </cell>
          <cell r="B364" t="str">
            <v>89040707</v>
          </cell>
          <cell r="C364" t="str">
            <v>89040707</v>
          </cell>
          <cell r="D364" t="str">
            <v>TEMPLE 405 PSYCHOLOGY</v>
          </cell>
          <cell r="E364">
            <v>32599</v>
          </cell>
          <cell r="F364">
            <v>33358</v>
          </cell>
          <cell r="G364">
            <v>33328</v>
          </cell>
          <cell r="I364">
            <v>34939</v>
          </cell>
          <cell r="J364">
            <v>223648</v>
          </cell>
          <cell r="K364">
            <v>223648</v>
          </cell>
          <cell r="L364">
            <v>223648</v>
          </cell>
          <cell r="M364">
            <v>225338.84</v>
          </cell>
          <cell r="N364">
            <v>0</v>
          </cell>
          <cell r="O364">
            <v>200506</v>
          </cell>
          <cell r="P364">
            <v>223648</v>
          </cell>
          <cell r="Q364" t="str">
            <v>04</v>
          </cell>
          <cell r="R364" t="str">
            <v>Academic Space: Science</v>
          </cell>
          <cell r="T364" t="b">
            <v>1</v>
          </cell>
          <cell r="U364" t="b">
            <v>1</v>
          </cell>
          <cell r="V364" t="b">
            <v>0</v>
          </cell>
          <cell r="W364" t="str">
            <v>PLN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I364" t="str">
            <v>Tomb</v>
          </cell>
          <cell r="AJ364" t="str">
            <v>T</v>
          </cell>
        </row>
        <row r="365">
          <cell r="A365" t="str">
            <v>0022575</v>
          </cell>
          <cell r="B365" t="str">
            <v>89040408</v>
          </cell>
          <cell r="C365" t="str">
            <v>89040408</v>
          </cell>
          <cell r="D365" t="str">
            <v>GUILFORD FIELD STATION</v>
          </cell>
          <cell r="E365">
            <v>32599</v>
          </cell>
          <cell r="F365">
            <v>33238</v>
          </cell>
          <cell r="G365">
            <v>32963</v>
          </cell>
          <cell r="I365">
            <v>34939</v>
          </cell>
          <cell r="J365">
            <v>60360</v>
          </cell>
          <cell r="K365">
            <v>60360</v>
          </cell>
          <cell r="L365">
            <v>60360</v>
          </cell>
          <cell r="M365">
            <v>60676.87</v>
          </cell>
          <cell r="N365">
            <v>0</v>
          </cell>
          <cell r="O365">
            <v>200506</v>
          </cell>
          <cell r="P365">
            <v>60360</v>
          </cell>
          <cell r="Q365" t="str">
            <v>04</v>
          </cell>
          <cell r="R365" t="str">
            <v>Academic Space: Science</v>
          </cell>
          <cell r="T365" t="b">
            <v>1</v>
          </cell>
          <cell r="U365" t="b">
            <v>1</v>
          </cell>
          <cell r="V365" t="b">
            <v>0</v>
          </cell>
          <cell r="W365" t="str">
            <v>PLN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I365" t="str">
            <v>Tomb</v>
          </cell>
          <cell r="AJ365" t="str">
            <v>T</v>
          </cell>
        </row>
        <row r="366">
          <cell r="A366" t="str">
            <v>0022576</v>
          </cell>
          <cell r="B366" t="str">
            <v>F89040103</v>
          </cell>
          <cell r="C366" t="str">
            <v>89040103</v>
          </cell>
          <cell r="D366" t="str">
            <v>OML-CONSTRUCTION INFRA</v>
          </cell>
          <cell r="E366">
            <v>32599</v>
          </cell>
          <cell r="G366">
            <v>33298</v>
          </cell>
          <cell r="I366">
            <v>35250</v>
          </cell>
          <cell r="J366">
            <v>10089655</v>
          </cell>
          <cell r="K366">
            <v>10089655</v>
          </cell>
          <cell r="L366">
            <v>10089655</v>
          </cell>
          <cell r="M366">
            <v>5887012.9199999999</v>
          </cell>
          <cell r="N366">
            <v>4202643</v>
          </cell>
          <cell r="O366">
            <v>200506</v>
          </cell>
          <cell r="P366">
            <v>10089655</v>
          </cell>
          <cell r="Q366" t="str">
            <v>25</v>
          </cell>
          <cell r="R366" t="str">
            <v>Biological and Physical Sciences</v>
          </cell>
          <cell r="T366" t="b">
            <v>0</v>
          </cell>
          <cell r="U366" t="b">
            <v>1</v>
          </cell>
          <cell r="V366" t="b">
            <v>0</v>
          </cell>
          <cell r="W366" t="str">
            <v>Accounting And Contracts</v>
          </cell>
          <cell r="X366">
            <v>4010000</v>
          </cell>
          <cell r="Y366">
            <v>192643</v>
          </cell>
          <cell r="Z366">
            <v>5469407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 t="str">
            <v>10</v>
          </cell>
          <cell r="AH366" t="str">
            <v>CR</v>
          </cell>
          <cell r="AI366" t="str">
            <v>FullyF</v>
          </cell>
          <cell r="AJ366" t="str">
            <v>FF</v>
          </cell>
        </row>
        <row r="367">
          <cell r="A367" t="str">
            <v>0022578</v>
          </cell>
          <cell r="B367" t="str">
            <v>F89040104</v>
          </cell>
          <cell r="C367" t="str">
            <v>89040104</v>
          </cell>
          <cell r="D367" t="str">
            <v>CENTRAL P.P. ENGINEERING________________________</v>
          </cell>
          <cell r="E367">
            <v>32599</v>
          </cell>
          <cell r="F367">
            <v>33511</v>
          </cell>
          <cell r="G367">
            <v>33298</v>
          </cell>
          <cell r="I367">
            <v>35415</v>
          </cell>
          <cell r="J367">
            <v>288119</v>
          </cell>
          <cell r="K367">
            <v>288119</v>
          </cell>
          <cell r="L367">
            <v>288119</v>
          </cell>
          <cell r="M367">
            <v>0</v>
          </cell>
          <cell r="N367">
            <v>288119</v>
          </cell>
          <cell r="O367">
            <v>200506</v>
          </cell>
          <cell r="P367">
            <v>288119</v>
          </cell>
          <cell r="Q367" t="str">
            <v>11</v>
          </cell>
          <cell r="R367" t="str">
            <v>Utilities &amp; Infrastructure</v>
          </cell>
          <cell r="T367" t="b">
            <v>0</v>
          </cell>
          <cell r="U367" t="b">
            <v>1</v>
          </cell>
          <cell r="V367" t="b">
            <v>0</v>
          </cell>
          <cell r="W367" t="str">
            <v>Accounting And Contracts</v>
          </cell>
          <cell r="X367">
            <v>10104</v>
          </cell>
          <cell r="Y367">
            <v>278015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I367" t="str">
            <v>Tomb</v>
          </cell>
          <cell r="AJ367" t="str">
            <v>T</v>
          </cell>
        </row>
        <row r="368">
          <cell r="A368" t="str">
            <v>0022579</v>
          </cell>
          <cell r="B368" t="str">
            <v>89050203</v>
          </cell>
          <cell r="C368" t="str">
            <v>89050203</v>
          </cell>
          <cell r="D368" t="str">
            <v>S.P.P. OIL TANK REPLACEMENT</v>
          </cell>
          <cell r="E368">
            <v>32143</v>
          </cell>
          <cell r="F368">
            <v>33054</v>
          </cell>
          <cell r="G368">
            <v>30136</v>
          </cell>
          <cell r="I368">
            <v>32630</v>
          </cell>
          <cell r="J368">
            <v>358575</v>
          </cell>
          <cell r="K368">
            <v>358575</v>
          </cell>
          <cell r="L368">
            <v>358575</v>
          </cell>
          <cell r="M368">
            <v>0</v>
          </cell>
          <cell r="N368">
            <v>358575</v>
          </cell>
          <cell r="O368">
            <v>200506</v>
          </cell>
          <cell r="P368">
            <v>358575</v>
          </cell>
          <cell r="Q368" t="str">
            <v>11</v>
          </cell>
          <cell r="R368" t="str">
            <v>Utilities &amp; Infrastructure</v>
          </cell>
          <cell r="T368" t="b">
            <v>1</v>
          </cell>
          <cell r="U368" t="b">
            <v>1</v>
          </cell>
          <cell r="V368" t="b">
            <v>0</v>
          </cell>
          <cell r="W368" t="str">
            <v>MGT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I368" t="str">
            <v>Tomb</v>
          </cell>
          <cell r="AJ368" t="str">
            <v>T</v>
          </cell>
        </row>
        <row r="369">
          <cell r="A369" t="str">
            <v>0022580</v>
          </cell>
          <cell r="D369" t="str">
            <v>STERL P.P. ECON. &amp; METER</v>
          </cell>
          <cell r="E369">
            <v>32629</v>
          </cell>
          <cell r="F369">
            <v>33054</v>
          </cell>
          <cell r="G369">
            <v>30136</v>
          </cell>
          <cell r="I369">
            <v>37677</v>
          </cell>
          <cell r="J369">
            <v>191182</v>
          </cell>
          <cell r="K369">
            <v>191182</v>
          </cell>
          <cell r="L369">
            <v>191182</v>
          </cell>
          <cell r="M369">
            <v>0</v>
          </cell>
          <cell r="N369">
            <v>191182</v>
          </cell>
          <cell r="O369">
            <v>200506</v>
          </cell>
          <cell r="P369">
            <v>191182</v>
          </cell>
          <cell r="Q369" t="str">
            <v>11</v>
          </cell>
          <cell r="R369" t="str">
            <v>Utilities &amp; Infrastructure</v>
          </cell>
          <cell r="T369" t="b">
            <v>1</v>
          </cell>
          <cell r="U369" t="b">
            <v>1</v>
          </cell>
          <cell r="V369" t="b">
            <v>0</v>
          </cell>
          <cell r="W369" t="str">
            <v>MGT</v>
          </cell>
          <cell r="X369">
            <v>191182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I369" t="str">
            <v>Tomb</v>
          </cell>
          <cell r="AJ369" t="str">
            <v>T</v>
          </cell>
        </row>
        <row r="370">
          <cell r="A370" t="str">
            <v>0022581</v>
          </cell>
          <cell r="B370" t="str">
            <v>F89040105</v>
          </cell>
          <cell r="C370" t="str">
            <v>89040105</v>
          </cell>
          <cell r="D370" t="str">
            <v>RISER PIPING</v>
          </cell>
          <cell r="E370">
            <v>32599</v>
          </cell>
          <cell r="F370">
            <v>33603</v>
          </cell>
          <cell r="G370">
            <v>33298</v>
          </cell>
          <cell r="I370">
            <v>34884</v>
          </cell>
          <cell r="J370">
            <v>2425219</v>
          </cell>
          <cell r="K370">
            <v>2425217</v>
          </cell>
          <cell r="L370">
            <v>2425217</v>
          </cell>
          <cell r="M370">
            <v>0</v>
          </cell>
          <cell r="N370">
            <v>2425219</v>
          </cell>
          <cell r="O370">
            <v>200506</v>
          </cell>
          <cell r="P370">
            <v>2425217</v>
          </cell>
          <cell r="Q370" t="str">
            <v>61</v>
          </cell>
          <cell r="R370" t="str">
            <v>Admin&amp;Other Other</v>
          </cell>
          <cell r="T370" t="b">
            <v>0</v>
          </cell>
          <cell r="U370" t="b">
            <v>1</v>
          </cell>
          <cell r="V370" t="b">
            <v>0</v>
          </cell>
          <cell r="W370" t="str">
            <v>Accounting And Contracts</v>
          </cell>
          <cell r="X370">
            <v>2425219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 t="str">
            <v>30</v>
          </cell>
          <cell r="AH370" t="str">
            <v>CM</v>
          </cell>
          <cell r="AI370" t="str">
            <v>FullyF</v>
          </cell>
          <cell r="AJ370" t="str">
            <v>FF</v>
          </cell>
        </row>
        <row r="371">
          <cell r="A371" t="str">
            <v>0022582</v>
          </cell>
          <cell r="D371" t="str">
            <v>YALE BOWL SEATING &amp; PAINTING</v>
          </cell>
          <cell r="E371">
            <v>32599</v>
          </cell>
          <cell r="F371">
            <v>33054</v>
          </cell>
          <cell r="G371">
            <v>32963</v>
          </cell>
          <cell r="I371">
            <v>33052</v>
          </cell>
          <cell r="J371">
            <v>121350</v>
          </cell>
          <cell r="K371">
            <v>121350</v>
          </cell>
          <cell r="L371">
            <v>121350</v>
          </cell>
          <cell r="M371">
            <v>121350.14</v>
          </cell>
          <cell r="N371">
            <v>0</v>
          </cell>
          <cell r="O371">
            <v>200506</v>
          </cell>
          <cell r="P371">
            <v>121350</v>
          </cell>
          <cell r="Q371" t="str">
            <v>10</v>
          </cell>
          <cell r="R371" t="str">
            <v>Athletics</v>
          </cell>
          <cell r="T371" t="b">
            <v>1</v>
          </cell>
          <cell r="U371" t="b">
            <v>1</v>
          </cell>
          <cell r="V371" t="b">
            <v>0</v>
          </cell>
          <cell r="W371" t="str">
            <v>MGT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I371" t="str">
            <v>Tomb</v>
          </cell>
          <cell r="AJ371" t="str">
            <v>T</v>
          </cell>
        </row>
        <row r="372">
          <cell r="A372" t="str">
            <v>0022583</v>
          </cell>
          <cell r="B372" t="str">
            <v>F89050102</v>
          </cell>
          <cell r="C372" t="str">
            <v>89050102</v>
          </cell>
          <cell r="D372" t="str">
            <v>CENTRAL P.P LEGAL</v>
          </cell>
          <cell r="E372">
            <v>32629</v>
          </cell>
          <cell r="F372">
            <v>33419</v>
          </cell>
          <cell r="G372">
            <v>33298</v>
          </cell>
          <cell r="I372">
            <v>35467</v>
          </cell>
          <cell r="J372">
            <v>240923</v>
          </cell>
          <cell r="K372">
            <v>240923</v>
          </cell>
          <cell r="L372">
            <v>240923</v>
          </cell>
          <cell r="M372">
            <v>0</v>
          </cell>
          <cell r="N372">
            <v>240923</v>
          </cell>
          <cell r="O372">
            <v>200506</v>
          </cell>
          <cell r="P372">
            <v>240923</v>
          </cell>
          <cell r="Q372" t="str">
            <v>65</v>
          </cell>
          <cell r="R372" t="str">
            <v>Admin&amp;Other Utilities Central</v>
          </cell>
          <cell r="T372" t="b">
            <v>0</v>
          </cell>
          <cell r="U372" t="b">
            <v>1</v>
          </cell>
          <cell r="V372" t="b">
            <v>0</v>
          </cell>
          <cell r="W372" t="str">
            <v>Accounting And Contracts</v>
          </cell>
          <cell r="X372">
            <v>96634</v>
          </cell>
          <cell r="Y372">
            <v>144289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 t="str">
            <v>40</v>
          </cell>
          <cell r="AH372" t="str">
            <v>UT</v>
          </cell>
          <cell r="AI372" t="str">
            <v>FullyF</v>
          </cell>
          <cell r="AJ372" t="str">
            <v>FF</v>
          </cell>
        </row>
        <row r="373">
          <cell r="A373" t="str">
            <v>0022585</v>
          </cell>
          <cell r="B373" t="str">
            <v>89112102</v>
          </cell>
          <cell r="C373" t="str">
            <v>89112102</v>
          </cell>
          <cell r="D373" t="str">
            <v>CAMPUS LIGHTING</v>
          </cell>
          <cell r="E373">
            <v>32629</v>
          </cell>
          <cell r="F373">
            <v>34424</v>
          </cell>
          <cell r="G373">
            <v>33328</v>
          </cell>
          <cell r="I373">
            <v>34729</v>
          </cell>
          <cell r="J373">
            <v>200991</v>
          </cell>
          <cell r="K373">
            <v>200991</v>
          </cell>
          <cell r="L373">
            <v>200991</v>
          </cell>
          <cell r="M373">
            <v>201384.14</v>
          </cell>
          <cell r="N373">
            <v>0</v>
          </cell>
          <cell r="O373">
            <v>200506</v>
          </cell>
          <cell r="P373">
            <v>200991</v>
          </cell>
          <cell r="Q373" t="str">
            <v>11</v>
          </cell>
          <cell r="R373" t="str">
            <v>Utilities &amp; Infrastructure</v>
          </cell>
          <cell r="T373" t="b">
            <v>1</v>
          </cell>
          <cell r="U373" t="b">
            <v>1</v>
          </cell>
          <cell r="V373" t="b">
            <v>0</v>
          </cell>
          <cell r="W373" t="str">
            <v>PLN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I373" t="str">
            <v>Tomb</v>
          </cell>
          <cell r="AJ373" t="str">
            <v>T</v>
          </cell>
        </row>
        <row r="374">
          <cell r="A374" t="str">
            <v>0022588</v>
          </cell>
          <cell r="D374" t="str">
            <v>SML-ORBIS</v>
          </cell>
          <cell r="E374">
            <v>32629</v>
          </cell>
          <cell r="F374">
            <v>34515</v>
          </cell>
          <cell r="G374">
            <v>34515</v>
          </cell>
          <cell r="I374">
            <v>36103</v>
          </cell>
          <cell r="J374">
            <v>493880</v>
          </cell>
          <cell r="K374">
            <v>493880</v>
          </cell>
          <cell r="L374">
            <v>493880</v>
          </cell>
          <cell r="M374">
            <v>500000</v>
          </cell>
          <cell r="N374">
            <v>0</v>
          </cell>
          <cell r="O374">
            <v>200506</v>
          </cell>
          <cell r="P374">
            <v>493880</v>
          </cell>
          <cell r="Q374" t="str">
            <v>06</v>
          </cell>
          <cell r="R374" t="str">
            <v>Libraries</v>
          </cell>
          <cell r="T374" t="b">
            <v>1</v>
          </cell>
          <cell r="U374" t="b">
            <v>1</v>
          </cell>
          <cell r="V374" t="b">
            <v>0</v>
          </cell>
          <cell r="W374" t="str">
            <v>PLN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I374" t="str">
            <v>Tomb</v>
          </cell>
          <cell r="AJ374" t="str">
            <v>T</v>
          </cell>
        </row>
        <row r="375">
          <cell r="A375" t="str">
            <v>0022589</v>
          </cell>
          <cell r="B375" t="str">
            <v>90062602</v>
          </cell>
          <cell r="C375" t="str">
            <v>90062602</v>
          </cell>
          <cell r="D375" t="str">
            <v>MUSIC LIBRARY</v>
          </cell>
          <cell r="E375">
            <v>32629</v>
          </cell>
          <cell r="F375">
            <v>33785</v>
          </cell>
          <cell r="G375">
            <v>33816</v>
          </cell>
          <cell r="I375">
            <v>34540</v>
          </cell>
          <cell r="J375">
            <v>215459</v>
          </cell>
          <cell r="K375">
            <v>215459</v>
          </cell>
          <cell r="L375">
            <v>215459</v>
          </cell>
          <cell r="M375">
            <v>216225.67</v>
          </cell>
          <cell r="N375">
            <v>0</v>
          </cell>
          <cell r="O375">
            <v>200506</v>
          </cell>
          <cell r="P375">
            <v>215459</v>
          </cell>
          <cell r="Q375" t="str">
            <v>05</v>
          </cell>
          <cell r="R375" t="str">
            <v>Academic Space: Non-Science</v>
          </cell>
          <cell r="T375" t="b">
            <v>1</v>
          </cell>
          <cell r="U375" t="b">
            <v>1</v>
          </cell>
          <cell r="V375" t="b">
            <v>0</v>
          </cell>
          <cell r="W375" t="str">
            <v>PLN</v>
          </cell>
          <cell r="X375">
            <v>0</v>
          </cell>
          <cell r="Y375">
            <v>0</v>
          </cell>
          <cell r="Z375">
            <v>215459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I375" t="str">
            <v>Tomb</v>
          </cell>
          <cell r="AJ375" t="str">
            <v>T</v>
          </cell>
        </row>
        <row r="376">
          <cell r="A376" t="str">
            <v>0022590</v>
          </cell>
          <cell r="B376" t="str">
            <v>C89050101</v>
          </cell>
          <cell r="C376" t="str">
            <v>89050101</v>
          </cell>
          <cell r="D376" t="str">
            <v>VIAL CRUSHER INSTALLATION</v>
          </cell>
          <cell r="E376">
            <v>32629</v>
          </cell>
          <cell r="F376">
            <v>33054</v>
          </cell>
          <cell r="G376">
            <v>32933</v>
          </cell>
          <cell r="I376">
            <v>34719</v>
          </cell>
          <cell r="J376">
            <v>53126</v>
          </cell>
          <cell r="K376">
            <v>53126</v>
          </cell>
          <cell r="L376">
            <v>53126</v>
          </cell>
          <cell r="M376">
            <v>0</v>
          </cell>
          <cell r="N376">
            <v>53126</v>
          </cell>
          <cell r="O376">
            <v>200506</v>
          </cell>
          <cell r="P376">
            <v>53126</v>
          </cell>
          <cell r="Q376" t="str">
            <v>04</v>
          </cell>
          <cell r="R376" t="str">
            <v>Academic Space: Science</v>
          </cell>
          <cell r="T376" t="b">
            <v>1</v>
          </cell>
          <cell r="U376" t="b">
            <v>1</v>
          </cell>
          <cell r="V376" t="b">
            <v>0</v>
          </cell>
          <cell r="W376" t="str">
            <v>Finance-General Administration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I376" t="str">
            <v>Tomb</v>
          </cell>
          <cell r="AJ376" t="str">
            <v>T</v>
          </cell>
        </row>
        <row r="377">
          <cell r="A377" t="str">
            <v>0022591</v>
          </cell>
          <cell r="D377" t="str">
            <v>HIGH ST 26 RENOVATIONS</v>
          </cell>
          <cell r="E377">
            <v>32629</v>
          </cell>
          <cell r="F377">
            <v>33054</v>
          </cell>
          <cell r="G377">
            <v>32963</v>
          </cell>
          <cell r="I377">
            <v>34719</v>
          </cell>
          <cell r="J377">
            <v>20364</v>
          </cell>
          <cell r="K377">
            <v>20364</v>
          </cell>
          <cell r="L377">
            <v>20364</v>
          </cell>
          <cell r="M377">
            <v>0</v>
          </cell>
          <cell r="N377">
            <v>20364</v>
          </cell>
          <cell r="O377">
            <v>200506</v>
          </cell>
          <cell r="P377">
            <v>20364</v>
          </cell>
          <cell r="Q377" t="str">
            <v>13</v>
          </cell>
          <cell r="R377" t="str">
            <v>Other</v>
          </cell>
          <cell r="T377" t="b">
            <v>1</v>
          </cell>
          <cell r="U377" t="b">
            <v>1</v>
          </cell>
          <cell r="V377" t="b">
            <v>0</v>
          </cell>
          <cell r="W377" t="str">
            <v>FIN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I377" t="str">
            <v>Tomb</v>
          </cell>
          <cell r="AJ377" t="str">
            <v>T</v>
          </cell>
        </row>
        <row r="378">
          <cell r="A378" t="str">
            <v>0022592</v>
          </cell>
          <cell r="B378" t="str">
            <v>P90090413</v>
          </cell>
          <cell r="C378" t="str">
            <v>90090413</v>
          </cell>
          <cell r="D378" t="str">
            <v>TUNNEL LIGHT-ASBESTOS</v>
          </cell>
          <cell r="E378">
            <v>32629</v>
          </cell>
          <cell r="F378">
            <v>33238</v>
          </cell>
          <cell r="G378">
            <v>32933</v>
          </cell>
          <cell r="I378">
            <v>34171</v>
          </cell>
          <cell r="J378">
            <v>262800</v>
          </cell>
          <cell r="K378">
            <v>262800</v>
          </cell>
          <cell r="L378">
            <v>262800</v>
          </cell>
          <cell r="M378">
            <v>0</v>
          </cell>
          <cell r="N378">
            <v>262800</v>
          </cell>
          <cell r="O378">
            <v>200506</v>
          </cell>
          <cell r="P378">
            <v>262800</v>
          </cell>
          <cell r="Q378" t="str">
            <v>65</v>
          </cell>
          <cell r="R378" t="str">
            <v>Admin&amp;Other Utilities Central</v>
          </cell>
          <cell r="T378" t="b">
            <v>0</v>
          </cell>
          <cell r="U378" t="b">
            <v>1</v>
          </cell>
          <cell r="V378" t="b">
            <v>0</v>
          </cell>
          <cell r="W378" t="str">
            <v>Accounting And Contracts</v>
          </cell>
          <cell r="X378">
            <v>262800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 t="str">
            <v>30</v>
          </cell>
          <cell r="AH378" t="str">
            <v>CM</v>
          </cell>
          <cell r="AI378" t="str">
            <v>FullyF</v>
          </cell>
          <cell r="AJ378" t="str">
            <v>FF</v>
          </cell>
        </row>
        <row r="379">
          <cell r="A379" t="str">
            <v>0022593</v>
          </cell>
          <cell r="B379" t="str">
            <v>89051602</v>
          </cell>
          <cell r="C379" t="str">
            <v>89051602</v>
          </cell>
          <cell r="D379" t="str">
            <v>HARKNESS DORM ELEVATOR</v>
          </cell>
          <cell r="E379">
            <v>32629</v>
          </cell>
          <cell r="F379">
            <v>34150</v>
          </cell>
          <cell r="G379">
            <v>33328</v>
          </cell>
          <cell r="I379">
            <v>35415</v>
          </cell>
          <cell r="J379">
            <v>218503</v>
          </cell>
          <cell r="K379">
            <v>218503</v>
          </cell>
          <cell r="L379">
            <v>218503</v>
          </cell>
          <cell r="M379">
            <v>0</v>
          </cell>
          <cell r="N379">
            <v>218503</v>
          </cell>
          <cell r="O379">
            <v>200506</v>
          </cell>
          <cell r="P379">
            <v>218503</v>
          </cell>
          <cell r="Q379" t="str">
            <v>03</v>
          </cell>
          <cell r="R379" t="str">
            <v>Graduate and Other Housing</v>
          </cell>
          <cell r="T379" t="b">
            <v>1</v>
          </cell>
          <cell r="U379" t="b">
            <v>1</v>
          </cell>
          <cell r="V379" t="b">
            <v>0</v>
          </cell>
          <cell r="W379" t="str">
            <v>PLN</v>
          </cell>
          <cell r="X379">
            <v>16234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I379" t="str">
            <v>Tomb</v>
          </cell>
          <cell r="AJ379" t="str">
            <v>T</v>
          </cell>
        </row>
        <row r="380">
          <cell r="A380" t="str">
            <v>0022594</v>
          </cell>
          <cell r="D380" t="str">
            <v>CANCER CTR-TCF</v>
          </cell>
          <cell r="E380">
            <v>31228</v>
          </cell>
          <cell r="F380">
            <v>33054</v>
          </cell>
          <cell r="G380">
            <v>30136</v>
          </cell>
          <cell r="J380">
            <v>0</v>
          </cell>
          <cell r="K380">
            <v>8941876</v>
          </cell>
          <cell r="L380">
            <v>8941876</v>
          </cell>
          <cell r="M380">
            <v>0</v>
          </cell>
          <cell r="N380">
            <v>0</v>
          </cell>
          <cell r="O380">
            <v>200506</v>
          </cell>
          <cell r="P380">
            <v>8941876</v>
          </cell>
          <cell r="Q380" t="str">
            <v>0</v>
          </cell>
          <cell r="R380" t="str">
            <v>UNASSIGNED</v>
          </cell>
          <cell r="T380" t="b">
            <v>1</v>
          </cell>
          <cell r="U380" t="b">
            <v>1</v>
          </cell>
          <cell r="V380" t="b">
            <v>1</v>
          </cell>
          <cell r="W380" t="str">
            <v>PLN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I380" t="str">
            <v>Tomb</v>
          </cell>
          <cell r="AJ380" t="str">
            <v>T</v>
          </cell>
        </row>
        <row r="381">
          <cell r="A381" t="str">
            <v>0022595</v>
          </cell>
          <cell r="B381" t="str">
            <v>P89053109</v>
          </cell>
          <cell r="C381" t="str">
            <v>89053109</v>
          </cell>
          <cell r="D381" t="str">
            <v>BERKELEY FIRE PUMP</v>
          </cell>
          <cell r="E381">
            <v>32629</v>
          </cell>
          <cell r="F381">
            <v>33054</v>
          </cell>
          <cell r="G381">
            <v>33298</v>
          </cell>
          <cell r="I381">
            <v>33053</v>
          </cell>
          <cell r="J381">
            <v>197382</v>
          </cell>
          <cell r="K381">
            <v>197382</v>
          </cell>
          <cell r="L381">
            <v>197382</v>
          </cell>
          <cell r="M381">
            <v>0</v>
          </cell>
          <cell r="N381">
            <v>197382</v>
          </cell>
          <cell r="O381">
            <v>200506</v>
          </cell>
          <cell r="P381">
            <v>197382</v>
          </cell>
          <cell r="Q381" t="str">
            <v>71</v>
          </cell>
          <cell r="R381" t="str">
            <v>Residential - Undergraduate</v>
          </cell>
          <cell r="T381" t="b">
            <v>0</v>
          </cell>
          <cell r="U381" t="b">
            <v>1</v>
          </cell>
          <cell r="V381" t="b">
            <v>0</v>
          </cell>
          <cell r="W381" t="str">
            <v>Accounting And Contracts</v>
          </cell>
          <cell r="X381">
            <v>197382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 t="str">
            <v>30</v>
          </cell>
          <cell r="AH381" t="str">
            <v>CM</v>
          </cell>
          <cell r="AI381" t="str">
            <v>FullyF</v>
          </cell>
          <cell r="AJ381" t="str">
            <v>FF</v>
          </cell>
        </row>
        <row r="382">
          <cell r="A382" t="str">
            <v>0022596</v>
          </cell>
          <cell r="B382" t="str">
            <v>89061520</v>
          </cell>
          <cell r="C382" t="str">
            <v>89061520</v>
          </cell>
          <cell r="D382" t="str">
            <v>TRUMBULL 89 BASEMENT RENOV</v>
          </cell>
          <cell r="E382">
            <v>32660</v>
          </cell>
          <cell r="F382">
            <v>33054</v>
          </cell>
          <cell r="G382">
            <v>30136</v>
          </cell>
          <cell r="I382">
            <v>32664</v>
          </cell>
          <cell r="J382">
            <v>13387</v>
          </cell>
          <cell r="K382">
            <v>13387</v>
          </cell>
          <cell r="L382">
            <v>13387</v>
          </cell>
          <cell r="M382">
            <v>13387</v>
          </cell>
          <cell r="N382">
            <v>0</v>
          </cell>
          <cell r="O382">
            <v>200506</v>
          </cell>
          <cell r="P382">
            <v>13387</v>
          </cell>
          <cell r="Q382" t="str">
            <v>05</v>
          </cell>
          <cell r="R382" t="str">
            <v>Academic Space: Non-Science</v>
          </cell>
          <cell r="T382" t="b">
            <v>0</v>
          </cell>
          <cell r="U382" t="b">
            <v>1</v>
          </cell>
          <cell r="V382" t="b">
            <v>0</v>
          </cell>
          <cell r="W382" t="str">
            <v>PLN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I382" t="str">
            <v>Tomb</v>
          </cell>
          <cell r="AJ382" t="str">
            <v>T</v>
          </cell>
        </row>
        <row r="383">
          <cell r="A383" t="str">
            <v>0022597</v>
          </cell>
          <cell r="B383" t="str">
            <v>89071106</v>
          </cell>
          <cell r="C383" t="str">
            <v>89071106</v>
          </cell>
          <cell r="D383" t="str">
            <v>SLB PAINTING &amp; CLEANING</v>
          </cell>
          <cell r="E383">
            <v>32660</v>
          </cell>
          <cell r="F383">
            <v>33054</v>
          </cell>
          <cell r="G383">
            <v>30136</v>
          </cell>
          <cell r="I383">
            <v>32659</v>
          </cell>
          <cell r="J383">
            <v>118945</v>
          </cell>
          <cell r="K383">
            <v>118945</v>
          </cell>
          <cell r="L383">
            <v>118945</v>
          </cell>
          <cell r="M383">
            <v>124298</v>
          </cell>
          <cell r="N383">
            <v>0</v>
          </cell>
          <cell r="O383">
            <v>200506</v>
          </cell>
          <cell r="P383">
            <v>118945</v>
          </cell>
          <cell r="Q383" t="str">
            <v>09</v>
          </cell>
          <cell r="R383" t="str">
            <v>Law</v>
          </cell>
          <cell r="T383" t="b">
            <v>0</v>
          </cell>
          <cell r="U383" t="b">
            <v>1</v>
          </cell>
          <cell r="V383" t="b">
            <v>0</v>
          </cell>
          <cell r="W383" t="str">
            <v>PLN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I383" t="str">
            <v>Tomb</v>
          </cell>
          <cell r="AJ383" t="str">
            <v>T</v>
          </cell>
        </row>
        <row r="384">
          <cell r="A384" t="str">
            <v>0022598</v>
          </cell>
          <cell r="B384" t="str">
            <v>P89061502 0022598</v>
          </cell>
          <cell r="C384" t="str">
            <v>89061502</v>
          </cell>
          <cell r="D384" t="str">
            <v>KCL COOLING COIL REPLACEMENT</v>
          </cell>
          <cell r="E384">
            <v>32660</v>
          </cell>
          <cell r="F384">
            <v>33054</v>
          </cell>
          <cell r="G384">
            <v>33054</v>
          </cell>
          <cell r="I384">
            <v>33049</v>
          </cell>
          <cell r="J384">
            <v>109314</v>
          </cell>
          <cell r="K384">
            <v>109314</v>
          </cell>
          <cell r="L384">
            <v>109314</v>
          </cell>
          <cell r="M384">
            <v>0</v>
          </cell>
          <cell r="N384">
            <v>109314</v>
          </cell>
          <cell r="O384">
            <v>200506</v>
          </cell>
          <cell r="P384">
            <v>109314</v>
          </cell>
          <cell r="Q384" t="str">
            <v>25</v>
          </cell>
          <cell r="R384" t="str">
            <v>Biological and Physical Sciences</v>
          </cell>
          <cell r="T384" t="b">
            <v>0</v>
          </cell>
          <cell r="U384" t="b">
            <v>1</v>
          </cell>
          <cell r="V384" t="b">
            <v>0</v>
          </cell>
          <cell r="W384" t="str">
            <v>Accounting And Contracts</v>
          </cell>
          <cell r="X384">
            <v>109314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 t="str">
            <v>30</v>
          </cell>
          <cell r="AH384" t="str">
            <v>CM</v>
          </cell>
          <cell r="AI384" t="str">
            <v>FullyF</v>
          </cell>
          <cell r="AJ384" t="str">
            <v>FF</v>
          </cell>
        </row>
        <row r="385">
          <cell r="A385" t="str">
            <v>0022599</v>
          </cell>
          <cell r="B385" t="str">
            <v>P89061502</v>
          </cell>
          <cell r="C385" t="str">
            <v>89061502</v>
          </cell>
          <cell r="D385" t="str">
            <v>KGL COOLING COIL REPLACEMENT</v>
          </cell>
          <cell r="E385">
            <v>32660</v>
          </cell>
          <cell r="F385">
            <v>33054</v>
          </cell>
          <cell r="G385">
            <v>33054</v>
          </cell>
          <cell r="I385">
            <v>33049</v>
          </cell>
          <cell r="J385">
            <v>146285</v>
          </cell>
          <cell r="K385">
            <v>146285</v>
          </cell>
          <cell r="L385">
            <v>146285</v>
          </cell>
          <cell r="M385">
            <v>0</v>
          </cell>
          <cell r="N385">
            <v>146285</v>
          </cell>
          <cell r="O385">
            <v>200506</v>
          </cell>
          <cell r="P385">
            <v>146285</v>
          </cell>
          <cell r="Q385" t="str">
            <v>25</v>
          </cell>
          <cell r="R385" t="str">
            <v>Biological and Physical Sciences</v>
          </cell>
          <cell r="T385" t="b">
            <v>0</v>
          </cell>
          <cell r="U385" t="b">
            <v>1</v>
          </cell>
          <cell r="V385" t="b">
            <v>0</v>
          </cell>
          <cell r="W385" t="str">
            <v>Accounting And Contracts</v>
          </cell>
          <cell r="X385">
            <v>146285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 t="str">
            <v>30</v>
          </cell>
          <cell r="AH385" t="str">
            <v>CM</v>
          </cell>
          <cell r="AI385" t="str">
            <v>FullyF</v>
          </cell>
          <cell r="AJ385" t="str">
            <v>FF</v>
          </cell>
        </row>
        <row r="386">
          <cell r="A386" t="str">
            <v>0022600</v>
          </cell>
          <cell r="B386" t="str">
            <v>F89060101</v>
          </cell>
          <cell r="C386" t="str">
            <v>89060101</v>
          </cell>
          <cell r="D386" t="str">
            <v>WHITNEY 155/175, EXTEND LINES</v>
          </cell>
          <cell r="E386">
            <v>32660</v>
          </cell>
          <cell r="F386">
            <v>33054</v>
          </cell>
          <cell r="G386">
            <v>32933</v>
          </cell>
          <cell r="I386">
            <v>33500</v>
          </cell>
          <cell r="J386">
            <v>945055</v>
          </cell>
          <cell r="K386">
            <v>989358</v>
          </cell>
          <cell r="L386">
            <v>989358</v>
          </cell>
          <cell r="M386">
            <v>44303</v>
          </cell>
          <cell r="N386">
            <v>945055</v>
          </cell>
          <cell r="O386">
            <v>200506</v>
          </cell>
          <cell r="P386">
            <v>989358</v>
          </cell>
          <cell r="Q386" t="str">
            <v>65</v>
          </cell>
          <cell r="R386" t="str">
            <v>Admin&amp;Other Utilities Central</v>
          </cell>
          <cell r="T386" t="b">
            <v>0</v>
          </cell>
          <cell r="U386" t="b">
            <v>0</v>
          </cell>
          <cell r="V386" t="b">
            <v>0</v>
          </cell>
          <cell r="W386" t="str">
            <v>Accounting And Contracts</v>
          </cell>
          <cell r="X386">
            <v>932521</v>
          </cell>
          <cell r="Y386">
            <v>12534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 t="str">
            <v>30</v>
          </cell>
          <cell r="AH386" t="str">
            <v>CM</v>
          </cell>
          <cell r="AI386" t="str">
            <v>Const</v>
          </cell>
          <cell r="AJ386" t="str">
            <v>I</v>
          </cell>
        </row>
        <row r="387">
          <cell r="A387" t="str">
            <v>0022601</v>
          </cell>
          <cell r="D387" t="str">
            <v>STERL CHEM LAB RENOV PH II</v>
          </cell>
          <cell r="F387">
            <v>33054</v>
          </cell>
          <cell r="G387">
            <v>30136</v>
          </cell>
          <cell r="J387">
            <v>0</v>
          </cell>
          <cell r="K387">
            <v>1482950</v>
          </cell>
          <cell r="L387">
            <v>1482950</v>
          </cell>
          <cell r="M387">
            <v>0</v>
          </cell>
          <cell r="N387">
            <v>0</v>
          </cell>
          <cell r="O387">
            <v>200506</v>
          </cell>
          <cell r="P387">
            <v>1482950</v>
          </cell>
          <cell r="Q387" t="str">
            <v>0</v>
          </cell>
          <cell r="R387" t="str">
            <v>UNASSIGNED</v>
          </cell>
          <cell r="T387" t="b">
            <v>1</v>
          </cell>
          <cell r="U387" t="b">
            <v>1</v>
          </cell>
          <cell r="V387" t="b">
            <v>1</v>
          </cell>
          <cell r="W387" t="str">
            <v>PLN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I387" t="str">
            <v>Tomb</v>
          </cell>
          <cell r="AJ387" t="str">
            <v>T</v>
          </cell>
        </row>
        <row r="388">
          <cell r="A388" t="str">
            <v>0022602</v>
          </cell>
          <cell r="D388" t="str">
            <v>WHITNEY 175, YCC 1ST FLR RENOVATION</v>
          </cell>
          <cell r="E388">
            <v>32660</v>
          </cell>
          <cell r="F388">
            <v>33054</v>
          </cell>
          <cell r="G388">
            <v>33328</v>
          </cell>
          <cell r="I388">
            <v>32659</v>
          </cell>
          <cell r="J388">
            <v>48740</v>
          </cell>
          <cell r="K388">
            <v>48740</v>
          </cell>
          <cell r="L388">
            <v>48740</v>
          </cell>
          <cell r="M388">
            <v>48740.81</v>
          </cell>
          <cell r="N388">
            <v>0</v>
          </cell>
          <cell r="O388">
            <v>200506</v>
          </cell>
          <cell r="P388">
            <v>48740</v>
          </cell>
          <cell r="Q388" t="str">
            <v>05</v>
          </cell>
          <cell r="R388" t="str">
            <v>Academic Space: Non-Science</v>
          </cell>
          <cell r="T388" t="b">
            <v>1</v>
          </cell>
          <cell r="U388" t="b">
            <v>1</v>
          </cell>
          <cell r="V388" t="b">
            <v>0</v>
          </cell>
          <cell r="W388" t="str">
            <v>PLN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I388" t="str">
            <v>Tomb</v>
          </cell>
          <cell r="AJ388" t="str">
            <v>T</v>
          </cell>
        </row>
        <row r="389">
          <cell r="A389" t="str">
            <v>0022603</v>
          </cell>
          <cell r="B389" t="str">
            <v>F80063012</v>
          </cell>
          <cell r="C389" t="str">
            <v>80063012</v>
          </cell>
          <cell r="D389" t="str">
            <v>CENTRAL CHILLED WATER PLANT</v>
          </cell>
          <cell r="E389">
            <v>29402</v>
          </cell>
          <cell r="G389">
            <v>28671</v>
          </cell>
          <cell r="I389">
            <v>33053</v>
          </cell>
          <cell r="J389">
            <v>1543281</v>
          </cell>
          <cell r="K389">
            <v>1543281</v>
          </cell>
          <cell r="L389">
            <v>1543281</v>
          </cell>
          <cell r="M389">
            <v>10912.5</v>
          </cell>
          <cell r="N389">
            <v>1532368</v>
          </cell>
          <cell r="O389">
            <v>200506</v>
          </cell>
          <cell r="P389">
            <v>1543281</v>
          </cell>
          <cell r="Q389" t="str">
            <v>65</v>
          </cell>
          <cell r="R389" t="str">
            <v>Admin&amp;Other Utilities Central</v>
          </cell>
          <cell r="T389" t="b">
            <v>0</v>
          </cell>
          <cell r="U389" t="b">
            <v>1</v>
          </cell>
          <cell r="V389" t="b">
            <v>0</v>
          </cell>
          <cell r="W389" t="str">
            <v>Accounting And Contracts</v>
          </cell>
          <cell r="X389">
            <v>0</v>
          </cell>
          <cell r="Y389">
            <v>1532368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 t="str">
            <v>40</v>
          </cell>
          <cell r="AH389" t="str">
            <v>UT</v>
          </cell>
          <cell r="AI389" t="str">
            <v>FullyF</v>
          </cell>
          <cell r="AJ389" t="str">
            <v>FF</v>
          </cell>
        </row>
        <row r="390">
          <cell r="A390" t="str">
            <v>0022604</v>
          </cell>
          <cell r="B390" t="str">
            <v>F89060103</v>
          </cell>
          <cell r="C390" t="str">
            <v>89060103</v>
          </cell>
          <cell r="D390" t="str">
            <v>YALE BOWL-W. CAMP REN</v>
          </cell>
          <cell r="E390">
            <v>32660</v>
          </cell>
          <cell r="F390">
            <v>33054</v>
          </cell>
          <cell r="G390">
            <v>33298</v>
          </cell>
          <cell r="I390">
            <v>34171</v>
          </cell>
          <cell r="J390">
            <v>903000</v>
          </cell>
          <cell r="K390">
            <v>903000</v>
          </cell>
          <cell r="L390">
            <v>903000</v>
          </cell>
          <cell r="M390">
            <v>0</v>
          </cell>
          <cell r="N390">
            <v>903000</v>
          </cell>
          <cell r="O390">
            <v>200506</v>
          </cell>
          <cell r="P390">
            <v>903000</v>
          </cell>
          <cell r="Q390" t="str">
            <v>54</v>
          </cell>
          <cell r="R390" t="str">
            <v>Athletics</v>
          </cell>
          <cell r="T390" t="b">
            <v>0</v>
          </cell>
          <cell r="U390" t="b">
            <v>1</v>
          </cell>
          <cell r="V390" t="b">
            <v>0</v>
          </cell>
          <cell r="W390" t="str">
            <v>Accounting And Contracts</v>
          </cell>
          <cell r="X390">
            <v>903000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 t="str">
            <v>30</v>
          </cell>
          <cell r="AH390" t="str">
            <v>CM</v>
          </cell>
          <cell r="AI390" t="str">
            <v>FullyF</v>
          </cell>
          <cell r="AJ390" t="str">
            <v>FF</v>
          </cell>
        </row>
        <row r="391">
          <cell r="A391" t="str">
            <v>0022605</v>
          </cell>
          <cell r="B391" t="str">
            <v>C93100102</v>
          </cell>
          <cell r="C391" t="str">
            <v>93100102</v>
          </cell>
          <cell r="D391" t="str">
            <v>DERMATOLOGY CYTOMETER</v>
          </cell>
          <cell r="E391">
            <v>34243</v>
          </cell>
          <cell r="F391">
            <v>34393</v>
          </cell>
          <cell r="G391">
            <v>34366</v>
          </cell>
          <cell r="I391">
            <v>34757</v>
          </cell>
          <cell r="J391">
            <v>94850</v>
          </cell>
          <cell r="K391">
            <v>94850</v>
          </cell>
          <cell r="L391">
            <v>94850</v>
          </cell>
          <cell r="M391">
            <v>0</v>
          </cell>
          <cell r="N391">
            <v>94850</v>
          </cell>
          <cell r="O391">
            <v>200506</v>
          </cell>
          <cell r="P391">
            <v>94850</v>
          </cell>
          <cell r="Q391" t="str">
            <v>08</v>
          </cell>
          <cell r="R391" t="str">
            <v>Medicine</v>
          </cell>
          <cell r="T391" t="b">
            <v>1</v>
          </cell>
          <cell r="U391" t="b">
            <v>1</v>
          </cell>
          <cell r="V391" t="b">
            <v>0</v>
          </cell>
          <cell r="W391" t="str">
            <v>Finance-General Administration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I391" t="str">
            <v>Tomb</v>
          </cell>
          <cell r="AJ391" t="str">
            <v>T</v>
          </cell>
        </row>
        <row r="392">
          <cell r="A392" t="str">
            <v>0022606</v>
          </cell>
          <cell r="D392" t="str">
            <v>CHILLED WATER MEMORIAL UNIT</v>
          </cell>
          <cell r="E392">
            <v>29402</v>
          </cell>
          <cell r="F392">
            <v>32324</v>
          </cell>
          <cell r="G392">
            <v>30136</v>
          </cell>
          <cell r="I392">
            <v>33789</v>
          </cell>
          <cell r="J392">
            <v>85177</v>
          </cell>
          <cell r="K392">
            <v>85177</v>
          </cell>
          <cell r="L392">
            <v>85177</v>
          </cell>
          <cell r="M392">
            <v>85176.87</v>
          </cell>
          <cell r="N392">
            <v>0</v>
          </cell>
          <cell r="O392">
            <v>200506</v>
          </cell>
          <cell r="P392">
            <v>85177</v>
          </cell>
          <cell r="Q392" t="str">
            <v>11</v>
          </cell>
          <cell r="R392" t="str">
            <v>Utilities &amp; Infrastructure</v>
          </cell>
          <cell r="T392" t="b">
            <v>1</v>
          </cell>
          <cell r="U392" t="b">
            <v>1</v>
          </cell>
          <cell r="V392" t="b">
            <v>0</v>
          </cell>
          <cell r="W392" t="str">
            <v>PLN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I392" t="str">
            <v>Tomb</v>
          </cell>
          <cell r="AJ392" t="str">
            <v>T</v>
          </cell>
        </row>
        <row r="393">
          <cell r="A393" t="str">
            <v>0022607</v>
          </cell>
          <cell r="B393" t="str">
            <v>F89070101</v>
          </cell>
          <cell r="C393" t="str">
            <v>89070101</v>
          </cell>
          <cell r="D393" t="str">
            <v>CENT P/P-WATER</v>
          </cell>
          <cell r="E393">
            <v>32690</v>
          </cell>
          <cell r="F393">
            <v>33054</v>
          </cell>
          <cell r="G393">
            <v>33298</v>
          </cell>
          <cell r="I393">
            <v>35467</v>
          </cell>
          <cell r="J393">
            <v>121107</v>
          </cell>
          <cell r="K393">
            <v>121107</v>
          </cell>
          <cell r="L393">
            <v>121107</v>
          </cell>
          <cell r="M393">
            <v>0</v>
          </cell>
          <cell r="N393">
            <v>121107</v>
          </cell>
          <cell r="O393">
            <v>200506</v>
          </cell>
          <cell r="P393">
            <v>121107</v>
          </cell>
          <cell r="Q393" t="str">
            <v>11</v>
          </cell>
          <cell r="R393" t="str">
            <v>Utilities &amp; Infrastructure</v>
          </cell>
          <cell r="T393" t="b">
            <v>0</v>
          </cell>
          <cell r="U393" t="b">
            <v>1</v>
          </cell>
          <cell r="V393" t="b">
            <v>0</v>
          </cell>
          <cell r="W393" t="str">
            <v>Accounting And Contracts</v>
          </cell>
          <cell r="X393">
            <v>121107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I393" t="str">
            <v>Tomb</v>
          </cell>
          <cell r="AJ393" t="str">
            <v>T</v>
          </cell>
        </row>
        <row r="394">
          <cell r="A394" t="str">
            <v>0022608</v>
          </cell>
          <cell r="B394" t="str">
            <v>P89041806</v>
          </cell>
          <cell r="C394" t="str">
            <v>89041806</v>
          </cell>
          <cell r="D394" t="str">
            <v>ASBESTOS REM EQPT RMS</v>
          </cell>
          <cell r="E394">
            <v>32690</v>
          </cell>
          <cell r="F394">
            <v>33054</v>
          </cell>
          <cell r="G394">
            <v>33054</v>
          </cell>
          <cell r="I394">
            <v>33604</v>
          </cell>
          <cell r="J394">
            <v>326731</v>
          </cell>
          <cell r="K394">
            <v>326731</v>
          </cell>
          <cell r="L394">
            <v>326731</v>
          </cell>
          <cell r="M394">
            <v>0</v>
          </cell>
          <cell r="N394">
            <v>326731</v>
          </cell>
          <cell r="O394">
            <v>200506</v>
          </cell>
          <cell r="P394">
            <v>326731</v>
          </cell>
          <cell r="Q394" t="str">
            <v>65</v>
          </cell>
          <cell r="R394" t="str">
            <v>Admin&amp;Other Utilities Central</v>
          </cell>
          <cell r="T394" t="b">
            <v>0</v>
          </cell>
          <cell r="U394" t="b">
            <v>1</v>
          </cell>
          <cell r="V394" t="b">
            <v>0</v>
          </cell>
          <cell r="W394" t="str">
            <v>Accounting And Contracts</v>
          </cell>
          <cell r="X394">
            <v>326731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 t="str">
            <v>30</v>
          </cell>
          <cell r="AH394" t="str">
            <v>CM</v>
          </cell>
          <cell r="AI394" t="str">
            <v>FullyF</v>
          </cell>
          <cell r="AJ394" t="str">
            <v>FF</v>
          </cell>
        </row>
        <row r="395">
          <cell r="A395" t="str">
            <v>0022609</v>
          </cell>
          <cell r="D395" t="str">
            <v>FINANCE OFFICE FICHE MACHINE</v>
          </cell>
          <cell r="E395">
            <v>34274</v>
          </cell>
          <cell r="F395">
            <v>34393</v>
          </cell>
          <cell r="G395">
            <v>34334</v>
          </cell>
          <cell r="I395">
            <v>34751</v>
          </cell>
          <cell r="J395">
            <v>2131</v>
          </cell>
          <cell r="K395">
            <v>2131</v>
          </cell>
          <cell r="L395">
            <v>2131</v>
          </cell>
          <cell r="M395">
            <v>0</v>
          </cell>
          <cell r="N395">
            <v>2131</v>
          </cell>
          <cell r="O395">
            <v>200506</v>
          </cell>
          <cell r="P395">
            <v>2131</v>
          </cell>
          <cell r="Q395" t="str">
            <v>12</v>
          </cell>
          <cell r="R395" t="str">
            <v>Administrative &amp; University-Wide</v>
          </cell>
          <cell r="T395" t="b">
            <v>1</v>
          </cell>
          <cell r="U395" t="b">
            <v>1</v>
          </cell>
          <cell r="V395" t="b">
            <v>0</v>
          </cell>
          <cell r="W395" t="str">
            <v>FIN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I395" t="str">
            <v>Tomb</v>
          </cell>
          <cell r="AJ395" t="str">
            <v>T</v>
          </cell>
        </row>
        <row r="396">
          <cell r="A396" t="str">
            <v>0022610</v>
          </cell>
          <cell r="B396" t="str">
            <v>F93070101</v>
          </cell>
          <cell r="C396" t="str">
            <v>93070101</v>
          </cell>
          <cell r="D396" t="str">
            <v>CRAF FY94 &amp; FY95</v>
          </cell>
          <cell r="E396">
            <v>34151</v>
          </cell>
          <cell r="G396">
            <v>34851</v>
          </cell>
          <cell r="I396">
            <v>37582</v>
          </cell>
          <cell r="J396">
            <v>3097641</v>
          </cell>
          <cell r="K396">
            <v>3097641</v>
          </cell>
          <cell r="L396">
            <v>3097641</v>
          </cell>
          <cell r="M396">
            <v>66010.559999999998</v>
          </cell>
          <cell r="N396">
            <v>3031630</v>
          </cell>
          <cell r="O396">
            <v>200506</v>
          </cell>
          <cell r="P396">
            <v>3097641</v>
          </cell>
          <cell r="Q396" t="str">
            <v>13</v>
          </cell>
          <cell r="R396" t="str">
            <v>Other</v>
          </cell>
          <cell r="T396" t="b">
            <v>1</v>
          </cell>
          <cell r="U396" t="b">
            <v>1</v>
          </cell>
          <cell r="V396" t="b">
            <v>0</v>
          </cell>
          <cell r="W396" t="str">
            <v>Accounting And Contracts</v>
          </cell>
          <cell r="X396">
            <v>0</v>
          </cell>
          <cell r="Y396">
            <v>3031630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I396" t="str">
            <v>Tomb</v>
          </cell>
          <cell r="AJ396" t="str">
            <v>T</v>
          </cell>
        </row>
        <row r="397">
          <cell r="A397" t="str">
            <v>0022611</v>
          </cell>
          <cell r="B397" t="str">
            <v>P89071101</v>
          </cell>
          <cell r="C397" t="str">
            <v>89071101</v>
          </cell>
          <cell r="D397" t="str">
            <v>GIBBS ROOF REPLCMT</v>
          </cell>
          <cell r="E397">
            <v>32690</v>
          </cell>
          <cell r="F397">
            <v>33054</v>
          </cell>
          <cell r="G397">
            <v>32933</v>
          </cell>
          <cell r="I397">
            <v>34985</v>
          </cell>
          <cell r="J397">
            <v>476972</v>
          </cell>
          <cell r="K397">
            <v>476972</v>
          </cell>
          <cell r="L397">
            <v>476972</v>
          </cell>
          <cell r="M397">
            <v>1403</v>
          </cell>
          <cell r="N397">
            <v>475569</v>
          </cell>
          <cell r="O397">
            <v>200506</v>
          </cell>
          <cell r="P397">
            <v>476972</v>
          </cell>
          <cell r="Q397" t="str">
            <v>25</v>
          </cell>
          <cell r="R397" t="str">
            <v>Biological and Physical Sciences</v>
          </cell>
          <cell r="T397" t="b">
            <v>0</v>
          </cell>
          <cell r="U397" t="b">
            <v>1</v>
          </cell>
          <cell r="V397" t="b">
            <v>0</v>
          </cell>
          <cell r="W397" t="str">
            <v>Accounting And Contracts</v>
          </cell>
          <cell r="X397">
            <v>231694</v>
          </cell>
          <cell r="Y397">
            <v>243875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 t="str">
            <v>30</v>
          </cell>
          <cell r="AH397" t="str">
            <v>CM</v>
          </cell>
          <cell r="AI397" t="str">
            <v>FullyF</v>
          </cell>
          <cell r="AJ397" t="str">
            <v>FF</v>
          </cell>
        </row>
        <row r="398">
          <cell r="A398" t="str">
            <v>0022612</v>
          </cell>
          <cell r="B398" t="str">
            <v>P89102402</v>
          </cell>
          <cell r="C398" t="str">
            <v>89102402</v>
          </cell>
          <cell r="D398" t="str">
            <v>CENTRAL P/P ROOF</v>
          </cell>
          <cell r="E398">
            <v>32690</v>
          </cell>
          <cell r="F398">
            <v>33146</v>
          </cell>
          <cell r="G398">
            <v>32933</v>
          </cell>
          <cell r="I398">
            <v>33604</v>
          </cell>
          <cell r="J398">
            <v>219002</v>
          </cell>
          <cell r="K398">
            <v>219002</v>
          </cell>
          <cell r="L398">
            <v>219002</v>
          </cell>
          <cell r="M398">
            <v>0</v>
          </cell>
          <cell r="N398">
            <v>219002</v>
          </cell>
          <cell r="O398">
            <v>200506</v>
          </cell>
          <cell r="P398">
            <v>219002</v>
          </cell>
          <cell r="Q398" t="str">
            <v>65</v>
          </cell>
          <cell r="R398" t="str">
            <v>Admin&amp;Other Utilities Central</v>
          </cell>
          <cell r="T398" t="b">
            <v>0</v>
          </cell>
          <cell r="U398" t="b">
            <v>1</v>
          </cell>
          <cell r="V398" t="b">
            <v>0</v>
          </cell>
          <cell r="W398" t="str">
            <v>Accounting And Contracts</v>
          </cell>
          <cell r="X398">
            <v>219002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 t="str">
            <v>30</v>
          </cell>
          <cell r="AH398" t="str">
            <v>CM</v>
          </cell>
          <cell r="AI398" t="str">
            <v>FullyF</v>
          </cell>
          <cell r="AJ398" t="str">
            <v>FF</v>
          </cell>
        </row>
        <row r="399">
          <cell r="A399" t="str">
            <v>0022613</v>
          </cell>
          <cell r="B399" t="str">
            <v>P89071107</v>
          </cell>
          <cell r="C399" t="str">
            <v>89071107</v>
          </cell>
          <cell r="D399" t="str">
            <v>HGS-DH ASBESTOS REMOVAL</v>
          </cell>
          <cell r="E399">
            <v>32690</v>
          </cell>
          <cell r="F399">
            <v>33054</v>
          </cell>
          <cell r="G399">
            <v>32903</v>
          </cell>
          <cell r="I399">
            <v>33053</v>
          </cell>
          <cell r="J399">
            <v>99130</v>
          </cell>
          <cell r="K399">
            <v>99130</v>
          </cell>
          <cell r="L399">
            <v>99130</v>
          </cell>
          <cell r="M399">
            <v>0</v>
          </cell>
          <cell r="N399">
            <v>99130</v>
          </cell>
          <cell r="O399">
            <v>200506</v>
          </cell>
          <cell r="P399">
            <v>99130</v>
          </cell>
          <cell r="Q399" t="str">
            <v>61</v>
          </cell>
          <cell r="R399" t="str">
            <v>Admin&amp;Other Other</v>
          </cell>
          <cell r="T399" t="b">
            <v>0</v>
          </cell>
          <cell r="U399" t="b">
            <v>1</v>
          </cell>
          <cell r="V399" t="b">
            <v>0</v>
          </cell>
          <cell r="W399" t="str">
            <v>Accounting And Contracts</v>
          </cell>
          <cell r="X399">
            <v>99130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 t="str">
            <v>30</v>
          </cell>
          <cell r="AH399" t="str">
            <v>CM</v>
          </cell>
          <cell r="AI399" t="str">
            <v>FullyF</v>
          </cell>
          <cell r="AJ399" t="str">
            <v>FF</v>
          </cell>
        </row>
        <row r="400">
          <cell r="A400" t="str">
            <v>0022614</v>
          </cell>
          <cell r="B400" t="str">
            <v>89112105</v>
          </cell>
          <cell r="C400" t="str">
            <v>89112105</v>
          </cell>
          <cell r="D400" t="str">
            <v>ROSNFLD-COFFIN COM RM</v>
          </cell>
          <cell r="E400">
            <v>32660</v>
          </cell>
          <cell r="F400">
            <v>33269</v>
          </cell>
          <cell r="G400">
            <v>33328</v>
          </cell>
          <cell r="I400">
            <v>34939</v>
          </cell>
          <cell r="J400">
            <v>304559</v>
          </cell>
          <cell r="K400">
            <v>304559</v>
          </cell>
          <cell r="L400">
            <v>304559</v>
          </cell>
          <cell r="M400">
            <v>309171.87</v>
          </cell>
          <cell r="N400">
            <v>0</v>
          </cell>
          <cell r="O400">
            <v>200506</v>
          </cell>
          <cell r="P400">
            <v>304559</v>
          </cell>
          <cell r="Q400" t="str">
            <v>02</v>
          </cell>
          <cell r="R400" t="str">
            <v>Undergrad Housing: Other</v>
          </cell>
          <cell r="T400" t="b">
            <v>1</v>
          </cell>
          <cell r="U400" t="b">
            <v>1</v>
          </cell>
          <cell r="V400" t="b">
            <v>0</v>
          </cell>
          <cell r="W400" t="str">
            <v>MGT</v>
          </cell>
          <cell r="X400">
            <v>0</v>
          </cell>
          <cell r="Y400">
            <v>0</v>
          </cell>
          <cell r="Z400">
            <v>230361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I400" t="str">
            <v>Tomb</v>
          </cell>
          <cell r="AJ400" t="str">
            <v>T</v>
          </cell>
        </row>
        <row r="401">
          <cell r="A401" t="str">
            <v>0022615</v>
          </cell>
          <cell r="D401" t="str">
            <v>PROSPECT PLACE 12</v>
          </cell>
          <cell r="E401">
            <v>32690</v>
          </cell>
          <cell r="F401">
            <v>33424</v>
          </cell>
          <cell r="G401">
            <v>32963</v>
          </cell>
          <cell r="I401">
            <v>34751</v>
          </cell>
          <cell r="J401">
            <v>108652</v>
          </cell>
          <cell r="K401">
            <v>108652</v>
          </cell>
          <cell r="L401">
            <v>108652</v>
          </cell>
          <cell r="M401">
            <v>110033.96</v>
          </cell>
          <cell r="N401">
            <v>0</v>
          </cell>
          <cell r="O401">
            <v>200506</v>
          </cell>
          <cell r="P401">
            <v>108652</v>
          </cell>
          <cell r="Q401" t="str">
            <v>12</v>
          </cell>
          <cell r="R401" t="str">
            <v>Administrative &amp; University-Wide</v>
          </cell>
          <cell r="T401" t="b">
            <v>1</v>
          </cell>
          <cell r="U401" t="b">
            <v>1</v>
          </cell>
          <cell r="V401" t="b">
            <v>0</v>
          </cell>
          <cell r="W401" t="str">
            <v>MGT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I401" t="str">
            <v>Tomb</v>
          </cell>
          <cell r="AJ401" t="str">
            <v>T</v>
          </cell>
        </row>
        <row r="402">
          <cell r="A402" t="str">
            <v>0022618</v>
          </cell>
          <cell r="B402" t="str">
            <v>89091202</v>
          </cell>
          <cell r="C402" t="str">
            <v>89091202</v>
          </cell>
          <cell r="D402" t="str">
            <v>SQUASH CT 2</v>
          </cell>
          <cell r="E402">
            <v>32660</v>
          </cell>
          <cell r="F402">
            <v>33054</v>
          </cell>
          <cell r="G402">
            <v>30136</v>
          </cell>
          <cell r="I402">
            <v>33807</v>
          </cell>
          <cell r="J402">
            <v>212751</v>
          </cell>
          <cell r="K402">
            <v>212751</v>
          </cell>
          <cell r="L402">
            <v>212751</v>
          </cell>
          <cell r="M402">
            <v>219999.53</v>
          </cell>
          <cell r="N402">
            <v>0</v>
          </cell>
          <cell r="O402">
            <v>200506</v>
          </cell>
          <cell r="P402">
            <v>212751</v>
          </cell>
          <cell r="Q402" t="str">
            <v>10</v>
          </cell>
          <cell r="R402" t="str">
            <v>Athletics</v>
          </cell>
          <cell r="T402" t="b">
            <v>0</v>
          </cell>
          <cell r="U402" t="b">
            <v>1</v>
          </cell>
          <cell r="V402" t="b">
            <v>0</v>
          </cell>
          <cell r="W402" t="str">
            <v>PLN</v>
          </cell>
          <cell r="X402">
            <v>0</v>
          </cell>
          <cell r="Y402">
            <v>0</v>
          </cell>
          <cell r="Z402">
            <v>212751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I402" t="str">
            <v>Tomb</v>
          </cell>
          <cell r="AJ402" t="str">
            <v>T</v>
          </cell>
        </row>
        <row r="403">
          <cell r="A403" t="str">
            <v>0022619</v>
          </cell>
          <cell r="B403" t="str">
            <v>F89060104</v>
          </cell>
          <cell r="C403" t="str">
            <v>89060104</v>
          </cell>
          <cell r="D403" t="str">
            <v>WHITNEY 155/175 LIGHT FIXTURES</v>
          </cell>
          <cell r="E403">
            <v>32660</v>
          </cell>
          <cell r="F403">
            <v>33054</v>
          </cell>
          <cell r="G403">
            <v>33054</v>
          </cell>
          <cell r="I403">
            <v>33049</v>
          </cell>
          <cell r="J403">
            <v>14547</v>
          </cell>
          <cell r="K403">
            <v>14547</v>
          </cell>
          <cell r="L403">
            <v>14547</v>
          </cell>
          <cell r="M403">
            <v>0</v>
          </cell>
          <cell r="N403">
            <v>14547</v>
          </cell>
          <cell r="O403">
            <v>200506</v>
          </cell>
          <cell r="P403">
            <v>14547</v>
          </cell>
          <cell r="Q403" t="str">
            <v>65</v>
          </cell>
          <cell r="R403" t="str">
            <v>Admin&amp;Other Utilities Central</v>
          </cell>
          <cell r="T403" t="b">
            <v>0</v>
          </cell>
          <cell r="U403" t="b">
            <v>1</v>
          </cell>
          <cell r="V403" t="b">
            <v>0</v>
          </cell>
          <cell r="W403" t="str">
            <v>Accounting And Contracts</v>
          </cell>
          <cell r="X403">
            <v>14547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 t="str">
            <v>30</v>
          </cell>
          <cell r="AH403" t="str">
            <v>CM</v>
          </cell>
          <cell r="AI403" t="str">
            <v>FullyF</v>
          </cell>
          <cell r="AJ403" t="str">
            <v>FF</v>
          </cell>
        </row>
        <row r="404">
          <cell r="A404" t="str">
            <v>0022620</v>
          </cell>
          <cell r="B404" t="str">
            <v>90071003</v>
          </cell>
          <cell r="C404" t="str">
            <v>90071003</v>
          </cell>
          <cell r="D404" t="str">
            <v>PWG SPORTS MED REHAB CENTER</v>
          </cell>
          <cell r="E404">
            <v>32690</v>
          </cell>
          <cell r="F404">
            <v>33450</v>
          </cell>
          <cell r="G404">
            <v>33328</v>
          </cell>
          <cell r="I404">
            <v>34171</v>
          </cell>
          <cell r="J404">
            <v>571731</v>
          </cell>
          <cell r="K404">
            <v>571731</v>
          </cell>
          <cell r="L404">
            <v>571731</v>
          </cell>
          <cell r="M404">
            <v>571730.97</v>
          </cell>
          <cell r="N404">
            <v>0</v>
          </cell>
          <cell r="O404">
            <v>200506</v>
          </cell>
          <cell r="P404">
            <v>571731</v>
          </cell>
          <cell r="Q404" t="str">
            <v>10</v>
          </cell>
          <cell r="R404" t="str">
            <v>Athletics</v>
          </cell>
          <cell r="T404" t="b">
            <v>1</v>
          </cell>
          <cell r="U404" t="b">
            <v>1</v>
          </cell>
          <cell r="V404" t="b">
            <v>0</v>
          </cell>
          <cell r="W404" t="str">
            <v>PLN</v>
          </cell>
          <cell r="X404">
            <v>0</v>
          </cell>
          <cell r="Y404">
            <v>0</v>
          </cell>
          <cell r="Z404">
            <v>571731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I404" t="str">
            <v>Tomb</v>
          </cell>
          <cell r="AJ404" t="str">
            <v>T</v>
          </cell>
        </row>
        <row r="405">
          <cell r="A405" t="str">
            <v>0022621</v>
          </cell>
          <cell r="D405" t="str">
            <v>KBT INFRASTRUCTURE</v>
          </cell>
          <cell r="E405">
            <v>32690</v>
          </cell>
          <cell r="F405">
            <v>33054</v>
          </cell>
          <cell r="G405">
            <v>30136</v>
          </cell>
          <cell r="I405">
            <v>34936</v>
          </cell>
          <cell r="J405">
            <v>19222</v>
          </cell>
          <cell r="K405">
            <v>19222</v>
          </cell>
          <cell r="L405">
            <v>19222</v>
          </cell>
          <cell r="M405">
            <v>19799.28</v>
          </cell>
          <cell r="N405">
            <v>0</v>
          </cell>
          <cell r="O405">
            <v>200506</v>
          </cell>
          <cell r="P405">
            <v>19222</v>
          </cell>
          <cell r="Q405" t="str">
            <v>04</v>
          </cell>
          <cell r="R405" t="str">
            <v>Academic Space: Science</v>
          </cell>
          <cell r="T405" t="b">
            <v>0</v>
          </cell>
          <cell r="U405" t="b">
            <v>1</v>
          </cell>
          <cell r="V405" t="b">
            <v>0</v>
          </cell>
          <cell r="W405" t="str">
            <v>PLN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I405" t="str">
            <v>Tomb</v>
          </cell>
          <cell r="AJ405" t="str">
            <v>T</v>
          </cell>
        </row>
        <row r="406">
          <cell r="A406" t="str">
            <v>0022622</v>
          </cell>
          <cell r="B406" t="str">
            <v>P89041807</v>
          </cell>
          <cell r="C406" t="str">
            <v>89041807</v>
          </cell>
          <cell r="D406" t="str">
            <v>TUNNEL LIGHTING CENTRAL</v>
          </cell>
          <cell r="E406">
            <v>32690</v>
          </cell>
          <cell r="F406">
            <v>33450</v>
          </cell>
          <cell r="G406">
            <v>32933</v>
          </cell>
          <cell r="I406">
            <v>35415</v>
          </cell>
          <cell r="J406">
            <v>105194</v>
          </cell>
          <cell r="K406">
            <v>105194</v>
          </cell>
          <cell r="L406">
            <v>105194</v>
          </cell>
          <cell r="M406">
            <v>36</v>
          </cell>
          <cell r="N406">
            <v>105194</v>
          </cell>
          <cell r="O406">
            <v>200506</v>
          </cell>
          <cell r="P406">
            <v>105194</v>
          </cell>
          <cell r="Q406" t="str">
            <v>65</v>
          </cell>
          <cell r="R406" t="str">
            <v>Admin&amp;Other Utilities Central</v>
          </cell>
          <cell r="T406" t="b">
            <v>0</v>
          </cell>
          <cell r="U406" t="b">
            <v>1</v>
          </cell>
          <cell r="V406" t="b">
            <v>0</v>
          </cell>
          <cell r="W406" t="str">
            <v>Accounting And Contracts</v>
          </cell>
          <cell r="X406">
            <v>105194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 t="str">
            <v>30</v>
          </cell>
          <cell r="AH406" t="str">
            <v>CM</v>
          </cell>
          <cell r="AI406" t="str">
            <v>FullyF</v>
          </cell>
          <cell r="AJ406" t="str">
            <v>FF</v>
          </cell>
        </row>
        <row r="407">
          <cell r="A407" t="str">
            <v>0022623</v>
          </cell>
          <cell r="D407" t="str">
            <v>CAMPUS KIOSKS</v>
          </cell>
          <cell r="E407">
            <v>32690</v>
          </cell>
          <cell r="F407">
            <v>33054</v>
          </cell>
          <cell r="G407">
            <v>33328</v>
          </cell>
          <cell r="I407">
            <v>31959</v>
          </cell>
          <cell r="J407">
            <v>14748</v>
          </cell>
          <cell r="K407">
            <v>14748</v>
          </cell>
          <cell r="L407">
            <v>14748</v>
          </cell>
          <cell r="M407">
            <v>14827.55</v>
          </cell>
          <cell r="N407">
            <v>0</v>
          </cell>
          <cell r="O407">
            <v>200506</v>
          </cell>
          <cell r="P407">
            <v>14748</v>
          </cell>
          <cell r="Q407" t="str">
            <v>13</v>
          </cell>
          <cell r="R407" t="str">
            <v>Other</v>
          </cell>
          <cell r="T407" t="b">
            <v>1</v>
          </cell>
          <cell r="U407" t="b">
            <v>1</v>
          </cell>
          <cell r="V407" t="b">
            <v>0</v>
          </cell>
          <cell r="W407" t="str">
            <v>PLN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I407" t="str">
            <v>Tomb</v>
          </cell>
          <cell r="AJ407" t="str">
            <v>T</v>
          </cell>
        </row>
        <row r="408">
          <cell r="A408" t="str">
            <v>0022624</v>
          </cell>
          <cell r="B408" t="str">
            <v>P89061514</v>
          </cell>
          <cell r="C408" t="str">
            <v>89061514</v>
          </cell>
          <cell r="D408" t="str">
            <v>CALHOUN ELECTRICAL</v>
          </cell>
          <cell r="E408">
            <v>32721</v>
          </cell>
          <cell r="F408">
            <v>35980</v>
          </cell>
          <cell r="G408">
            <v>33298</v>
          </cell>
          <cell r="I408">
            <v>37603</v>
          </cell>
          <cell r="J408">
            <v>390212</v>
          </cell>
          <cell r="K408">
            <v>390212</v>
          </cell>
          <cell r="L408">
            <v>390212</v>
          </cell>
          <cell r="M408">
            <v>35119.129999999997</v>
          </cell>
          <cell r="N408">
            <v>355093</v>
          </cell>
          <cell r="O408">
            <v>200506</v>
          </cell>
          <cell r="P408">
            <v>390212</v>
          </cell>
          <cell r="Q408" t="str">
            <v>71</v>
          </cell>
          <cell r="R408" t="str">
            <v>Residential - Undergraduate</v>
          </cell>
          <cell r="T408" t="b">
            <v>0</v>
          </cell>
          <cell r="U408" t="b">
            <v>1</v>
          </cell>
          <cell r="V408" t="b">
            <v>0</v>
          </cell>
          <cell r="W408" t="str">
            <v>Accounting And Contracts</v>
          </cell>
          <cell r="X408">
            <v>355093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 t="str">
            <v>30</v>
          </cell>
          <cell r="AH408" t="str">
            <v>CM</v>
          </cell>
          <cell r="AI408" t="str">
            <v>FullyF</v>
          </cell>
          <cell r="AJ408" t="str">
            <v>FF</v>
          </cell>
        </row>
        <row r="409">
          <cell r="A409" t="str">
            <v>0022625</v>
          </cell>
          <cell r="B409" t="str">
            <v>P93111508</v>
          </cell>
          <cell r="C409" t="str">
            <v>93111508</v>
          </cell>
          <cell r="D409" t="str">
            <v>BML AND SHM ELEVATOR REHABILITATION</v>
          </cell>
          <cell r="E409">
            <v>34274</v>
          </cell>
          <cell r="F409">
            <v>35915</v>
          </cell>
          <cell r="G409">
            <v>35521</v>
          </cell>
          <cell r="I409">
            <v>36031</v>
          </cell>
          <cell r="J409">
            <v>907504</v>
          </cell>
          <cell r="K409">
            <v>907504</v>
          </cell>
          <cell r="L409">
            <v>907504</v>
          </cell>
          <cell r="M409">
            <v>0</v>
          </cell>
          <cell r="N409">
            <v>907504</v>
          </cell>
          <cell r="O409">
            <v>200506</v>
          </cell>
          <cell r="P409">
            <v>907504</v>
          </cell>
          <cell r="Q409" t="str">
            <v>80</v>
          </cell>
          <cell r="R409" t="str">
            <v>Medicine</v>
          </cell>
          <cell r="S409" t="str">
            <v>MEDICAL CAMPUS</v>
          </cell>
          <cell r="T409" t="b">
            <v>0</v>
          </cell>
          <cell r="U409" t="b">
            <v>1</v>
          </cell>
          <cell r="V409" t="b">
            <v>0</v>
          </cell>
          <cell r="W409" t="str">
            <v>Asset Management</v>
          </cell>
          <cell r="X409">
            <v>143862</v>
          </cell>
          <cell r="Y409">
            <v>763642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 t="str">
            <v>30</v>
          </cell>
          <cell r="AH409" t="str">
            <v>CM</v>
          </cell>
          <cell r="AI409" t="str">
            <v>FullyF</v>
          </cell>
          <cell r="AJ409" t="str">
            <v>FF</v>
          </cell>
        </row>
        <row r="410">
          <cell r="A410" t="str">
            <v>0022626</v>
          </cell>
          <cell r="D410" t="str">
            <v>CB5-CRC CORE LAB</v>
          </cell>
          <cell r="E410">
            <v>32721</v>
          </cell>
          <cell r="F410">
            <v>33419</v>
          </cell>
          <cell r="G410">
            <v>33328</v>
          </cell>
          <cell r="I410">
            <v>34834</v>
          </cell>
          <cell r="J410">
            <v>289095</v>
          </cell>
          <cell r="K410">
            <v>289095</v>
          </cell>
          <cell r="L410">
            <v>289095</v>
          </cell>
          <cell r="M410">
            <v>289933.65999999997</v>
          </cell>
          <cell r="N410">
            <v>0</v>
          </cell>
          <cell r="O410">
            <v>200506</v>
          </cell>
          <cell r="P410">
            <v>289095</v>
          </cell>
          <cell r="Q410" t="str">
            <v>08</v>
          </cell>
          <cell r="R410" t="str">
            <v>Medicine</v>
          </cell>
          <cell r="T410" t="b">
            <v>1</v>
          </cell>
          <cell r="U410" t="b">
            <v>1</v>
          </cell>
          <cell r="V410" t="b">
            <v>0</v>
          </cell>
          <cell r="W410" t="str">
            <v>MED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I410" t="str">
            <v>Tomb</v>
          </cell>
          <cell r="AJ410" t="str">
            <v>T</v>
          </cell>
        </row>
        <row r="411">
          <cell r="A411" t="str">
            <v>0022627</v>
          </cell>
          <cell r="B411" t="str">
            <v>P89121901</v>
          </cell>
          <cell r="C411" t="str">
            <v>89121901</v>
          </cell>
          <cell r="D411" t="str">
            <v>SHM B WING ANIMAL CARE</v>
          </cell>
          <cell r="E411">
            <v>32721</v>
          </cell>
          <cell r="G411">
            <v>33298</v>
          </cell>
          <cell r="I411">
            <v>34834</v>
          </cell>
          <cell r="J411">
            <v>824562</v>
          </cell>
          <cell r="K411">
            <v>824562</v>
          </cell>
          <cell r="L411">
            <v>824562</v>
          </cell>
          <cell r="M411">
            <v>18000</v>
          </cell>
          <cell r="N411">
            <v>806562</v>
          </cell>
          <cell r="O411">
            <v>200506</v>
          </cell>
          <cell r="P411">
            <v>824562</v>
          </cell>
          <cell r="Q411" t="str">
            <v>80</v>
          </cell>
          <cell r="R411" t="str">
            <v>Medicine</v>
          </cell>
          <cell r="T411" t="b">
            <v>0</v>
          </cell>
          <cell r="U411" t="b">
            <v>1</v>
          </cell>
          <cell r="V411" t="b">
            <v>0</v>
          </cell>
          <cell r="W411" t="str">
            <v>Asset Management</v>
          </cell>
          <cell r="X411">
            <v>0</v>
          </cell>
          <cell r="Y411">
            <v>806562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 t="str">
            <v>20</v>
          </cell>
          <cell r="AH411" t="str">
            <v>PR</v>
          </cell>
          <cell r="AI411" t="str">
            <v>FullyF</v>
          </cell>
          <cell r="AJ411" t="str">
            <v>FF</v>
          </cell>
        </row>
        <row r="412">
          <cell r="A412" t="str">
            <v>0022628</v>
          </cell>
          <cell r="D412" t="str">
            <v>LLCI 8TH FLR INFECT DIS PHASE I</v>
          </cell>
          <cell r="E412">
            <v>32721</v>
          </cell>
          <cell r="F412">
            <v>33269</v>
          </cell>
          <cell r="G412">
            <v>33328</v>
          </cell>
          <cell r="I412">
            <v>34834</v>
          </cell>
          <cell r="J412">
            <v>192526</v>
          </cell>
          <cell r="K412">
            <v>192526</v>
          </cell>
          <cell r="L412">
            <v>192526</v>
          </cell>
          <cell r="M412">
            <v>197819.03</v>
          </cell>
          <cell r="N412">
            <v>0</v>
          </cell>
          <cell r="O412">
            <v>200506</v>
          </cell>
          <cell r="P412">
            <v>192526</v>
          </cell>
          <cell r="Q412" t="str">
            <v>08</v>
          </cell>
          <cell r="R412" t="str">
            <v>Medicine</v>
          </cell>
          <cell r="T412" t="b">
            <v>1</v>
          </cell>
          <cell r="U412" t="b">
            <v>1</v>
          </cell>
          <cell r="V412" t="b">
            <v>0</v>
          </cell>
          <cell r="W412" t="str">
            <v>MED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I412" t="str">
            <v>Tomb</v>
          </cell>
          <cell r="AJ412" t="str">
            <v>T</v>
          </cell>
        </row>
        <row r="413">
          <cell r="A413" t="str">
            <v>0022629</v>
          </cell>
          <cell r="B413" t="str">
            <v>89041802</v>
          </cell>
          <cell r="C413" t="str">
            <v>89041802</v>
          </cell>
          <cell r="D413" t="str">
            <v>LMP 2 NEPHROLOGY</v>
          </cell>
          <cell r="E413">
            <v>32721</v>
          </cell>
          <cell r="F413">
            <v>33298</v>
          </cell>
          <cell r="G413">
            <v>33328</v>
          </cell>
          <cell r="I413">
            <v>34834</v>
          </cell>
          <cell r="J413">
            <v>712086</v>
          </cell>
          <cell r="K413">
            <v>712086</v>
          </cell>
          <cell r="L413">
            <v>712086</v>
          </cell>
          <cell r="M413">
            <v>724370.87</v>
          </cell>
          <cell r="N413">
            <v>0</v>
          </cell>
          <cell r="O413">
            <v>200506</v>
          </cell>
          <cell r="P413">
            <v>712086</v>
          </cell>
          <cell r="Q413" t="str">
            <v>08</v>
          </cell>
          <cell r="R413" t="str">
            <v>Medicine</v>
          </cell>
          <cell r="T413" t="b">
            <v>1</v>
          </cell>
          <cell r="U413" t="b">
            <v>1</v>
          </cell>
          <cell r="V413" t="b">
            <v>0</v>
          </cell>
          <cell r="W413" t="str">
            <v>MED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I413" t="str">
            <v>Tomb</v>
          </cell>
          <cell r="AJ413" t="str">
            <v>T</v>
          </cell>
        </row>
        <row r="414">
          <cell r="A414" t="str">
            <v>0022630</v>
          </cell>
          <cell r="B414" t="str">
            <v>89082206</v>
          </cell>
          <cell r="C414" t="str">
            <v>89082206</v>
          </cell>
          <cell r="D414" t="str">
            <v>SHM B WING 3RD FL PHARM ALT</v>
          </cell>
          <cell r="E414">
            <v>32721</v>
          </cell>
          <cell r="F414">
            <v>33238</v>
          </cell>
          <cell r="G414">
            <v>32963</v>
          </cell>
          <cell r="I414">
            <v>34834</v>
          </cell>
          <cell r="J414">
            <v>109668</v>
          </cell>
          <cell r="K414">
            <v>109668</v>
          </cell>
          <cell r="L414">
            <v>109668</v>
          </cell>
          <cell r="M414">
            <v>111309.03</v>
          </cell>
          <cell r="N414">
            <v>0</v>
          </cell>
          <cell r="O414">
            <v>200506</v>
          </cell>
          <cell r="P414">
            <v>109668</v>
          </cell>
          <cell r="Q414" t="str">
            <v>08</v>
          </cell>
          <cell r="R414" t="str">
            <v>Medicine</v>
          </cell>
          <cell r="T414" t="b">
            <v>1</v>
          </cell>
          <cell r="U414" t="b">
            <v>1</v>
          </cell>
          <cell r="V414" t="b">
            <v>0</v>
          </cell>
          <cell r="W414" t="str">
            <v>MED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I414" t="str">
            <v>Tomb</v>
          </cell>
          <cell r="AJ414" t="str">
            <v>T</v>
          </cell>
        </row>
        <row r="415">
          <cell r="A415" t="str">
            <v>0022631</v>
          </cell>
          <cell r="D415" t="str">
            <v>MARSH HALL EXT RENOVATION</v>
          </cell>
          <cell r="E415">
            <v>32721</v>
          </cell>
          <cell r="F415">
            <v>33419</v>
          </cell>
          <cell r="G415">
            <v>33328</v>
          </cell>
          <cell r="I415">
            <v>34751</v>
          </cell>
          <cell r="J415">
            <v>99064</v>
          </cell>
          <cell r="K415">
            <v>99064</v>
          </cell>
          <cell r="L415">
            <v>99064</v>
          </cell>
          <cell r="M415">
            <v>99064.320000000007</v>
          </cell>
          <cell r="N415">
            <v>0</v>
          </cell>
          <cell r="O415">
            <v>200506</v>
          </cell>
          <cell r="P415">
            <v>99064</v>
          </cell>
          <cell r="Q415" t="str">
            <v>05</v>
          </cell>
          <cell r="R415" t="str">
            <v>Academic Space: Non-Science</v>
          </cell>
          <cell r="T415" t="b">
            <v>1</v>
          </cell>
          <cell r="U415" t="b">
            <v>1</v>
          </cell>
          <cell r="V415" t="b">
            <v>0</v>
          </cell>
          <cell r="W415" t="str">
            <v>MGT</v>
          </cell>
          <cell r="X415">
            <v>0</v>
          </cell>
          <cell r="Y415">
            <v>0</v>
          </cell>
          <cell r="Z415">
            <v>41000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I415" t="str">
            <v>Tomb</v>
          </cell>
          <cell r="AJ415" t="str">
            <v>T</v>
          </cell>
        </row>
        <row r="416">
          <cell r="A416" t="str">
            <v>0022632</v>
          </cell>
          <cell r="D416" t="str">
            <v>BECTON LAB 016 &amp; 018</v>
          </cell>
          <cell r="E416">
            <v>32721</v>
          </cell>
          <cell r="F416">
            <v>33054</v>
          </cell>
          <cell r="G416">
            <v>30136</v>
          </cell>
          <cell r="I416">
            <v>32721</v>
          </cell>
          <cell r="J416">
            <v>38945</v>
          </cell>
          <cell r="K416">
            <v>38945</v>
          </cell>
          <cell r="L416">
            <v>38945</v>
          </cell>
          <cell r="M416">
            <v>41430</v>
          </cell>
          <cell r="N416">
            <v>0</v>
          </cell>
          <cell r="O416">
            <v>200506</v>
          </cell>
          <cell r="P416">
            <v>38945</v>
          </cell>
          <cell r="Q416" t="str">
            <v>04</v>
          </cell>
          <cell r="R416" t="str">
            <v>Academic Space: Science</v>
          </cell>
          <cell r="T416" t="b">
            <v>0</v>
          </cell>
          <cell r="U416" t="b">
            <v>1</v>
          </cell>
          <cell r="V416" t="b">
            <v>0</v>
          </cell>
          <cell r="W416" t="str">
            <v>PLN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I416" t="str">
            <v>Tomb</v>
          </cell>
          <cell r="AJ416" t="str">
            <v>T</v>
          </cell>
        </row>
        <row r="417">
          <cell r="A417" t="str">
            <v>0022633</v>
          </cell>
          <cell r="D417" t="str">
            <v>SCL SOUTHWEST PHASE 2</v>
          </cell>
          <cell r="E417">
            <v>32741</v>
          </cell>
          <cell r="F417">
            <v>34150</v>
          </cell>
          <cell r="G417">
            <v>33328</v>
          </cell>
          <cell r="I417">
            <v>35415</v>
          </cell>
          <cell r="J417">
            <v>308272</v>
          </cell>
          <cell r="K417">
            <v>308272</v>
          </cell>
          <cell r="L417">
            <v>308272</v>
          </cell>
          <cell r="M417">
            <v>310163</v>
          </cell>
          <cell r="N417">
            <v>0</v>
          </cell>
          <cell r="O417">
            <v>200506</v>
          </cell>
          <cell r="P417">
            <v>308272</v>
          </cell>
          <cell r="Q417" t="str">
            <v>04</v>
          </cell>
          <cell r="R417" t="str">
            <v>Academic Space: Science</v>
          </cell>
          <cell r="T417" t="b">
            <v>1</v>
          </cell>
          <cell r="U417" t="b">
            <v>1</v>
          </cell>
          <cell r="V417" t="b">
            <v>0</v>
          </cell>
          <cell r="W417" t="str">
            <v>PLN</v>
          </cell>
          <cell r="X417">
            <v>0</v>
          </cell>
          <cell r="Y417">
            <v>0</v>
          </cell>
          <cell r="Z417">
            <v>308272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I417" t="str">
            <v>Tomb</v>
          </cell>
          <cell r="AJ417" t="str">
            <v>T</v>
          </cell>
        </row>
        <row r="418">
          <cell r="A418" t="str">
            <v>0022634</v>
          </cell>
          <cell r="B418" t="str">
            <v>89082206</v>
          </cell>
          <cell r="C418" t="str">
            <v>89082206</v>
          </cell>
          <cell r="D418" t="str">
            <v>SHM B-WING RM 225 PHARM ALT</v>
          </cell>
          <cell r="E418">
            <v>32721</v>
          </cell>
          <cell r="F418">
            <v>33238</v>
          </cell>
          <cell r="G418">
            <v>32963</v>
          </cell>
          <cell r="I418">
            <v>34834</v>
          </cell>
          <cell r="J418">
            <v>48782</v>
          </cell>
          <cell r="K418">
            <v>48782</v>
          </cell>
          <cell r="L418">
            <v>48782</v>
          </cell>
          <cell r="M418">
            <v>49509.14</v>
          </cell>
          <cell r="N418">
            <v>0</v>
          </cell>
          <cell r="O418">
            <v>200506</v>
          </cell>
          <cell r="P418">
            <v>48782</v>
          </cell>
          <cell r="Q418" t="str">
            <v>08</v>
          </cell>
          <cell r="R418" t="str">
            <v>Medicine</v>
          </cell>
          <cell r="T418" t="b">
            <v>1</v>
          </cell>
          <cell r="U418" t="b">
            <v>1</v>
          </cell>
          <cell r="V418" t="b">
            <v>0</v>
          </cell>
          <cell r="W418" t="str">
            <v>MED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I418" t="str">
            <v>Tomb</v>
          </cell>
          <cell r="AJ418" t="str">
            <v>T</v>
          </cell>
        </row>
        <row r="419">
          <cell r="A419" t="str">
            <v>0022635</v>
          </cell>
          <cell r="B419" t="str">
            <v>89071112</v>
          </cell>
          <cell r="C419" t="str">
            <v>89071112</v>
          </cell>
          <cell r="D419" t="str">
            <v>ANIMAL CARE PHASE V</v>
          </cell>
          <cell r="E419">
            <v>32721</v>
          </cell>
          <cell r="F419">
            <v>33419</v>
          </cell>
          <cell r="G419">
            <v>33785</v>
          </cell>
          <cell r="I419">
            <v>34834</v>
          </cell>
          <cell r="J419">
            <v>2151</v>
          </cell>
          <cell r="K419">
            <v>2151</v>
          </cell>
          <cell r="L419">
            <v>2151</v>
          </cell>
          <cell r="M419">
            <v>2217.09</v>
          </cell>
          <cell r="N419">
            <v>0</v>
          </cell>
          <cell r="O419">
            <v>200506</v>
          </cell>
          <cell r="P419">
            <v>2151</v>
          </cell>
          <cell r="Q419" t="str">
            <v>08</v>
          </cell>
          <cell r="R419" t="str">
            <v>Medicine</v>
          </cell>
          <cell r="T419" t="b">
            <v>1</v>
          </cell>
          <cell r="U419" t="b">
            <v>1</v>
          </cell>
          <cell r="V419" t="b">
            <v>0</v>
          </cell>
          <cell r="W419" t="str">
            <v>MED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I419" t="str">
            <v>Tomb</v>
          </cell>
          <cell r="AJ419" t="str">
            <v>T</v>
          </cell>
        </row>
        <row r="420">
          <cell r="A420" t="str">
            <v>0022636</v>
          </cell>
          <cell r="B420" t="str">
            <v>P89051605</v>
          </cell>
          <cell r="C420" t="str">
            <v>89051605</v>
          </cell>
          <cell r="D420" t="str">
            <v>WALL 53 EXTERIOR REPAIR MASONRY</v>
          </cell>
          <cell r="E420">
            <v>32721</v>
          </cell>
          <cell r="F420">
            <v>33054</v>
          </cell>
          <cell r="G420">
            <v>33298</v>
          </cell>
          <cell r="I420">
            <v>33052</v>
          </cell>
          <cell r="J420">
            <v>551559</v>
          </cell>
          <cell r="K420">
            <v>551559</v>
          </cell>
          <cell r="L420">
            <v>551559</v>
          </cell>
          <cell r="M420">
            <v>0</v>
          </cell>
          <cell r="N420">
            <v>551559</v>
          </cell>
          <cell r="O420">
            <v>200506</v>
          </cell>
          <cell r="P420">
            <v>551559</v>
          </cell>
          <cell r="Q420" t="str">
            <v>20</v>
          </cell>
          <cell r="R420" t="str">
            <v>Humanities</v>
          </cell>
          <cell r="T420" t="b">
            <v>0</v>
          </cell>
          <cell r="U420" t="b">
            <v>1</v>
          </cell>
          <cell r="V420" t="b">
            <v>0</v>
          </cell>
          <cell r="W420" t="str">
            <v>Accounting And Contracts</v>
          </cell>
          <cell r="X420">
            <v>551559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 t="str">
            <v>30</v>
          </cell>
          <cell r="AH420" t="str">
            <v>CM</v>
          </cell>
          <cell r="AI420" t="str">
            <v>FullyF</v>
          </cell>
          <cell r="AJ420" t="str">
            <v>FF</v>
          </cell>
        </row>
        <row r="421">
          <cell r="A421" t="str">
            <v>0022637</v>
          </cell>
          <cell r="D421" t="str">
            <v>DURANGO COMPUTER PURCH DEPT</v>
          </cell>
          <cell r="J421">
            <v>0</v>
          </cell>
          <cell r="K421">
            <v>21060</v>
          </cell>
          <cell r="L421">
            <v>21060</v>
          </cell>
          <cell r="M421">
            <v>0</v>
          </cell>
          <cell r="N421">
            <v>0</v>
          </cell>
          <cell r="O421">
            <v>200506</v>
          </cell>
          <cell r="P421">
            <v>21060</v>
          </cell>
          <cell r="Q421" t="str">
            <v>0</v>
          </cell>
          <cell r="R421" t="str">
            <v>UNASSIGNED</v>
          </cell>
          <cell r="T421" t="b">
            <v>1</v>
          </cell>
          <cell r="U421" t="b">
            <v>1</v>
          </cell>
          <cell r="V421" t="b">
            <v>1</v>
          </cell>
          <cell r="W421" t="str">
            <v>FIN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I421" t="str">
            <v>Tomb</v>
          </cell>
          <cell r="AJ421" t="str">
            <v>T</v>
          </cell>
        </row>
        <row r="422">
          <cell r="A422" t="str">
            <v>0022638</v>
          </cell>
          <cell r="D422" t="str">
            <v>FMB RMS 111-137 SURGERY</v>
          </cell>
          <cell r="E422">
            <v>32721</v>
          </cell>
          <cell r="F422">
            <v>33419</v>
          </cell>
          <cell r="G422">
            <v>32963</v>
          </cell>
          <cell r="I422">
            <v>34834</v>
          </cell>
          <cell r="J422">
            <v>278501</v>
          </cell>
          <cell r="K422">
            <v>278501</v>
          </cell>
          <cell r="L422">
            <v>278501</v>
          </cell>
          <cell r="M422">
            <v>286070.19</v>
          </cell>
          <cell r="N422">
            <v>0</v>
          </cell>
          <cell r="O422">
            <v>200506</v>
          </cell>
          <cell r="P422">
            <v>278501</v>
          </cell>
          <cell r="Q422" t="str">
            <v>08</v>
          </cell>
          <cell r="R422" t="str">
            <v>Medicine</v>
          </cell>
          <cell r="T422" t="b">
            <v>1</v>
          </cell>
          <cell r="U422" t="b">
            <v>1</v>
          </cell>
          <cell r="V422" t="b">
            <v>0</v>
          </cell>
          <cell r="W422" t="str">
            <v>MED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I422" t="str">
            <v>Tomb</v>
          </cell>
          <cell r="AJ422" t="str">
            <v>T</v>
          </cell>
        </row>
        <row r="423">
          <cell r="A423" t="str">
            <v>0022639</v>
          </cell>
          <cell r="D423" t="str">
            <v>WOODBRIDGE HALL BSMT RENOV</v>
          </cell>
          <cell r="E423">
            <v>32752</v>
          </cell>
          <cell r="F423">
            <v>33054</v>
          </cell>
          <cell r="G423">
            <v>30136</v>
          </cell>
          <cell r="I423">
            <v>32674</v>
          </cell>
          <cell r="J423">
            <v>62870</v>
          </cell>
          <cell r="K423">
            <v>62870</v>
          </cell>
          <cell r="L423">
            <v>62870</v>
          </cell>
          <cell r="M423">
            <v>64257.59</v>
          </cell>
          <cell r="N423">
            <v>0</v>
          </cell>
          <cell r="O423">
            <v>200506</v>
          </cell>
          <cell r="P423">
            <v>62870</v>
          </cell>
          <cell r="Q423" t="str">
            <v>12</v>
          </cell>
          <cell r="R423" t="str">
            <v>Administrative &amp; University-Wide</v>
          </cell>
          <cell r="T423" t="b">
            <v>0</v>
          </cell>
          <cell r="U423" t="b">
            <v>1</v>
          </cell>
          <cell r="V423" t="b">
            <v>0</v>
          </cell>
          <cell r="W423" t="str">
            <v>PLN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I423" t="str">
            <v>Tomb</v>
          </cell>
          <cell r="AJ423" t="str">
            <v>T</v>
          </cell>
        </row>
        <row r="424">
          <cell r="A424" t="str">
            <v>0022640</v>
          </cell>
          <cell r="B424" t="str">
            <v>F79063001</v>
          </cell>
          <cell r="C424" t="str">
            <v>79063001</v>
          </cell>
          <cell r="D424" t="str">
            <v>ENG APPLIED SCIENCE BLDG</v>
          </cell>
          <cell r="E424">
            <v>29036</v>
          </cell>
          <cell r="G424">
            <v>33054</v>
          </cell>
          <cell r="I424">
            <v>33053</v>
          </cell>
          <cell r="J424">
            <v>2641604</v>
          </cell>
          <cell r="K424">
            <v>2641604</v>
          </cell>
          <cell r="L424">
            <v>2641604</v>
          </cell>
          <cell r="M424">
            <v>31354.11</v>
          </cell>
          <cell r="N424">
            <v>2610250</v>
          </cell>
          <cell r="O424">
            <v>200506</v>
          </cell>
          <cell r="P424">
            <v>2641604</v>
          </cell>
          <cell r="Q424" t="str">
            <v>24</v>
          </cell>
          <cell r="R424" t="str">
            <v>Eng&amp;ApplSci</v>
          </cell>
          <cell r="T424" t="b">
            <v>0</v>
          </cell>
          <cell r="U424" t="b">
            <v>1</v>
          </cell>
          <cell r="V424" t="b">
            <v>0</v>
          </cell>
          <cell r="W424" t="str">
            <v>Accounting And Contracts</v>
          </cell>
          <cell r="X424">
            <v>0</v>
          </cell>
          <cell r="Y424">
            <v>2610250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 t="str">
            <v>20</v>
          </cell>
          <cell r="AH424" t="str">
            <v>PR</v>
          </cell>
          <cell r="AI424" t="str">
            <v>FullyF</v>
          </cell>
          <cell r="AJ424" t="str">
            <v>FF</v>
          </cell>
        </row>
        <row r="425">
          <cell r="A425" t="str">
            <v>0022641</v>
          </cell>
          <cell r="B425" t="str">
            <v>89012405</v>
          </cell>
          <cell r="C425" t="str">
            <v>89012405</v>
          </cell>
          <cell r="D425" t="str">
            <v>SHM I E 65 ORTHOPEDICS</v>
          </cell>
          <cell r="E425">
            <v>32721</v>
          </cell>
          <cell r="F425">
            <v>33328</v>
          </cell>
          <cell r="G425">
            <v>33146</v>
          </cell>
          <cell r="I425">
            <v>34834</v>
          </cell>
          <cell r="J425">
            <v>56287</v>
          </cell>
          <cell r="K425">
            <v>56287</v>
          </cell>
          <cell r="L425">
            <v>56287</v>
          </cell>
          <cell r="M425">
            <v>56786.31</v>
          </cell>
          <cell r="N425">
            <v>0</v>
          </cell>
          <cell r="O425">
            <v>200506</v>
          </cell>
          <cell r="P425">
            <v>56287</v>
          </cell>
          <cell r="Q425" t="str">
            <v>08</v>
          </cell>
          <cell r="R425" t="str">
            <v>Medicine</v>
          </cell>
          <cell r="T425" t="b">
            <v>1</v>
          </cell>
          <cell r="U425" t="b">
            <v>1</v>
          </cell>
          <cell r="V425" t="b">
            <v>0</v>
          </cell>
          <cell r="W425" t="str">
            <v>MED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I425" t="str">
            <v>Tomb</v>
          </cell>
          <cell r="AJ425" t="str">
            <v>T</v>
          </cell>
        </row>
        <row r="426">
          <cell r="A426" t="str">
            <v>0022642</v>
          </cell>
          <cell r="B426" t="str">
            <v>F89080105</v>
          </cell>
          <cell r="C426" t="str">
            <v>89080105</v>
          </cell>
          <cell r="D426" t="str">
            <v>YALE BOWL HALFTIME HOUSE</v>
          </cell>
          <cell r="E426">
            <v>32721</v>
          </cell>
          <cell r="G426">
            <v>33298</v>
          </cell>
          <cell r="I426">
            <v>35415</v>
          </cell>
          <cell r="J426">
            <v>76360</v>
          </cell>
          <cell r="K426">
            <v>76360</v>
          </cell>
          <cell r="L426">
            <v>76360</v>
          </cell>
          <cell r="M426">
            <v>77743.3</v>
          </cell>
          <cell r="N426">
            <v>0</v>
          </cell>
          <cell r="O426">
            <v>200506</v>
          </cell>
          <cell r="P426">
            <v>76360</v>
          </cell>
          <cell r="Q426" t="str">
            <v>10</v>
          </cell>
          <cell r="R426" t="str">
            <v>Athletics</v>
          </cell>
          <cell r="T426" t="b">
            <v>1</v>
          </cell>
          <cell r="U426" t="b">
            <v>1</v>
          </cell>
          <cell r="V426" t="b">
            <v>0</v>
          </cell>
          <cell r="W426" t="str">
            <v>Accounting And Contracts</v>
          </cell>
          <cell r="X426">
            <v>0</v>
          </cell>
          <cell r="Y426">
            <v>0</v>
          </cell>
          <cell r="Z426">
            <v>76360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I426" t="str">
            <v>Tomb</v>
          </cell>
          <cell r="AJ426" t="str">
            <v>T</v>
          </cell>
        </row>
        <row r="427">
          <cell r="A427" t="str">
            <v>0022643</v>
          </cell>
          <cell r="B427" t="str">
            <v>P93100404</v>
          </cell>
          <cell r="C427" t="str">
            <v>93100404</v>
          </cell>
          <cell r="D427" t="str">
            <v>KGL ENERGY CONSERVATION &amp; CAPITAL IMPROVEMENT</v>
          </cell>
          <cell r="E427">
            <v>34274</v>
          </cell>
          <cell r="F427">
            <v>34758</v>
          </cell>
          <cell r="G427">
            <v>34425</v>
          </cell>
          <cell r="I427">
            <v>36997</v>
          </cell>
          <cell r="J427">
            <v>994110</v>
          </cell>
          <cell r="K427">
            <v>994110</v>
          </cell>
          <cell r="L427">
            <v>994110</v>
          </cell>
          <cell r="M427">
            <v>78180.23</v>
          </cell>
          <cell r="N427">
            <v>915930</v>
          </cell>
          <cell r="O427">
            <v>200506</v>
          </cell>
          <cell r="P427">
            <v>994110</v>
          </cell>
          <cell r="Q427" t="str">
            <v>04</v>
          </cell>
          <cell r="R427" t="str">
            <v>Academic Space: Science</v>
          </cell>
          <cell r="T427" t="b">
            <v>0</v>
          </cell>
          <cell r="U427" t="b">
            <v>1</v>
          </cell>
          <cell r="V427" t="b">
            <v>0</v>
          </cell>
          <cell r="W427" t="str">
            <v>Accounting And Contracts</v>
          </cell>
          <cell r="X427">
            <v>0</v>
          </cell>
          <cell r="Y427">
            <v>915930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I427" t="str">
            <v>Tomb</v>
          </cell>
          <cell r="AJ427" t="str">
            <v>T</v>
          </cell>
        </row>
        <row r="428">
          <cell r="A428" t="str">
            <v>0022644</v>
          </cell>
          <cell r="D428" t="str">
            <v>STORM DAMAGE</v>
          </cell>
          <cell r="E428">
            <v>32752</v>
          </cell>
          <cell r="F428">
            <v>33785</v>
          </cell>
          <cell r="G428">
            <v>33054</v>
          </cell>
          <cell r="I428">
            <v>34751</v>
          </cell>
          <cell r="J428">
            <v>310397</v>
          </cell>
          <cell r="K428">
            <v>310397</v>
          </cell>
          <cell r="L428">
            <v>310397</v>
          </cell>
          <cell r="M428">
            <v>310397.42</v>
          </cell>
          <cell r="N428">
            <v>0</v>
          </cell>
          <cell r="O428">
            <v>200506</v>
          </cell>
          <cell r="P428">
            <v>310397</v>
          </cell>
          <cell r="Q428" t="str">
            <v>12</v>
          </cell>
          <cell r="R428" t="str">
            <v>Administrative &amp; University-Wide</v>
          </cell>
          <cell r="T428" t="b">
            <v>1</v>
          </cell>
          <cell r="U428" t="b">
            <v>1</v>
          </cell>
          <cell r="V428" t="b">
            <v>0</v>
          </cell>
          <cell r="W428" t="str">
            <v>MGT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I428" t="str">
            <v>Tomb</v>
          </cell>
          <cell r="AJ428" t="str">
            <v>T</v>
          </cell>
        </row>
        <row r="429">
          <cell r="A429" t="str">
            <v>0022645</v>
          </cell>
          <cell r="D429" t="str">
            <v>LLCI REPLACE A. C.</v>
          </cell>
          <cell r="E429">
            <v>32509</v>
          </cell>
          <cell r="F429">
            <v>33238</v>
          </cell>
          <cell r="G429">
            <v>33328</v>
          </cell>
          <cell r="I429">
            <v>34834</v>
          </cell>
          <cell r="J429">
            <v>30756</v>
          </cell>
          <cell r="K429">
            <v>30756</v>
          </cell>
          <cell r="L429">
            <v>30756</v>
          </cell>
          <cell r="M429">
            <v>30757.4</v>
          </cell>
          <cell r="N429">
            <v>0</v>
          </cell>
          <cell r="O429">
            <v>200506</v>
          </cell>
          <cell r="P429">
            <v>30756</v>
          </cell>
          <cell r="Q429" t="str">
            <v>08</v>
          </cell>
          <cell r="R429" t="str">
            <v>Medicine</v>
          </cell>
          <cell r="T429" t="b">
            <v>1</v>
          </cell>
          <cell r="U429" t="b">
            <v>1</v>
          </cell>
          <cell r="V429" t="b">
            <v>0</v>
          </cell>
          <cell r="W429" t="str">
            <v>MED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I429" t="str">
            <v>Tomb</v>
          </cell>
          <cell r="AJ429" t="str">
            <v>T</v>
          </cell>
        </row>
        <row r="430">
          <cell r="A430" t="str">
            <v>0022646</v>
          </cell>
          <cell r="B430" t="str">
            <v>P89091208</v>
          </cell>
          <cell r="C430" t="str">
            <v>89091208</v>
          </cell>
          <cell r="D430" t="str">
            <v>PWG STEAM TRAP REPLACEMENT</v>
          </cell>
          <cell r="E430">
            <v>32752</v>
          </cell>
          <cell r="F430">
            <v>33054</v>
          </cell>
          <cell r="G430">
            <v>33054</v>
          </cell>
          <cell r="I430">
            <v>33052</v>
          </cell>
          <cell r="J430">
            <v>141074</v>
          </cell>
          <cell r="K430">
            <v>141074</v>
          </cell>
          <cell r="L430">
            <v>141074</v>
          </cell>
          <cell r="M430">
            <v>0</v>
          </cell>
          <cell r="N430">
            <v>141074</v>
          </cell>
          <cell r="O430">
            <v>200506</v>
          </cell>
          <cell r="P430">
            <v>141074</v>
          </cell>
          <cell r="Q430" t="str">
            <v>54</v>
          </cell>
          <cell r="R430" t="str">
            <v>Athletics</v>
          </cell>
          <cell r="T430" t="b">
            <v>0</v>
          </cell>
          <cell r="U430" t="b">
            <v>1</v>
          </cell>
          <cell r="V430" t="b">
            <v>0</v>
          </cell>
          <cell r="W430" t="str">
            <v>Accounting And Contracts</v>
          </cell>
          <cell r="X430">
            <v>141074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 t="str">
            <v>30</v>
          </cell>
          <cell r="AH430" t="str">
            <v>CM</v>
          </cell>
          <cell r="AI430" t="str">
            <v>FullyF</v>
          </cell>
          <cell r="AJ430" t="str">
            <v>FF</v>
          </cell>
        </row>
        <row r="431">
          <cell r="A431" t="str">
            <v>0022647</v>
          </cell>
          <cell r="B431" t="str">
            <v>P89091209</v>
          </cell>
          <cell r="C431" t="str">
            <v>89091209</v>
          </cell>
          <cell r="D431" t="str">
            <v>WHITEHALL APTS FIRE SAFETY</v>
          </cell>
          <cell r="E431">
            <v>32752</v>
          </cell>
          <cell r="F431">
            <v>35980</v>
          </cell>
          <cell r="G431">
            <v>33298</v>
          </cell>
          <cell r="I431">
            <v>30136</v>
          </cell>
          <cell r="J431">
            <v>111414</v>
          </cell>
          <cell r="K431">
            <v>111414</v>
          </cell>
          <cell r="L431">
            <v>111414</v>
          </cell>
          <cell r="M431">
            <v>0</v>
          </cell>
          <cell r="N431">
            <v>111414</v>
          </cell>
          <cell r="O431">
            <v>200506</v>
          </cell>
          <cell r="P431">
            <v>111414</v>
          </cell>
          <cell r="Q431" t="str">
            <v>70</v>
          </cell>
          <cell r="R431" t="str">
            <v>Residential - Graduate</v>
          </cell>
          <cell r="T431" t="b">
            <v>0</v>
          </cell>
          <cell r="U431" t="b">
            <v>1</v>
          </cell>
          <cell r="V431" t="b">
            <v>0</v>
          </cell>
          <cell r="W431" t="str">
            <v>Accounting And Contracts</v>
          </cell>
          <cell r="X431">
            <v>111414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 t="str">
            <v>30</v>
          </cell>
          <cell r="AH431" t="str">
            <v>CM</v>
          </cell>
          <cell r="AI431" t="str">
            <v>FullyF</v>
          </cell>
          <cell r="AJ431" t="str">
            <v>FF</v>
          </cell>
        </row>
        <row r="432">
          <cell r="A432" t="str">
            <v>0022648</v>
          </cell>
          <cell r="B432" t="str">
            <v>P89091210</v>
          </cell>
          <cell r="C432" t="str">
            <v>89091210</v>
          </cell>
          <cell r="D432" t="str">
            <v>SSS FIRE SAFETY</v>
          </cell>
          <cell r="E432">
            <v>32752</v>
          </cell>
          <cell r="F432">
            <v>35980</v>
          </cell>
          <cell r="G432">
            <v>33298</v>
          </cell>
          <cell r="I432">
            <v>30136</v>
          </cell>
          <cell r="J432">
            <v>134973</v>
          </cell>
          <cell r="K432">
            <v>134973</v>
          </cell>
          <cell r="L432">
            <v>134973</v>
          </cell>
          <cell r="M432">
            <v>0</v>
          </cell>
          <cell r="N432">
            <v>134973</v>
          </cell>
          <cell r="O432">
            <v>200506</v>
          </cell>
          <cell r="P432">
            <v>134973</v>
          </cell>
          <cell r="Q432" t="str">
            <v>22</v>
          </cell>
          <cell r="R432" t="str">
            <v>Soc Sci</v>
          </cell>
          <cell r="T432" t="b">
            <v>0</v>
          </cell>
          <cell r="U432" t="b">
            <v>1</v>
          </cell>
          <cell r="V432" t="b">
            <v>0</v>
          </cell>
          <cell r="W432" t="str">
            <v>Accounting And Contracts</v>
          </cell>
          <cell r="X432">
            <v>134973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 t="str">
            <v>30</v>
          </cell>
          <cell r="AH432" t="str">
            <v>CM</v>
          </cell>
          <cell r="AI432" t="str">
            <v>FullyF</v>
          </cell>
          <cell r="AJ432" t="str">
            <v>FF</v>
          </cell>
        </row>
        <row r="433">
          <cell r="A433" t="str">
            <v>0022649</v>
          </cell>
          <cell r="B433" t="str">
            <v>P89091211</v>
          </cell>
          <cell r="C433" t="str">
            <v>89091211</v>
          </cell>
          <cell r="D433" t="str">
            <v>DIVINITY SCH FIRE SAFETY</v>
          </cell>
          <cell r="E433">
            <v>32752</v>
          </cell>
          <cell r="F433">
            <v>34365</v>
          </cell>
          <cell r="G433">
            <v>33664</v>
          </cell>
          <cell r="I433">
            <v>35415</v>
          </cell>
          <cell r="J433">
            <v>240904</v>
          </cell>
          <cell r="K433">
            <v>240904</v>
          </cell>
          <cell r="L433">
            <v>240904</v>
          </cell>
          <cell r="M433">
            <v>0</v>
          </cell>
          <cell r="N433">
            <v>240904</v>
          </cell>
          <cell r="O433">
            <v>200506</v>
          </cell>
          <cell r="P433">
            <v>240904</v>
          </cell>
          <cell r="Q433" t="str">
            <v>70</v>
          </cell>
          <cell r="R433" t="str">
            <v>Residential - Graduate</v>
          </cell>
          <cell r="T433" t="b">
            <v>0</v>
          </cell>
          <cell r="U433" t="b">
            <v>1</v>
          </cell>
          <cell r="V433" t="b">
            <v>0</v>
          </cell>
          <cell r="W433" t="str">
            <v>Accounting And Contracts</v>
          </cell>
          <cell r="X433">
            <v>0</v>
          </cell>
          <cell r="Y433">
            <v>240904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 t="str">
            <v>30</v>
          </cell>
          <cell r="AH433" t="str">
            <v>CM</v>
          </cell>
          <cell r="AI433" t="str">
            <v>FullyF</v>
          </cell>
          <cell r="AJ433" t="str">
            <v>FF</v>
          </cell>
        </row>
        <row r="434">
          <cell r="A434" t="str">
            <v>0022650</v>
          </cell>
          <cell r="B434" t="str">
            <v>P88120602</v>
          </cell>
          <cell r="C434" t="str">
            <v>88120602</v>
          </cell>
          <cell r="D434" t="str">
            <v>SPRAGUE HALL FIRE SAFETYSPRAGUE HALL FIRE SAFETY</v>
          </cell>
          <cell r="E434">
            <v>32752</v>
          </cell>
          <cell r="F434">
            <v>33785</v>
          </cell>
          <cell r="G434">
            <v>33147</v>
          </cell>
          <cell r="I434">
            <v>34171</v>
          </cell>
          <cell r="J434">
            <v>410046</v>
          </cell>
          <cell r="K434">
            <v>410046</v>
          </cell>
          <cell r="L434">
            <v>410046</v>
          </cell>
          <cell r="M434">
            <v>0</v>
          </cell>
          <cell r="N434">
            <v>410046</v>
          </cell>
          <cell r="O434">
            <v>200506</v>
          </cell>
          <cell r="P434">
            <v>410046</v>
          </cell>
          <cell r="Q434" t="str">
            <v>29</v>
          </cell>
          <cell r="R434" t="str">
            <v>Music</v>
          </cell>
          <cell r="T434" t="b">
            <v>0</v>
          </cell>
          <cell r="U434" t="b">
            <v>1</v>
          </cell>
          <cell r="V434" t="b">
            <v>0</v>
          </cell>
          <cell r="W434" t="str">
            <v>Accounting And Contracts</v>
          </cell>
          <cell r="X434">
            <v>356334</v>
          </cell>
          <cell r="Y434">
            <v>53712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 t="str">
            <v>30</v>
          </cell>
          <cell r="AH434" t="str">
            <v>CM</v>
          </cell>
          <cell r="AI434" t="str">
            <v>FullyF</v>
          </cell>
          <cell r="AJ434" t="str">
            <v>FF</v>
          </cell>
        </row>
        <row r="435">
          <cell r="A435" t="str">
            <v>0022651</v>
          </cell>
          <cell r="B435" t="str">
            <v>P89091216</v>
          </cell>
          <cell r="C435" t="str">
            <v>89091216</v>
          </cell>
          <cell r="D435" t="str">
            <v>INGALL'S RINK FL REPAIR</v>
          </cell>
          <cell r="E435">
            <v>32752</v>
          </cell>
          <cell r="F435">
            <v>33603</v>
          </cell>
          <cell r="G435">
            <v>32933</v>
          </cell>
          <cell r="I435">
            <v>34171</v>
          </cell>
          <cell r="J435">
            <v>133005</v>
          </cell>
          <cell r="K435">
            <v>133005</v>
          </cell>
          <cell r="L435">
            <v>133005</v>
          </cell>
          <cell r="M435">
            <v>0</v>
          </cell>
          <cell r="N435">
            <v>133005</v>
          </cell>
          <cell r="O435">
            <v>200506</v>
          </cell>
          <cell r="P435">
            <v>133005</v>
          </cell>
          <cell r="Q435" t="str">
            <v>54</v>
          </cell>
          <cell r="R435" t="str">
            <v>Athletics</v>
          </cell>
          <cell r="T435" t="b">
            <v>0</v>
          </cell>
          <cell r="U435" t="b">
            <v>1</v>
          </cell>
          <cell r="V435" t="b">
            <v>0</v>
          </cell>
          <cell r="W435" t="str">
            <v>Accounting And Contracts</v>
          </cell>
          <cell r="X435">
            <v>4095</v>
          </cell>
          <cell r="Y435">
            <v>128910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 t="str">
            <v>30</v>
          </cell>
          <cell r="AH435" t="str">
            <v>CM</v>
          </cell>
          <cell r="AI435" t="str">
            <v>FullyF</v>
          </cell>
          <cell r="AJ435" t="str">
            <v>FF</v>
          </cell>
        </row>
        <row r="436">
          <cell r="A436" t="str">
            <v>0022652</v>
          </cell>
          <cell r="D436" t="str">
            <v>KBT STEVEN SMITH</v>
          </cell>
          <cell r="E436">
            <v>32752</v>
          </cell>
          <cell r="F436">
            <v>33054</v>
          </cell>
          <cell r="G436">
            <v>30136</v>
          </cell>
          <cell r="I436">
            <v>31842</v>
          </cell>
          <cell r="J436">
            <v>20306</v>
          </cell>
          <cell r="K436">
            <v>20306</v>
          </cell>
          <cell r="L436">
            <v>20306</v>
          </cell>
          <cell r="M436">
            <v>20428.32</v>
          </cell>
          <cell r="N436">
            <v>0</v>
          </cell>
          <cell r="O436">
            <v>200506</v>
          </cell>
          <cell r="P436">
            <v>20306</v>
          </cell>
          <cell r="Q436" t="str">
            <v>04</v>
          </cell>
          <cell r="R436" t="str">
            <v>Academic Space: Science</v>
          </cell>
          <cell r="T436" t="b">
            <v>0</v>
          </cell>
          <cell r="U436" t="b">
            <v>1</v>
          </cell>
          <cell r="V436" t="b">
            <v>0</v>
          </cell>
          <cell r="W436" t="str">
            <v>PLN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I436" t="str">
            <v>Tomb</v>
          </cell>
          <cell r="AJ436" t="str">
            <v>T</v>
          </cell>
        </row>
        <row r="437">
          <cell r="A437" t="str">
            <v>0022653</v>
          </cell>
          <cell r="B437" t="str">
            <v>F89090104</v>
          </cell>
          <cell r="C437" t="str">
            <v>89090104</v>
          </cell>
          <cell r="D437" t="str">
            <v>PARK 234 EXTERIOR</v>
          </cell>
          <cell r="E437">
            <v>32752</v>
          </cell>
          <cell r="H437">
            <v>41547</v>
          </cell>
          <cell r="I437">
            <v>37182</v>
          </cell>
          <cell r="J437">
            <v>780</v>
          </cell>
          <cell r="K437">
            <v>780</v>
          </cell>
          <cell r="L437">
            <v>780</v>
          </cell>
          <cell r="M437">
            <v>780</v>
          </cell>
          <cell r="N437">
            <v>0</v>
          </cell>
          <cell r="O437">
            <v>200506</v>
          </cell>
          <cell r="P437">
            <v>780</v>
          </cell>
          <cell r="Q437" t="str">
            <v>03</v>
          </cell>
          <cell r="R437" t="str">
            <v>Graduate and Other Housing</v>
          </cell>
          <cell r="T437" t="b">
            <v>0</v>
          </cell>
          <cell r="U437" t="b">
            <v>1</v>
          </cell>
          <cell r="V437" t="b">
            <v>0</v>
          </cell>
          <cell r="W437" t="str">
            <v>Accounting And Contracts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I437" t="str">
            <v>Tomb</v>
          </cell>
          <cell r="AJ437" t="str">
            <v>T</v>
          </cell>
        </row>
        <row r="438">
          <cell r="A438" t="str">
            <v>0022654</v>
          </cell>
          <cell r="B438" t="str">
            <v>P89092609</v>
          </cell>
          <cell r="C438" t="str">
            <v>89092609</v>
          </cell>
          <cell r="D438" t="str">
            <v>CENTRAL PP REPL ELEC CABLES HGS</v>
          </cell>
          <cell r="E438">
            <v>32752</v>
          </cell>
          <cell r="F438">
            <v>33054</v>
          </cell>
          <cell r="G438">
            <v>33054</v>
          </cell>
          <cell r="I438">
            <v>33052</v>
          </cell>
          <cell r="J438">
            <v>170636</v>
          </cell>
          <cell r="K438">
            <v>170636</v>
          </cell>
          <cell r="L438">
            <v>170636</v>
          </cell>
          <cell r="M438">
            <v>0</v>
          </cell>
          <cell r="N438">
            <v>170636</v>
          </cell>
          <cell r="O438">
            <v>200506</v>
          </cell>
          <cell r="P438">
            <v>170636</v>
          </cell>
          <cell r="Q438" t="str">
            <v>65</v>
          </cell>
          <cell r="R438" t="str">
            <v>Admin&amp;Other Utilities Central</v>
          </cell>
          <cell r="T438" t="b">
            <v>0</v>
          </cell>
          <cell r="U438" t="b">
            <v>1</v>
          </cell>
          <cell r="V438" t="b">
            <v>0</v>
          </cell>
          <cell r="W438" t="str">
            <v>Accounting And Contracts</v>
          </cell>
          <cell r="X438">
            <v>170636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 t="str">
            <v>40</v>
          </cell>
          <cell r="AH438" t="str">
            <v>UT</v>
          </cell>
          <cell r="AI438" t="str">
            <v>FullyF</v>
          </cell>
          <cell r="AJ438" t="str">
            <v>FF</v>
          </cell>
        </row>
        <row r="439">
          <cell r="A439" t="str">
            <v>0022656</v>
          </cell>
          <cell r="B439" t="str">
            <v>C89100101</v>
          </cell>
          <cell r="C439" t="str">
            <v>89100101</v>
          </cell>
          <cell r="D439" t="str">
            <v>HOUSING PROJECTS 89-90</v>
          </cell>
          <cell r="E439">
            <v>32782</v>
          </cell>
          <cell r="F439">
            <v>33116</v>
          </cell>
          <cell r="G439">
            <v>33298</v>
          </cell>
          <cell r="I439">
            <v>34719</v>
          </cell>
          <cell r="J439">
            <v>123756</v>
          </cell>
          <cell r="K439">
            <v>123756</v>
          </cell>
          <cell r="L439">
            <v>123756</v>
          </cell>
          <cell r="M439">
            <v>0</v>
          </cell>
          <cell r="N439">
            <v>123756</v>
          </cell>
          <cell r="O439">
            <v>200506</v>
          </cell>
          <cell r="P439">
            <v>123756</v>
          </cell>
          <cell r="Q439" t="str">
            <v>70</v>
          </cell>
          <cell r="R439" t="str">
            <v>Residential - Graduate</v>
          </cell>
          <cell r="T439" t="b">
            <v>0</v>
          </cell>
          <cell r="U439" t="b">
            <v>1</v>
          </cell>
          <cell r="V439" t="b">
            <v>0</v>
          </cell>
          <cell r="W439" t="str">
            <v>Finance-General Administration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 t="str">
            <v>20</v>
          </cell>
          <cell r="AH439" t="str">
            <v>PR</v>
          </cell>
          <cell r="AI439" t="str">
            <v>FullyF</v>
          </cell>
          <cell r="AJ439" t="str">
            <v>FF</v>
          </cell>
        </row>
        <row r="440">
          <cell r="A440" t="str">
            <v>0022657</v>
          </cell>
          <cell r="B440" t="str">
            <v>F89100101</v>
          </cell>
          <cell r="C440" t="str">
            <v>89100101</v>
          </cell>
          <cell r="D440" t="str">
            <v>WOOLSEY HALL FIRE ALARM SYSTEM</v>
          </cell>
          <cell r="E440">
            <v>32782</v>
          </cell>
          <cell r="F440">
            <v>35980</v>
          </cell>
          <cell r="G440">
            <v>33298</v>
          </cell>
          <cell r="I440">
            <v>30136</v>
          </cell>
          <cell r="J440">
            <v>143154</v>
          </cell>
          <cell r="K440">
            <v>143154</v>
          </cell>
          <cell r="L440">
            <v>143154</v>
          </cell>
          <cell r="M440">
            <v>1457.14</v>
          </cell>
          <cell r="N440">
            <v>141697</v>
          </cell>
          <cell r="O440">
            <v>200506</v>
          </cell>
          <cell r="P440">
            <v>143154</v>
          </cell>
          <cell r="Q440" t="str">
            <v>61</v>
          </cell>
          <cell r="R440" t="str">
            <v>Admin&amp;Other Other</v>
          </cell>
          <cell r="S440" t="str">
            <v>CENTRAL CAMPUS</v>
          </cell>
          <cell r="T440" t="b">
            <v>0</v>
          </cell>
          <cell r="U440" t="b">
            <v>1</v>
          </cell>
          <cell r="V440" t="b">
            <v>0</v>
          </cell>
          <cell r="W440" t="str">
            <v>Accounting And Contracts</v>
          </cell>
          <cell r="X440">
            <v>141697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 t="str">
            <v>30</v>
          </cell>
          <cell r="AH440" t="str">
            <v>CM</v>
          </cell>
          <cell r="AI440" t="str">
            <v>FullyF</v>
          </cell>
          <cell r="AJ440" t="str">
            <v>FF</v>
          </cell>
        </row>
        <row r="441">
          <cell r="A441" t="str">
            <v>0022659</v>
          </cell>
          <cell r="D441" t="str">
            <v>RADIATION SAFETY EQUIP - COMPACTOR</v>
          </cell>
          <cell r="E441">
            <v>32782</v>
          </cell>
          <cell r="F441">
            <v>33511</v>
          </cell>
          <cell r="G441">
            <v>33419</v>
          </cell>
          <cell r="I441">
            <v>34719</v>
          </cell>
          <cell r="J441">
            <v>126966</v>
          </cell>
          <cell r="K441">
            <v>126966</v>
          </cell>
          <cell r="L441">
            <v>126966</v>
          </cell>
          <cell r="M441">
            <v>0</v>
          </cell>
          <cell r="N441">
            <v>126966</v>
          </cell>
          <cell r="O441">
            <v>200506</v>
          </cell>
          <cell r="P441">
            <v>126966</v>
          </cell>
          <cell r="Q441" t="str">
            <v>12</v>
          </cell>
          <cell r="R441" t="str">
            <v>Administrative &amp; University-Wide</v>
          </cell>
          <cell r="T441" t="b">
            <v>1</v>
          </cell>
          <cell r="U441" t="b">
            <v>1</v>
          </cell>
          <cell r="V441" t="b">
            <v>0</v>
          </cell>
          <cell r="W441" t="str">
            <v>FIN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I441" t="str">
            <v>Tomb</v>
          </cell>
          <cell r="AJ441" t="str">
            <v>T</v>
          </cell>
        </row>
        <row r="442">
          <cell r="A442" t="str">
            <v>0022660</v>
          </cell>
          <cell r="B442" t="str">
            <v>P89091207</v>
          </cell>
          <cell r="C442" t="str">
            <v>89091207</v>
          </cell>
          <cell r="D442" t="str">
            <v>PIERSON SAGE PP BOILER #2</v>
          </cell>
          <cell r="E442">
            <v>32782</v>
          </cell>
          <cell r="F442">
            <v>33054</v>
          </cell>
          <cell r="G442">
            <v>33054</v>
          </cell>
          <cell r="I442">
            <v>33052</v>
          </cell>
          <cell r="J442">
            <v>145000</v>
          </cell>
          <cell r="K442">
            <v>145000</v>
          </cell>
          <cell r="L442">
            <v>145000</v>
          </cell>
          <cell r="M442">
            <v>0</v>
          </cell>
          <cell r="N442">
            <v>145000</v>
          </cell>
          <cell r="O442">
            <v>200506</v>
          </cell>
          <cell r="P442">
            <v>145000</v>
          </cell>
          <cell r="Q442" t="str">
            <v>65</v>
          </cell>
          <cell r="R442" t="str">
            <v>Admin&amp;Other Utilities Central</v>
          </cell>
          <cell r="T442" t="b">
            <v>0</v>
          </cell>
          <cell r="U442" t="b">
            <v>1</v>
          </cell>
          <cell r="V442" t="b">
            <v>0</v>
          </cell>
          <cell r="W442" t="str">
            <v>Accounting And Contracts</v>
          </cell>
          <cell r="X442">
            <v>145000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 t="str">
            <v>40</v>
          </cell>
          <cell r="AH442" t="str">
            <v>UT</v>
          </cell>
          <cell r="AI442" t="str">
            <v>FullyF</v>
          </cell>
          <cell r="AJ442" t="str">
            <v>FF</v>
          </cell>
        </row>
        <row r="443">
          <cell r="A443" t="str">
            <v>0022661</v>
          </cell>
          <cell r="B443" t="str">
            <v>90100201</v>
          </cell>
          <cell r="C443" t="str">
            <v>90100201</v>
          </cell>
          <cell r="D443" t="str">
            <v>LEPH 710 CONVERSION TO BSL - 3 LAB</v>
          </cell>
          <cell r="E443">
            <v>32782</v>
          </cell>
          <cell r="F443">
            <v>33542</v>
          </cell>
          <cell r="G443">
            <v>33328</v>
          </cell>
          <cell r="I443">
            <v>34834</v>
          </cell>
          <cell r="J443">
            <v>91849</v>
          </cell>
          <cell r="K443">
            <v>91849</v>
          </cell>
          <cell r="L443">
            <v>91849</v>
          </cell>
          <cell r="M443">
            <v>91849</v>
          </cell>
          <cell r="N443">
            <v>0</v>
          </cell>
          <cell r="O443">
            <v>200506</v>
          </cell>
          <cell r="P443">
            <v>91849</v>
          </cell>
          <cell r="Q443" t="str">
            <v>08</v>
          </cell>
          <cell r="R443" t="str">
            <v>Medicine</v>
          </cell>
          <cell r="T443" t="b">
            <v>1</v>
          </cell>
          <cell r="U443" t="b">
            <v>1</v>
          </cell>
          <cell r="V443" t="b">
            <v>0</v>
          </cell>
          <cell r="W443" t="str">
            <v>MED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I443" t="str">
            <v>Tomb</v>
          </cell>
          <cell r="AJ443" t="str">
            <v>T</v>
          </cell>
        </row>
        <row r="444">
          <cell r="A444" t="str">
            <v>0022662</v>
          </cell>
          <cell r="B444" t="str">
            <v>89082222</v>
          </cell>
          <cell r="C444" t="str">
            <v>89082222</v>
          </cell>
          <cell r="D444" t="str">
            <v>PROSPECT ST 230 RENOVATION</v>
          </cell>
          <cell r="E444">
            <v>32782</v>
          </cell>
          <cell r="F444">
            <v>33785</v>
          </cell>
          <cell r="G444">
            <v>33328</v>
          </cell>
          <cell r="I444">
            <v>34730</v>
          </cell>
          <cell r="J444">
            <v>1243249</v>
          </cell>
          <cell r="K444">
            <v>1243249</v>
          </cell>
          <cell r="L444">
            <v>1243249</v>
          </cell>
          <cell r="M444">
            <v>1265467.3500000001</v>
          </cell>
          <cell r="N444">
            <v>0</v>
          </cell>
          <cell r="O444">
            <v>200506</v>
          </cell>
          <cell r="P444">
            <v>1243249</v>
          </cell>
          <cell r="Q444" t="str">
            <v>12</v>
          </cell>
          <cell r="R444" t="str">
            <v>Administrative &amp; University-Wide</v>
          </cell>
          <cell r="T444" t="b">
            <v>1</v>
          </cell>
          <cell r="U444" t="b">
            <v>1</v>
          </cell>
          <cell r="V444" t="b">
            <v>0</v>
          </cell>
          <cell r="W444" t="str">
            <v>PLN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I444" t="str">
            <v>Tomb</v>
          </cell>
          <cell r="AJ444" t="str">
            <v>T</v>
          </cell>
        </row>
        <row r="445">
          <cell r="A445" t="str">
            <v>0022663</v>
          </cell>
          <cell r="B445" t="str">
            <v>P89101004</v>
          </cell>
          <cell r="C445" t="str">
            <v>89101004</v>
          </cell>
          <cell r="D445" t="str">
            <v>BERKELEY DINING &amp; COMMON RMS ROOF</v>
          </cell>
          <cell r="E445">
            <v>32782</v>
          </cell>
          <cell r="F445">
            <v>33511</v>
          </cell>
          <cell r="G445">
            <v>32933</v>
          </cell>
          <cell r="I445">
            <v>35415</v>
          </cell>
          <cell r="J445">
            <v>68711</v>
          </cell>
          <cell r="K445">
            <v>68711</v>
          </cell>
          <cell r="L445">
            <v>68711</v>
          </cell>
          <cell r="M445">
            <v>0</v>
          </cell>
          <cell r="N445">
            <v>68711</v>
          </cell>
          <cell r="O445">
            <v>200506</v>
          </cell>
          <cell r="P445">
            <v>68711</v>
          </cell>
          <cell r="Q445" t="str">
            <v>71</v>
          </cell>
          <cell r="R445" t="str">
            <v>Residential - Undergraduate</v>
          </cell>
          <cell r="T445" t="b">
            <v>0</v>
          </cell>
          <cell r="U445" t="b">
            <v>1</v>
          </cell>
          <cell r="V445" t="b">
            <v>0</v>
          </cell>
          <cell r="W445" t="str">
            <v>Accounting And Contracts</v>
          </cell>
          <cell r="X445">
            <v>68711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 t="str">
            <v>30</v>
          </cell>
          <cell r="AH445" t="str">
            <v>CM</v>
          </cell>
          <cell r="AI445" t="str">
            <v>FullyF</v>
          </cell>
          <cell r="AJ445" t="str">
            <v>FF</v>
          </cell>
        </row>
        <row r="446">
          <cell r="A446" t="str">
            <v>0022665</v>
          </cell>
          <cell r="B446" t="str">
            <v>P89032103 0022665</v>
          </cell>
          <cell r="C446" t="str">
            <v>89032103</v>
          </cell>
          <cell r="D446" t="str">
            <v>DUNHAM PCB TRANSFORMER</v>
          </cell>
          <cell r="E446">
            <v>32782</v>
          </cell>
          <cell r="F446">
            <v>33785</v>
          </cell>
          <cell r="G446">
            <v>33239</v>
          </cell>
          <cell r="I446">
            <v>35415</v>
          </cell>
          <cell r="J446">
            <v>120936</v>
          </cell>
          <cell r="K446">
            <v>120936</v>
          </cell>
          <cell r="L446">
            <v>120936</v>
          </cell>
          <cell r="M446">
            <v>0</v>
          </cell>
          <cell r="N446">
            <v>120936</v>
          </cell>
          <cell r="O446">
            <v>200506</v>
          </cell>
          <cell r="P446">
            <v>120936</v>
          </cell>
          <cell r="Q446" t="str">
            <v>24</v>
          </cell>
          <cell r="R446" t="str">
            <v>Eng&amp;ApplSci</v>
          </cell>
          <cell r="T446" t="b">
            <v>0</v>
          </cell>
          <cell r="U446" t="b">
            <v>1</v>
          </cell>
          <cell r="V446" t="b">
            <v>0</v>
          </cell>
          <cell r="W446" t="str">
            <v>Accounting And Contracts</v>
          </cell>
          <cell r="X446">
            <v>120936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 t="str">
            <v>30</v>
          </cell>
          <cell r="AH446" t="str">
            <v>CM</v>
          </cell>
          <cell r="AI446" t="str">
            <v>FullyF</v>
          </cell>
          <cell r="AJ446" t="str">
            <v>FF</v>
          </cell>
        </row>
        <row r="447">
          <cell r="A447" t="str">
            <v>0022666</v>
          </cell>
          <cell r="B447" t="str">
            <v>P89032103</v>
          </cell>
          <cell r="C447" t="str">
            <v>89032103</v>
          </cell>
          <cell r="D447" t="str">
            <v>LINSLY CHITTENDEN PCB TRANSFORMER</v>
          </cell>
          <cell r="E447">
            <v>32782</v>
          </cell>
          <cell r="F447">
            <v>33603</v>
          </cell>
          <cell r="G447">
            <v>33451</v>
          </cell>
          <cell r="I447">
            <v>35415</v>
          </cell>
          <cell r="J447">
            <v>75571</v>
          </cell>
          <cell r="K447">
            <v>75571</v>
          </cell>
          <cell r="L447">
            <v>75571</v>
          </cell>
          <cell r="M447">
            <v>0</v>
          </cell>
          <cell r="N447">
            <v>75571</v>
          </cell>
          <cell r="O447">
            <v>200506</v>
          </cell>
          <cell r="P447">
            <v>75571</v>
          </cell>
          <cell r="Q447" t="str">
            <v>65</v>
          </cell>
          <cell r="R447" t="str">
            <v>Admin&amp;Other Utilities Central</v>
          </cell>
          <cell r="T447" t="b">
            <v>0</v>
          </cell>
          <cell r="U447" t="b">
            <v>1</v>
          </cell>
          <cell r="V447" t="b">
            <v>0</v>
          </cell>
          <cell r="W447" t="str">
            <v>Accounting And Contracts</v>
          </cell>
          <cell r="X447">
            <v>75571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 t="str">
            <v>30</v>
          </cell>
          <cell r="AH447" t="str">
            <v>CM</v>
          </cell>
          <cell r="AI447" t="str">
            <v>FullyF</v>
          </cell>
          <cell r="AJ447" t="str">
            <v>FF</v>
          </cell>
        </row>
        <row r="448">
          <cell r="A448" t="str">
            <v>0022667</v>
          </cell>
          <cell r="D448" t="str">
            <v>RADIATION SAFETY DATA PROCESSOR</v>
          </cell>
          <cell r="E448">
            <v>32782</v>
          </cell>
          <cell r="F448">
            <v>33419</v>
          </cell>
          <cell r="G448">
            <v>33054</v>
          </cell>
          <cell r="I448">
            <v>34719</v>
          </cell>
          <cell r="J448">
            <v>50347</v>
          </cell>
          <cell r="K448">
            <v>50347</v>
          </cell>
          <cell r="L448">
            <v>50347</v>
          </cell>
          <cell r="M448">
            <v>0</v>
          </cell>
          <cell r="N448">
            <v>50347</v>
          </cell>
          <cell r="O448">
            <v>200506</v>
          </cell>
          <cell r="P448">
            <v>50347</v>
          </cell>
          <cell r="Q448" t="str">
            <v>12</v>
          </cell>
          <cell r="R448" t="str">
            <v>Administrative &amp; University-Wide</v>
          </cell>
          <cell r="T448" t="b">
            <v>1</v>
          </cell>
          <cell r="U448" t="b">
            <v>1</v>
          </cell>
          <cell r="V448" t="b">
            <v>0</v>
          </cell>
          <cell r="W448" t="str">
            <v>FIN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I448" t="str">
            <v>Tomb</v>
          </cell>
          <cell r="AJ448" t="str">
            <v>T</v>
          </cell>
        </row>
        <row r="449">
          <cell r="A449" t="str">
            <v>0022668</v>
          </cell>
          <cell r="D449" t="str">
            <v>CHURCH ST 246 FIRE CODE</v>
          </cell>
          <cell r="E449">
            <v>32782</v>
          </cell>
          <cell r="F449">
            <v>33207</v>
          </cell>
          <cell r="G449">
            <v>33328</v>
          </cell>
          <cell r="I449">
            <v>34719</v>
          </cell>
          <cell r="J449">
            <v>122477</v>
          </cell>
          <cell r="K449">
            <v>122477</v>
          </cell>
          <cell r="L449">
            <v>122477</v>
          </cell>
          <cell r="M449">
            <v>123625</v>
          </cell>
          <cell r="N449">
            <v>0</v>
          </cell>
          <cell r="O449">
            <v>200506</v>
          </cell>
          <cell r="P449">
            <v>122477</v>
          </cell>
          <cell r="Q449" t="str">
            <v>05</v>
          </cell>
          <cell r="R449" t="str">
            <v>Academic Space: Non-Science</v>
          </cell>
          <cell r="T449" t="b">
            <v>1</v>
          </cell>
          <cell r="U449" t="b">
            <v>1</v>
          </cell>
          <cell r="V449" t="b">
            <v>0</v>
          </cell>
          <cell r="W449" t="str">
            <v>FIN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I449" t="str">
            <v>Tomb</v>
          </cell>
          <cell r="AJ449" t="str">
            <v>T</v>
          </cell>
        </row>
        <row r="450">
          <cell r="A450" t="str">
            <v>0022669</v>
          </cell>
          <cell r="B450" t="str">
            <v>89101006</v>
          </cell>
          <cell r="C450" t="str">
            <v>89101006</v>
          </cell>
          <cell r="D450" t="str">
            <v>BEINECKE LIBRARY RENOVATION</v>
          </cell>
          <cell r="E450">
            <v>32782</v>
          </cell>
          <cell r="F450">
            <v>34134</v>
          </cell>
          <cell r="G450">
            <v>33358</v>
          </cell>
          <cell r="I450">
            <v>34171</v>
          </cell>
          <cell r="J450">
            <v>1875454</v>
          </cell>
          <cell r="K450">
            <v>1875454</v>
          </cell>
          <cell r="L450">
            <v>1875454</v>
          </cell>
          <cell r="M450">
            <v>1876818.05</v>
          </cell>
          <cell r="N450">
            <v>0</v>
          </cell>
          <cell r="O450">
            <v>200506</v>
          </cell>
          <cell r="P450">
            <v>1875454</v>
          </cell>
          <cell r="Q450" t="str">
            <v>06</v>
          </cell>
          <cell r="R450" t="str">
            <v>Libraries</v>
          </cell>
          <cell r="T450" t="b">
            <v>1</v>
          </cell>
          <cell r="U450" t="b">
            <v>1</v>
          </cell>
          <cell r="V450" t="b">
            <v>0</v>
          </cell>
          <cell r="W450" t="str">
            <v>PLN</v>
          </cell>
          <cell r="X450">
            <v>0</v>
          </cell>
          <cell r="Y450">
            <v>0</v>
          </cell>
          <cell r="Z450">
            <v>1875454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I450" t="str">
            <v>Tomb</v>
          </cell>
          <cell r="AJ450" t="str">
            <v>T</v>
          </cell>
        </row>
        <row r="451">
          <cell r="A451" t="str">
            <v>0022670</v>
          </cell>
          <cell r="D451" t="str">
            <v>STEAM CONDENSATE LINES - LOCATION AND SIZE</v>
          </cell>
          <cell r="E451">
            <v>34304</v>
          </cell>
          <cell r="F451">
            <v>34515</v>
          </cell>
          <cell r="G451">
            <v>34515</v>
          </cell>
          <cell r="I451">
            <v>35723</v>
          </cell>
          <cell r="J451">
            <v>52193</v>
          </cell>
          <cell r="K451">
            <v>52193</v>
          </cell>
          <cell r="L451">
            <v>52193</v>
          </cell>
          <cell r="M451">
            <v>0</v>
          </cell>
          <cell r="N451">
            <v>52193</v>
          </cell>
          <cell r="O451">
            <v>200506</v>
          </cell>
          <cell r="P451">
            <v>52193</v>
          </cell>
          <cell r="Q451" t="str">
            <v>11</v>
          </cell>
          <cell r="R451" t="str">
            <v>Utilities &amp; Infrastructure</v>
          </cell>
          <cell r="T451" t="b">
            <v>1</v>
          </cell>
          <cell r="U451" t="b">
            <v>1</v>
          </cell>
          <cell r="V451" t="b">
            <v>0</v>
          </cell>
          <cell r="W451" t="str">
            <v>MGT</v>
          </cell>
          <cell r="X451">
            <v>0</v>
          </cell>
          <cell r="Y451">
            <v>52193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I451" t="str">
            <v>Tomb</v>
          </cell>
          <cell r="AJ451" t="str">
            <v>T</v>
          </cell>
        </row>
        <row r="452">
          <cell r="A452" t="str">
            <v>0022671</v>
          </cell>
          <cell r="B452" t="str">
            <v>F89120101</v>
          </cell>
          <cell r="C452" t="str">
            <v>89120101</v>
          </cell>
          <cell r="D452" t="str">
            <v>OC VANDERBILT ROOF/MASONRY</v>
          </cell>
          <cell r="E452">
            <v>32843</v>
          </cell>
          <cell r="F452">
            <v>33054</v>
          </cell>
          <cell r="G452">
            <v>32933</v>
          </cell>
          <cell r="I452">
            <v>33049</v>
          </cell>
          <cell r="J452">
            <v>1908348</v>
          </cell>
          <cell r="K452">
            <v>1908348</v>
          </cell>
          <cell r="L452">
            <v>1908348</v>
          </cell>
          <cell r="M452">
            <v>0</v>
          </cell>
          <cell r="N452">
            <v>1908348</v>
          </cell>
          <cell r="O452">
            <v>200506</v>
          </cell>
          <cell r="P452">
            <v>1908348</v>
          </cell>
          <cell r="Q452" t="str">
            <v>71</v>
          </cell>
          <cell r="R452" t="str">
            <v>Residential - Undergraduate</v>
          </cell>
          <cell r="T452" t="b">
            <v>0</v>
          </cell>
          <cell r="U452" t="b">
            <v>1</v>
          </cell>
          <cell r="V452" t="b">
            <v>0</v>
          </cell>
          <cell r="W452" t="str">
            <v>Accounting And Contracts</v>
          </cell>
          <cell r="X452">
            <v>1908348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 t="str">
            <v>30</v>
          </cell>
          <cell r="AH452" t="str">
            <v>CM</v>
          </cell>
          <cell r="AI452" t="str">
            <v>FullyF</v>
          </cell>
          <cell r="AJ452" t="str">
            <v>FF</v>
          </cell>
        </row>
        <row r="453">
          <cell r="A453" t="str">
            <v>0022672</v>
          </cell>
          <cell r="D453" t="str">
            <v>YALE BOWL PORTAL REPAIR</v>
          </cell>
          <cell r="E453">
            <v>32843</v>
          </cell>
          <cell r="F453">
            <v>33054</v>
          </cell>
          <cell r="G453">
            <v>33328</v>
          </cell>
          <cell r="I453">
            <v>33053</v>
          </cell>
          <cell r="J453">
            <v>2918</v>
          </cell>
          <cell r="K453">
            <v>2918</v>
          </cell>
          <cell r="L453">
            <v>2918</v>
          </cell>
          <cell r="M453">
            <v>0</v>
          </cell>
          <cell r="N453">
            <v>2918</v>
          </cell>
          <cell r="O453">
            <v>200506</v>
          </cell>
          <cell r="P453">
            <v>2918</v>
          </cell>
          <cell r="Q453" t="str">
            <v>10</v>
          </cell>
          <cell r="R453" t="str">
            <v>Athletics</v>
          </cell>
          <cell r="T453" t="b">
            <v>1</v>
          </cell>
          <cell r="U453" t="b">
            <v>1</v>
          </cell>
          <cell r="V453" t="b">
            <v>0</v>
          </cell>
          <cell r="W453" t="str">
            <v>PLN</v>
          </cell>
          <cell r="X453">
            <v>2918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I453" t="str">
            <v>Tomb</v>
          </cell>
          <cell r="AJ453" t="str">
            <v>T</v>
          </cell>
        </row>
        <row r="454">
          <cell r="A454" t="str">
            <v>0022673</v>
          </cell>
          <cell r="B454" t="str">
            <v>P89011007</v>
          </cell>
          <cell r="C454" t="str">
            <v>89011007</v>
          </cell>
          <cell r="D454" t="str">
            <v>SLB ROOF &amp; MASONRY</v>
          </cell>
          <cell r="E454">
            <v>32843</v>
          </cell>
          <cell r="F454">
            <v>33054</v>
          </cell>
          <cell r="G454">
            <v>33054</v>
          </cell>
          <cell r="I454">
            <v>34540</v>
          </cell>
          <cell r="J454">
            <v>833766</v>
          </cell>
          <cell r="K454">
            <v>833766</v>
          </cell>
          <cell r="L454">
            <v>833766</v>
          </cell>
          <cell r="M454">
            <v>0</v>
          </cell>
          <cell r="N454">
            <v>833766</v>
          </cell>
          <cell r="O454">
            <v>200506</v>
          </cell>
          <cell r="P454">
            <v>833766</v>
          </cell>
          <cell r="Q454" t="str">
            <v>32</v>
          </cell>
          <cell r="R454" t="str">
            <v>Self-sup Law</v>
          </cell>
          <cell r="T454" t="b">
            <v>0</v>
          </cell>
          <cell r="U454" t="b">
            <v>1</v>
          </cell>
          <cell r="V454" t="b">
            <v>0</v>
          </cell>
          <cell r="W454" t="str">
            <v>Accounting And Contracts</v>
          </cell>
          <cell r="X454">
            <v>833766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 t="str">
            <v>30</v>
          </cell>
          <cell r="AH454" t="str">
            <v>CM</v>
          </cell>
          <cell r="AI454" t="str">
            <v>FullyF</v>
          </cell>
          <cell r="AJ454" t="str">
            <v>FF</v>
          </cell>
        </row>
        <row r="455">
          <cell r="A455" t="str">
            <v>0022674</v>
          </cell>
          <cell r="B455" t="str">
            <v>F89120103</v>
          </cell>
          <cell r="C455" t="str">
            <v>89120103</v>
          </cell>
          <cell r="D455" t="str">
            <v>CONN HALL ROOF &amp; MASONRY</v>
          </cell>
          <cell r="E455">
            <v>32843</v>
          </cell>
          <cell r="F455">
            <v>33054</v>
          </cell>
          <cell r="G455">
            <v>33054</v>
          </cell>
          <cell r="I455">
            <v>33052</v>
          </cell>
          <cell r="J455">
            <v>355150</v>
          </cell>
          <cell r="K455">
            <v>355150</v>
          </cell>
          <cell r="L455">
            <v>355150</v>
          </cell>
          <cell r="M455">
            <v>0</v>
          </cell>
          <cell r="N455">
            <v>355150</v>
          </cell>
          <cell r="O455">
            <v>200506</v>
          </cell>
          <cell r="P455">
            <v>355150</v>
          </cell>
          <cell r="Q455" t="str">
            <v>71</v>
          </cell>
          <cell r="R455" t="str">
            <v>Residential - Undergraduate</v>
          </cell>
          <cell r="T455" t="b">
            <v>0</v>
          </cell>
          <cell r="U455" t="b">
            <v>1</v>
          </cell>
          <cell r="V455" t="b">
            <v>0</v>
          </cell>
          <cell r="W455" t="str">
            <v>Accounting And Contracts</v>
          </cell>
          <cell r="X455">
            <v>355150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 t="str">
            <v>30</v>
          </cell>
          <cell r="AH455" t="str">
            <v>CM</v>
          </cell>
          <cell r="AI455" t="str">
            <v>FullyF</v>
          </cell>
          <cell r="AJ455" t="str">
            <v>FF</v>
          </cell>
        </row>
        <row r="456">
          <cell r="A456" t="str">
            <v>0022675</v>
          </cell>
          <cell r="B456" t="str">
            <v>F89120104</v>
          </cell>
          <cell r="C456" t="str">
            <v>89120104</v>
          </cell>
          <cell r="D456" t="str">
            <v>PROSPECT 111 ROOF</v>
          </cell>
          <cell r="E456">
            <v>32843</v>
          </cell>
          <cell r="F456">
            <v>33054</v>
          </cell>
          <cell r="G456">
            <v>33054</v>
          </cell>
          <cell r="I456">
            <v>33053</v>
          </cell>
          <cell r="J456">
            <v>155325</v>
          </cell>
          <cell r="K456">
            <v>155325</v>
          </cell>
          <cell r="L456">
            <v>155325</v>
          </cell>
          <cell r="M456">
            <v>0</v>
          </cell>
          <cell r="N456">
            <v>155325</v>
          </cell>
          <cell r="O456">
            <v>200506</v>
          </cell>
          <cell r="P456">
            <v>155325</v>
          </cell>
          <cell r="Q456" t="str">
            <v>61</v>
          </cell>
          <cell r="R456" t="str">
            <v>Admin&amp;Other Other</v>
          </cell>
          <cell r="T456" t="b">
            <v>0</v>
          </cell>
          <cell r="U456" t="b">
            <v>1</v>
          </cell>
          <cell r="V456" t="b">
            <v>0</v>
          </cell>
          <cell r="W456" t="str">
            <v>Accounting And Contracts</v>
          </cell>
          <cell r="X456">
            <v>87925</v>
          </cell>
          <cell r="Y456">
            <v>67400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 t="str">
            <v>30</v>
          </cell>
          <cell r="AH456" t="str">
            <v>CM</v>
          </cell>
          <cell r="AI456" t="str">
            <v>FullyF</v>
          </cell>
          <cell r="AJ456" t="str">
            <v>FF</v>
          </cell>
        </row>
        <row r="457">
          <cell r="A457" t="str">
            <v>0022677</v>
          </cell>
          <cell r="B457" t="str">
            <v>F89120105</v>
          </cell>
          <cell r="C457" t="str">
            <v>89120105</v>
          </cell>
          <cell r="D457" t="str">
            <v>PIERSON ROOF &amp; MASONRY</v>
          </cell>
          <cell r="E457">
            <v>32843</v>
          </cell>
          <cell r="F457">
            <v>33054</v>
          </cell>
          <cell r="G457">
            <v>33419</v>
          </cell>
          <cell r="I457">
            <v>33053</v>
          </cell>
          <cell r="J457">
            <v>24385</v>
          </cell>
          <cell r="K457">
            <v>24385</v>
          </cell>
          <cell r="L457">
            <v>24385</v>
          </cell>
          <cell r="M457">
            <v>0</v>
          </cell>
          <cell r="N457">
            <v>24385</v>
          </cell>
          <cell r="O457">
            <v>200506</v>
          </cell>
          <cell r="P457">
            <v>24385</v>
          </cell>
          <cell r="Q457" t="str">
            <v>71</v>
          </cell>
          <cell r="R457" t="str">
            <v>Residential - Undergraduate</v>
          </cell>
          <cell r="T457" t="b">
            <v>0</v>
          </cell>
          <cell r="U457" t="b">
            <v>1</v>
          </cell>
          <cell r="V457" t="b">
            <v>0</v>
          </cell>
          <cell r="W457" t="str">
            <v>Accounting And Contracts</v>
          </cell>
          <cell r="X457">
            <v>24385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 t="str">
            <v>30</v>
          </cell>
          <cell r="AH457" t="str">
            <v>CM</v>
          </cell>
          <cell r="AI457" t="str">
            <v>FullyF</v>
          </cell>
          <cell r="AJ457" t="str">
            <v>FF</v>
          </cell>
        </row>
        <row r="458">
          <cell r="A458" t="str">
            <v>0022678</v>
          </cell>
          <cell r="B458" t="str">
            <v>F89120106</v>
          </cell>
          <cell r="C458" t="str">
            <v>89120106</v>
          </cell>
          <cell r="D458" t="str">
            <v>MCCLELLAN ROOF &amp; MASONRY</v>
          </cell>
          <cell r="E458">
            <v>32843</v>
          </cell>
          <cell r="F458">
            <v>33054</v>
          </cell>
          <cell r="G458">
            <v>32933</v>
          </cell>
          <cell r="I458">
            <v>32335</v>
          </cell>
          <cell r="J458">
            <v>597398</v>
          </cell>
          <cell r="K458">
            <v>597398</v>
          </cell>
          <cell r="L458">
            <v>597398</v>
          </cell>
          <cell r="M458">
            <v>0</v>
          </cell>
          <cell r="N458">
            <v>597398</v>
          </cell>
          <cell r="O458">
            <v>200506</v>
          </cell>
          <cell r="P458">
            <v>597398</v>
          </cell>
          <cell r="Q458" t="str">
            <v>71</v>
          </cell>
          <cell r="R458" t="str">
            <v>Residential - Undergraduate</v>
          </cell>
          <cell r="T458" t="b">
            <v>0</v>
          </cell>
          <cell r="U458" t="b">
            <v>1</v>
          </cell>
          <cell r="V458" t="b">
            <v>0</v>
          </cell>
          <cell r="W458" t="str">
            <v>Accounting And Contracts</v>
          </cell>
          <cell r="X458">
            <v>597398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 t="str">
            <v>30</v>
          </cell>
          <cell r="AH458" t="str">
            <v>CM</v>
          </cell>
          <cell r="AI458" t="str">
            <v>FullyF</v>
          </cell>
          <cell r="AJ458" t="str">
            <v>FF</v>
          </cell>
        </row>
        <row r="459">
          <cell r="A459" t="str">
            <v>0022680</v>
          </cell>
          <cell r="D459" t="str">
            <v>PROSPECT 393 CARPENTER SHOP</v>
          </cell>
          <cell r="E459">
            <v>32843</v>
          </cell>
          <cell r="F459">
            <v>33054</v>
          </cell>
          <cell r="G459">
            <v>32963</v>
          </cell>
          <cell r="J459">
            <v>4128</v>
          </cell>
          <cell r="K459">
            <v>4128</v>
          </cell>
          <cell r="L459">
            <v>4128</v>
          </cell>
          <cell r="M459">
            <v>4127.93</v>
          </cell>
          <cell r="N459">
            <v>0</v>
          </cell>
          <cell r="O459">
            <v>200506</v>
          </cell>
          <cell r="P459">
            <v>4128</v>
          </cell>
          <cell r="Q459" t="str">
            <v>13</v>
          </cell>
          <cell r="R459" t="str">
            <v>Other</v>
          </cell>
          <cell r="T459" t="b">
            <v>1</v>
          </cell>
          <cell r="U459" t="b">
            <v>1</v>
          </cell>
          <cell r="V459" t="b">
            <v>0</v>
          </cell>
          <cell r="W459" t="str">
            <v>PLN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I459" t="str">
            <v>Tomb</v>
          </cell>
          <cell r="AJ459" t="str">
            <v>T</v>
          </cell>
        </row>
        <row r="460">
          <cell r="A460" t="str">
            <v>0022681</v>
          </cell>
          <cell r="B460" t="str">
            <v>P89110702</v>
          </cell>
          <cell r="C460" t="str">
            <v>89110702</v>
          </cell>
          <cell r="D460" t="str">
            <v>MARSH HALL ROOF REPLACEMENT</v>
          </cell>
          <cell r="E460">
            <v>32813</v>
          </cell>
          <cell r="F460">
            <v>33419</v>
          </cell>
          <cell r="G460">
            <v>33298</v>
          </cell>
          <cell r="I460">
            <v>35415</v>
          </cell>
          <cell r="J460">
            <v>351751</v>
          </cell>
          <cell r="K460">
            <v>351751</v>
          </cell>
          <cell r="L460">
            <v>351751</v>
          </cell>
          <cell r="M460">
            <v>127509</v>
          </cell>
          <cell r="N460">
            <v>227900</v>
          </cell>
          <cell r="O460">
            <v>200506</v>
          </cell>
          <cell r="P460">
            <v>351751</v>
          </cell>
          <cell r="Q460" t="str">
            <v>31</v>
          </cell>
          <cell r="R460" t="str">
            <v>Self-sup Forestry</v>
          </cell>
          <cell r="T460" t="b">
            <v>0</v>
          </cell>
          <cell r="U460" t="b">
            <v>1</v>
          </cell>
          <cell r="V460" t="b">
            <v>0</v>
          </cell>
          <cell r="W460" t="str">
            <v>Accounting And Contracts</v>
          </cell>
          <cell r="X460">
            <v>227900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 t="str">
            <v>30</v>
          </cell>
          <cell r="AH460" t="str">
            <v>CM</v>
          </cell>
          <cell r="AI460" t="str">
            <v>FullyF</v>
          </cell>
          <cell r="AJ460" t="str">
            <v>FF</v>
          </cell>
        </row>
        <row r="461">
          <cell r="A461" t="str">
            <v>0022682</v>
          </cell>
          <cell r="B461" t="str">
            <v>89110703</v>
          </cell>
          <cell r="C461" t="str">
            <v>89110703</v>
          </cell>
          <cell r="D461" t="str">
            <v>BRADY-BROADMAN CONNECTOR ROOF</v>
          </cell>
          <cell r="E461">
            <v>32813</v>
          </cell>
          <cell r="F461">
            <v>32963</v>
          </cell>
          <cell r="G461">
            <v>33146</v>
          </cell>
          <cell r="I461">
            <v>34834</v>
          </cell>
          <cell r="J461">
            <v>105302</v>
          </cell>
          <cell r="K461">
            <v>105302</v>
          </cell>
          <cell r="L461">
            <v>105302</v>
          </cell>
          <cell r="M461">
            <v>106590.73</v>
          </cell>
          <cell r="N461">
            <v>0</v>
          </cell>
          <cell r="O461">
            <v>200506</v>
          </cell>
          <cell r="P461">
            <v>105302</v>
          </cell>
          <cell r="Q461" t="str">
            <v>08</v>
          </cell>
          <cell r="R461" t="str">
            <v>Medicine</v>
          </cell>
          <cell r="T461" t="b">
            <v>1</v>
          </cell>
          <cell r="U461" t="b">
            <v>1</v>
          </cell>
          <cell r="V461" t="b">
            <v>0</v>
          </cell>
          <cell r="W461" t="str">
            <v>MED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I461" t="str">
            <v>Tomb</v>
          </cell>
          <cell r="AJ461" t="str">
            <v>T</v>
          </cell>
        </row>
        <row r="462">
          <cell r="A462" t="str">
            <v>0022683</v>
          </cell>
          <cell r="B462" t="str">
            <v>89061510</v>
          </cell>
          <cell r="C462" t="str">
            <v>89061510</v>
          </cell>
          <cell r="D462" t="str">
            <v>TOMPKINS, 4TH FL SURGERY</v>
          </cell>
          <cell r="E462">
            <v>32819</v>
          </cell>
          <cell r="F462">
            <v>33238</v>
          </cell>
          <cell r="G462">
            <v>33328</v>
          </cell>
          <cell r="I462">
            <v>35565</v>
          </cell>
          <cell r="J462">
            <v>165897</v>
          </cell>
          <cell r="K462">
            <v>165897</v>
          </cell>
          <cell r="L462">
            <v>165897</v>
          </cell>
          <cell r="M462">
            <v>166031.1</v>
          </cell>
          <cell r="N462">
            <v>0</v>
          </cell>
          <cell r="O462">
            <v>200506</v>
          </cell>
          <cell r="P462">
            <v>165897</v>
          </cell>
          <cell r="Q462" t="str">
            <v>08</v>
          </cell>
          <cell r="R462" t="str">
            <v>Medicine</v>
          </cell>
          <cell r="T462" t="b">
            <v>1</v>
          </cell>
          <cell r="U462" t="b">
            <v>1</v>
          </cell>
          <cell r="V462" t="b">
            <v>0</v>
          </cell>
          <cell r="W462" t="str">
            <v>MED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I462" t="str">
            <v>Tomb</v>
          </cell>
          <cell r="AJ462" t="str">
            <v>T</v>
          </cell>
        </row>
        <row r="463">
          <cell r="A463" t="str">
            <v>0022684</v>
          </cell>
          <cell r="B463" t="str">
            <v>89110707</v>
          </cell>
          <cell r="C463" t="str">
            <v>89110707</v>
          </cell>
          <cell r="D463" t="str">
            <v>HARKNESS DORM 1ST FL STUDENT LOUNGE</v>
          </cell>
          <cell r="E463">
            <v>32813</v>
          </cell>
          <cell r="F463">
            <v>33054</v>
          </cell>
          <cell r="G463">
            <v>33328</v>
          </cell>
          <cell r="I463">
            <v>34834</v>
          </cell>
          <cell r="J463">
            <v>127537</v>
          </cell>
          <cell r="K463">
            <v>127537</v>
          </cell>
          <cell r="L463">
            <v>127537</v>
          </cell>
          <cell r="M463">
            <v>129100.8</v>
          </cell>
          <cell r="N463">
            <v>0</v>
          </cell>
          <cell r="O463">
            <v>200506</v>
          </cell>
          <cell r="P463">
            <v>127537</v>
          </cell>
          <cell r="Q463" t="str">
            <v>08</v>
          </cell>
          <cell r="R463" t="str">
            <v>Medicine</v>
          </cell>
          <cell r="T463" t="b">
            <v>1</v>
          </cell>
          <cell r="U463" t="b">
            <v>1</v>
          </cell>
          <cell r="V463" t="b">
            <v>0</v>
          </cell>
          <cell r="W463" t="str">
            <v>MED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I463" t="str">
            <v>Tomb</v>
          </cell>
          <cell r="AJ463" t="str">
            <v>T</v>
          </cell>
        </row>
        <row r="464">
          <cell r="A464" t="str">
            <v>0022685</v>
          </cell>
          <cell r="B464" t="str">
            <v>F71063001</v>
          </cell>
          <cell r="C464" t="str">
            <v>71063001</v>
          </cell>
          <cell r="D464" t="str">
            <v>HEALTH CENTER HILLHOUSE AVE</v>
          </cell>
          <cell r="E464">
            <v>26114</v>
          </cell>
          <cell r="F464">
            <v>33054</v>
          </cell>
          <cell r="G464">
            <v>26480</v>
          </cell>
          <cell r="I464">
            <v>18448</v>
          </cell>
          <cell r="J464">
            <v>11693119</v>
          </cell>
          <cell r="K464">
            <v>11693119</v>
          </cell>
          <cell r="L464">
            <v>11693119</v>
          </cell>
          <cell r="M464">
            <v>0</v>
          </cell>
          <cell r="N464">
            <v>11693119</v>
          </cell>
          <cell r="O464">
            <v>200506</v>
          </cell>
          <cell r="P464">
            <v>11693119</v>
          </cell>
          <cell r="Q464" t="str">
            <v>0</v>
          </cell>
          <cell r="R464" t="str">
            <v>UNASSIGNED</v>
          </cell>
          <cell r="T464" t="b">
            <v>0</v>
          </cell>
          <cell r="U464" t="b">
            <v>1</v>
          </cell>
          <cell r="V464" t="b">
            <v>0</v>
          </cell>
          <cell r="W464" t="str">
            <v>Accounting And Contracts</v>
          </cell>
          <cell r="X464">
            <v>11693119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I464" t="str">
            <v>Tomb</v>
          </cell>
          <cell r="AJ464" t="str">
            <v>T</v>
          </cell>
        </row>
        <row r="465">
          <cell r="A465" t="str">
            <v>0022687</v>
          </cell>
          <cell r="D465" t="str">
            <v>HUMAN GENETICS CENTER</v>
          </cell>
          <cell r="F465">
            <v>33054</v>
          </cell>
          <cell r="G465">
            <v>30136</v>
          </cell>
          <cell r="J465">
            <v>0</v>
          </cell>
          <cell r="K465">
            <v>3955796</v>
          </cell>
          <cell r="L465">
            <v>3955796</v>
          </cell>
          <cell r="M465">
            <v>0</v>
          </cell>
          <cell r="N465">
            <v>0</v>
          </cell>
          <cell r="O465">
            <v>200506</v>
          </cell>
          <cell r="P465">
            <v>3955796</v>
          </cell>
          <cell r="Q465" t="str">
            <v>0</v>
          </cell>
          <cell r="R465" t="str">
            <v>UNASSIGNED</v>
          </cell>
          <cell r="T465" t="b">
            <v>1</v>
          </cell>
          <cell r="U465" t="b">
            <v>1</v>
          </cell>
          <cell r="V465" t="b">
            <v>1</v>
          </cell>
          <cell r="W465" t="str">
            <v>PLN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I465" t="str">
            <v>Tomb</v>
          </cell>
          <cell r="AJ465" t="str">
            <v>T</v>
          </cell>
        </row>
        <row r="466">
          <cell r="A466" t="str">
            <v>0022688</v>
          </cell>
          <cell r="B466" t="str">
            <v>P88110831</v>
          </cell>
          <cell r="C466" t="str">
            <v>88110831</v>
          </cell>
          <cell r="D466" t="str">
            <v>SHM C-WING ROOFTOP ADD CELL BIO</v>
          </cell>
          <cell r="E466">
            <v>32752</v>
          </cell>
          <cell r="G466">
            <v>33664</v>
          </cell>
          <cell r="I466">
            <v>37603</v>
          </cell>
          <cell r="J466">
            <v>4222136</v>
          </cell>
          <cell r="K466">
            <v>4222136</v>
          </cell>
          <cell r="L466">
            <v>4222136</v>
          </cell>
          <cell r="M466">
            <v>766982.5</v>
          </cell>
          <cell r="N466">
            <v>3455153</v>
          </cell>
          <cell r="O466">
            <v>200506</v>
          </cell>
          <cell r="P466">
            <v>4222136</v>
          </cell>
          <cell r="Q466" t="str">
            <v>80</v>
          </cell>
          <cell r="R466" t="str">
            <v>Medicine</v>
          </cell>
          <cell r="T466" t="b">
            <v>0</v>
          </cell>
          <cell r="U466" t="b">
            <v>1</v>
          </cell>
          <cell r="V466" t="b">
            <v>0</v>
          </cell>
          <cell r="W466" t="str">
            <v>Asset Management</v>
          </cell>
          <cell r="X466">
            <v>0</v>
          </cell>
          <cell r="Y466">
            <v>2665089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 t="str">
            <v>10</v>
          </cell>
          <cell r="AH466" t="str">
            <v>PR</v>
          </cell>
          <cell r="AI466" t="str">
            <v>FullyF</v>
          </cell>
          <cell r="AJ466" t="str">
            <v>FF</v>
          </cell>
        </row>
        <row r="467">
          <cell r="A467" t="str">
            <v>0022689</v>
          </cell>
          <cell r="B467" t="str">
            <v>F89090105</v>
          </cell>
          <cell r="C467" t="str">
            <v>89090105</v>
          </cell>
          <cell r="D467" t="str">
            <v>SHM B-WING ROOFTOP ADD NEUROANATOMY</v>
          </cell>
          <cell r="E467">
            <v>32752</v>
          </cell>
          <cell r="G467">
            <v>33604</v>
          </cell>
          <cell r="I467">
            <v>34834</v>
          </cell>
          <cell r="J467">
            <v>1815560</v>
          </cell>
          <cell r="K467">
            <v>1815560</v>
          </cell>
          <cell r="L467">
            <v>1815560</v>
          </cell>
          <cell r="M467">
            <v>44953</v>
          </cell>
          <cell r="N467">
            <v>1770607</v>
          </cell>
          <cell r="O467">
            <v>200506</v>
          </cell>
          <cell r="P467">
            <v>1815560</v>
          </cell>
          <cell r="Q467" t="str">
            <v>80</v>
          </cell>
          <cell r="R467" t="str">
            <v>Medicine</v>
          </cell>
          <cell r="T467" t="b">
            <v>0</v>
          </cell>
          <cell r="U467" t="b">
            <v>1</v>
          </cell>
          <cell r="V467" t="b">
            <v>0</v>
          </cell>
          <cell r="W467" t="str">
            <v>Asset Management</v>
          </cell>
          <cell r="X467">
            <v>0</v>
          </cell>
          <cell r="Y467">
            <v>1770607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 t="str">
            <v>20</v>
          </cell>
          <cell r="AH467" t="str">
            <v>PR</v>
          </cell>
          <cell r="AI467" t="str">
            <v>FullyF</v>
          </cell>
          <cell r="AJ467" t="str">
            <v>FF</v>
          </cell>
        </row>
        <row r="468">
          <cell r="A468" t="str">
            <v>0022690</v>
          </cell>
          <cell r="B468" t="str">
            <v>90072406</v>
          </cell>
          <cell r="C468" t="str">
            <v>90072406</v>
          </cell>
          <cell r="D468" t="str">
            <v>VITT STADIUM</v>
          </cell>
          <cell r="E468">
            <v>32813</v>
          </cell>
          <cell r="F468">
            <v>33694</v>
          </cell>
          <cell r="G468">
            <v>33328</v>
          </cell>
          <cell r="I468">
            <v>34751</v>
          </cell>
          <cell r="J468">
            <v>148192</v>
          </cell>
          <cell r="K468">
            <v>148192</v>
          </cell>
          <cell r="L468">
            <v>148192</v>
          </cell>
          <cell r="M468">
            <v>151131.82999999999</v>
          </cell>
          <cell r="N468">
            <v>0</v>
          </cell>
          <cell r="O468">
            <v>200506</v>
          </cell>
          <cell r="P468">
            <v>148192</v>
          </cell>
          <cell r="Q468" t="str">
            <v>10</v>
          </cell>
          <cell r="R468" t="str">
            <v>Athletics</v>
          </cell>
          <cell r="T468" t="b">
            <v>1</v>
          </cell>
          <cell r="U468" t="b">
            <v>1</v>
          </cell>
          <cell r="V468" t="b">
            <v>0</v>
          </cell>
          <cell r="W468" t="str">
            <v>PLN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I468" t="str">
            <v>Tomb</v>
          </cell>
          <cell r="AJ468" t="str">
            <v>T</v>
          </cell>
        </row>
        <row r="469">
          <cell r="A469" t="str">
            <v>0022692</v>
          </cell>
          <cell r="D469" t="str">
            <v>SLB ALTERATIONS LIB SERV</v>
          </cell>
          <cell r="E469">
            <v>32813</v>
          </cell>
          <cell r="F469">
            <v>34000</v>
          </cell>
          <cell r="G469">
            <v>33969</v>
          </cell>
          <cell r="I469">
            <v>34171</v>
          </cell>
          <cell r="J469">
            <v>28913</v>
          </cell>
          <cell r="K469">
            <v>28913</v>
          </cell>
          <cell r="L469">
            <v>28913</v>
          </cell>
          <cell r="M469">
            <v>31439.22</v>
          </cell>
          <cell r="N469">
            <v>0</v>
          </cell>
          <cell r="O469">
            <v>200506</v>
          </cell>
          <cell r="P469">
            <v>28913</v>
          </cell>
          <cell r="Q469" t="str">
            <v>09</v>
          </cell>
          <cell r="R469" t="str">
            <v>Law</v>
          </cell>
          <cell r="T469" t="b">
            <v>1</v>
          </cell>
          <cell r="U469" t="b">
            <v>1</v>
          </cell>
          <cell r="V469" t="b">
            <v>0</v>
          </cell>
          <cell r="W469" t="str">
            <v>PLN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I469" t="str">
            <v>Tomb</v>
          </cell>
          <cell r="AJ469" t="str">
            <v>T</v>
          </cell>
        </row>
        <row r="470">
          <cell r="A470" t="str">
            <v>0022694</v>
          </cell>
          <cell r="D470" t="str">
            <v>SERRA SCULPTURE</v>
          </cell>
          <cell r="E470">
            <v>32843</v>
          </cell>
          <cell r="F470">
            <v>33054</v>
          </cell>
          <cell r="G470">
            <v>30136</v>
          </cell>
          <cell r="I470">
            <v>32828</v>
          </cell>
          <cell r="J470">
            <v>30600</v>
          </cell>
          <cell r="K470">
            <v>6269</v>
          </cell>
          <cell r="L470">
            <v>6269</v>
          </cell>
          <cell r="M470">
            <v>6269</v>
          </cell>
          <cell r="N470">
            <v>0</v>
          </cell>
          <cell r="O470">
            <v>200506</v>
          </cell>
          <cell r="P470">
            <v>6269</v>
          </cell>
          <cell r="Q470" t="str">
            <v>13</v>
          </cell>
          <cell r="R470" t="str">
            <v>Other</v>
          </cell>
          <cell r="T470" t="b">
            <v>0</v>
          </cell>
          <cell r="U470" t="b">
            <v>0</v>
          </cell>
          <cell r="V470" t="b">
            <v>0</v>
          </cell>
          <cell r="W470" t="str">
            <v>PLN</v>
          </cell>
          <cell r="X470">
            <v>0</v>
          </cell>
          <cell r="Y470">
            <v>0</v>
          </cell>
          <cell r="Z470">
            <v>30600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I470" t="str">
            <v>Tomb</v>
          </cell>
          <cell r="AJ470" t="str">
            <v>T</v>
          </cell>
        </row>
        <row r="471">
          <cell r="A471" t="str">
            <v>0022695</v>
          </cell>
          <cell r="B471" t="str">
            <v>89120507</v>
          </cell>
          <cell r="C471" t="str">
            <v>89120507</v>
          </cell>
          <cell r="D471" t="str">
            <v>SLB LIBRARY UNDER ST EXPANSION</v>
          </cell>
          <cell r="E471">
            <v>32843</v>
          </cell>
          <cell r="F471">
            <v>34150</v>
          </cell>
          <cell r="G471">
            <v>33969</v>
          </cell>
          <cell r="I471">
            <v>34171</v>
          </cell>
          <cell r="J471">
            <v>258595</v>
          </cell>
          <cell r="K471">
            <v>258595</v>
          </cell>
          <cell r="L471">
            <v>258595</v>
          </cell>
          <cell r="M471">
            <v>264700.95</v>
          </cell>
          <cell r="N471">
            <v>0</v>
          </cell>
          <cell r="O471">
            <v>200506</v>
          </cell>
          <cell r="P471">
            <v>258595</v>
          </cell>
          <cell r="Q471" t="str">
            <v>09</v>
          </cell>
          <cell r="R471" t="str">
            <v>Law</v>
          </cell>
          <cell r="T471" t="b">
            <v>1</v>
          </cell>
          <cell r="U471" t="b">
            <v>1</v>
          </cell>
          <cell r="V471" t="b">
            <v>0</v>
          </cell>
          <cell r="W471" t="str">
            <v>PLN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I471" t="str">
            <v>Tomb</v>
          </cell>
          <cell r="AJ471" t="str">
            <v>T</v>
          </cell>
        </row>
        <row r="472">
          <cell r="A472" t="str">
            <v>0022696</v>
          </cell>
          <cell r="B472" t="str">
            <v>P91052803</v>
          </cell>
          <cell r="C472" t="str">
            <v>91052803</v>
          </cell>
          <cell r="D472" t="str">
            <v>SSS ROOF</v>
          </cell>
          <cell r="E472">
            <v>32843</v>
          </cell>
          <cell r="F472">
            <v>34515</v>
          </cell>
          <cell r="G472">
            <v>34486</v>
          </cell>
          <cell r="I472">
            <v>35415</v>
          </cell>
          <cell r="J472">
            <v>90266</v>
          </cell>
          <cell r="K472">
            <v>90266</v>
          </cell>
          <cell r="L472">
            <v>90266</v>
          </cell>
          <cell r="M472">
            <v>0</v>
          </cell>
          <cell r="N472">
            <v>90266</v>
          </cell>
          <cell r="O472">
            <v>200506</v>
          </cell>
          <cell r="P472">
            <v>90266</v>
          </cell>
          <cell r="Q472" t="str">
            <v>22</v>
          </cell>
          <cell r="R472" t="str">
            <v>Soc Sci</v>
          </cell>
          <cell r="T472" t="b">
            <v>0</v>
          </cell>
          <cell r="U472" t="b">
            <v>1</v>
          </cell>
          <cell r="V472" t="b">
            <v>0</v>
          </cell>
          <cell r="W472" t="str">
            <v>Accounting And Contracts</v>
          </cell>
          <cell r="X472">
            <v>30000</v>
          </cell>
          <cell r="Y472">
            <v>60266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 t="str">
            <v>30</v>
          </cell>
          <cell r="AH472" t="str">
            <v>CM</v>
          </cell>
          <cell r="AI472" t="str">
            <v>FullyF</v>
          </cell>
          <cell r="AJ472" t="str">
            <v>FF</v>
          </cell>
        </row>
        <row r="473">
          <cell r="A473" t="str">
            <v>0022698</v>
          </cell>
          <cell r="B473" t="str">
            <v>F89120109</v>
          </cell>
          <cell r="C473" t="str">
            <v>89120109</v>
          </cell>
          <cell r="D473" t="str">
            <v>SCL ROOF</v>
          </cell>
          <cell r="E473">
            <v>32843</v>
          </cell>
          <cell r="F473">
            <v>33054</v>
          </cell>
          <cell r="G473">
            <v>32933</v>
          </cell>
          <cell r="I473">
            <v>33050</v>
          </cell>
          <cell r="J473">
            <v>51180</v>
          </cell>
          <cell r="K473">
            <v>51180</v>
          </cell>
          <cell r="L473">
            <v>51180</v>
          </cell>
          <cell r="M473">
            <v>0</v>
          </cell>
          <cell r="N473">
            <v>51180</v>
          </cell>
          <cell r="O473">
            <v>200506</v>
          </cell>
          <cell r="P473">
            <v>51180</v>
          </cell>
          <cell r="Q473" t="str">
            <v>25</v>
          </cell>
          <cell r="R473" t="str">
            <v>Biological and Physical Sciences</v>
          </cell>
          <cell r="T473" t="b">
            <v>0</v>
          </cell>
          <cell r="U473" t="b">
            <v>1</v>
          </cell>
          <cell r="V473" t="b">
            <v>0</v>
          </cell>
          <cell r="W473" t="str">
            <v>Accounting And Contracts</v>
          </cell>
          <cell r="X473">
            <v>51180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 t="str">
            <v>30</v>
          </cell>
          <cell r="AH473" t="str">
            <v>CM</v>
          </cell>
          <cell r="AI473" t="str">
            <v>FullyF</v>
          </cell>
          <cell r="AJ473" t="str">
            <v>FF</v>
          </cell>
        </row>
        <row r="474">
          <cell r="A474" t="str">
            <v>0022700</v>
          </cell>
          <cell r="D474" t="str">
            <v>HGS ROOF &amp; MASONRY</v>
          </cell>
          <cell r="E474">
            <v>32843</v>
          </cell>
          <cell r="F474">
            <v>33054</v>
          </cell>
          <cell r="G474">
            <v>32963</v>
          </cell>
          <cell r="I474">
            <v>33049</v>
          </cell>
          <cell r="J474">
            <v>3060</v>
          </cell>
          <cell r="K474">
            <v>3060</v>
          </cell>
          <cell r="L474">
            <v>3060</v>
          </cell>
          <cell r="M474">
            <v>0</v>
          </cell>
          <cell r="N474">
            <v>3060</v>
          </cell>
          <cell r="O474">
            <v>200506</v>
          </cell>
          <cell r="P474">
            <v>3060</v>
          </cell>
          <cell r="Q474" t="str">
            <v>03</v>
          </cell>
          <cell r="R474" t="str">
            <v>Graduate and Other Housing</v>
          </cell>
          <cell r="T474" t="b">
            <v>1</v>
          </cell>
          <cell r="U474" t="b">
            <v>1</v>
          </cell>
          <cell r="V474" t="b">
            <v>0</v>
          </cell>
          <cell r="W474" t="str">
            <v>PLN</v>
          </cell>
          <cell r="X474">
            <v>3060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I474" t="str">
            <v>Tomb</v>
          </cell>
          <cell r="AJ474" t="str">
            <v>T</v>
          </cell>
        </row>
        <row r="475">
          <cell r="A475" t="str">
            <v>0022702</v>
          </cell>
          <cell r="D475" t="str">
            <v>DAVENPORT COLLEGE</v>
          </cell>
          <cell r="E475">
            <v>32843</v>
          </cell>
          <cell r="F475">
            <v>33054</v>
          </cell>
          <cell r="G475">
            <v>32963</v>
          </cell>
          <cell r="I475">
            <v>33053</v>
          </cell>
          <cell r="J475">
            <v>607</v>
          </cell>
          <cell r="K475">
            <v>607</v>
          </cell>
          <cell r="L475">
            <v>607</v>
          </cell>
          <cell r="M475">
            <v>606.98</v>
          </cell>
          <cell r="N475">
            <v>0</v>
          </cell>
          <cell r="O475">
            <v>200506</v>
          </cell>
          <cell r="P475">
            <v>607</v>
          </cell>
          <cell r="Q475" t="str">
            <v>13</v>
          </cell>
          <cell r="R475" t="str">
            <v>Other</v>
          </cell>
          <cell r="T475" t="b">
            <v>1</v>
          </cell>
          <cell r="U475" t="b">
            <v>1</v>
          </cell>
          <cell r="V475" t="b">
            <v>0</v>
          </cell>
          <cell r="W475" t="str">
            <v>PLN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I475" t="str">
            <v>Tomb</v>
          </cell>
          <cell r="AJ475" t="str">
            <v>T</v>
          </cell>
        </row>
        <row r="476">
          <cell r="A476" t="str">
            <v>0022703</v>
          </cell>
          <cell r="D476" t="str">
            <v>BEINECKE PLAZA WATER ROOFING</v>
          </cell>
          <cell r="E476">
            <v>32843</v>
          </cell>
          <cell r="F476">
            <v>33146</v>
          </cell>
          <cell r="G476">
            <v>32963</v>
          </cell>
          <cell r="I476">
            <v>34939</v>
          </cell>
          <cell r="J476">
            <v>7525</v>
          </cell>
          <cell r="K476">
            <v>7525</v>
          </cell>
          <cell r="L476">
            <v>7525</v>
          </cell>
          <cell r="M476">
            <v>7525.49</v>
          </cell>
          <cell r="N476">
            <v>0</v>
          </cell>
          <cell r="O476">
            <v>200506</v>
          </cell>
          <cell r="P476">
            <v>7525</v>
          </cell>
          <cell r="Q476" t="str">
            <v>13</v>
          </cell>
          <cell r="R476" t="str">
            <v>Other</v>
          </cell>
          <cell r="T476" t="b">
            <v>1</v>
          </cell>
          <cell r="U476" t="b">
            <v>1</v>
          </cell>
          <cell r="V476" t="b">
            <v>0</v>
          </cell>
          <cell r="W476" t="str">
            <v>PLN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I476" t="str">
            <v>Tomb</v>
          </cell>
          <cell r="AJ476" t="str">
            <v>T</v>
          </cell>
        </row>
        <row r="477">
          <cell r="A477" t="str">
            <v>0022705</v>
          </cell>
          <cell r="D477" t="str">
            <v>SHM I 362 363 366 HUM GEN</v>
          </cell>
          <cell r="E477">
            <v>32843</v>
          </cell>
          <cell r="F477">
            <v>33115</v>
          </cell>
          <cell r="G477">
            <v>32963</v>
          </cell>
          <cell r="I477">
            <v>34834</v>
          </cell>
          <cell r="J477">
            <v>42354</v>
          </cell>
          <cell r="K477">
            <v>42354</v>
          </cell>
          <cell r="L477">
            <v>42354</v>
          </cell>
          <cell r="M477">
            <v>43620.61</v>
          </cell>
          <cell r="N477">
            <v>0</v>
          </cell>
          <cell r="O477">
            <v>200506</v>
          </cell>
          <cell r="P477">
            <v>42354</v>
          </cell>
          <cell r="Q477" t="str">
            <v>08</v>
          </cell>
          <cell r="R477" t="str">
            <v>Medicine</v>
          </cell>
          <cell r="T477" t="b">
            <v>1</v>
          </cell>
          <cell r="U477" t="b">
            <v>1</v>
          </cell>
          <cell r="V477" t="b">
            <v>0</v>
          </cell>
          <cell r="W477" t="str">
            <v>MED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I477" t="str">
            <v>Tomb</v>
          </cell>
          <cell r="AJ477" t="str">
            <v>T</v>
          </cell>
        </row>
        <row r="478">
          <cell r="A478" t="str">
            <v>0022706</v>
          </cell>
          <cell r="D478" t="str">
            <v>PAYNE WHITNEY GYM LAUNDRY</v>
          </cell>
          <cell r="F478">
            <v>31958</v>
          </cell>
          <cell r="G478">
            <v>30136</v>
          </cell>
          <cell r="K478">
            <v>65787</v>
          </cell>
          <cell r="L478">
            <v>65787</v>
          </cell>
          <cell r="M478">
            <v>0</v>
          </cell>
          <cell r="N478">
            <v>0</v>
          </cell>
          <cell r="O478">
            <v>200506</v>
          </cell>
          <cell r="P478">
            <v>65787</v>
          </cell>
          <cell r="Q478" t="str">
            <v>0</v>
          </cell>
          <cell r="R478" t="str">
            <v>UNASSIGNED</v>
          </cell>
          <cell r="T478" t="b">
            <v>1</v>
          </cell>
          <cell r="U478" t="b">
            <v>1</v>
          </cell>
          <cell r="V478" t="b">
            <v>1</v>
          </cell>
          <cell r="W478" t="str">
            <v>PLN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I478" t="str">
            <v>Tomb</v>
          </cell>
          <cell r="AJ478" t="str">
            <v>T</v>
          </cell>
        </row>
        <row r="479">
          <cell r="A479" t="str">
            <v>0022707</v>
          </cell>
          <cell r="D479" t="str">
            <v>OIL TANK REPL 77 PROSP/87-89 TRUMB</v>
          </cell>
          <cell r="E479">
            <v>32843</v>
          </cell>
          <cell r="F479">
            <v>33284</v>
          </cell>
          <cell r="G479">
            <v>33328</v>
          </cell>
          <cell r="I479">
            <v>30136</v>
          </cell>
          <cell r="J479">
            <v>26667</v>
          </cell>
          <cell r="K479">
            <v>26667</v>
          </cell>
          <cell r="L479">
            <v>26667</v>
          </cell>
          <cell r="M479">
            <v>26667</v>
          </cell>
          <cell r="N479">
            <v>0</v>
          </cell>
          <cell r="O479">
            <v>200506</v>
          </cell>
          <cell r="P479">
            <v>26667</v>
          </cell>
          <cell r="Q479" t="str">
            <v>05</v>
          </cell>
          <cell r="R479" t="str">
            <v>Academic Space: Non-Science</v>
          </cell>
          <cell r="T479" t="b">
            <v>1</v>
          </cell>
          <cell r="U479" t="b">
            <v>1</v>
          </cell>
          <cell r="V479" t="b">
            <v>0</v>
          </cell>
          <cell r="W479" t="str">
            <v>PLN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I479" t="str">
            <v>Tomb</v>
          </cell>
          <cell r="AJ479" t="str">
            <v>T</v>
          </cell>
        </row>
        <row r="480">
          <cell r="A480" t="str">
            <v>0022708</v>
          </cell>
          <cell r="D480" t="str">
            <v>SOCCER-LACROSSE STADIUM PH</v>
          </cell>
          <cell r="E480">
            <v>29402</v>
          </cell>
          <cell r="F480">
            <v>30497</v>
          </cell>
          <cell r="G480">
            <v>30136</v>
          </cell>
          <cell r="J480">
            <v>0</v>
          </cell>
          <cell r="K480">
            <v>96587</v>
          </cell>
          <cell r="L480">
            <v>96587</v>
          </cell>
          <cell r="M480">
            <v>0</v>
          </cell>
          <cell r="N480">
            <v>0</v>
          </cell>
          <cell r="O480">
            <v>200506</v>
          </cell>
          <cell r="P480">
            <v>96587</v>
          </cell>
          <cell r="Q480" t="str">
            <v>0</v>
          </cell>
          <cell r="R480" t="str">
            <v>UNASSIGNED</v>
          </cell>
          <cell r="T480" t="b">
            <v>1</v>
          </cell>
          <cell r="U480" t="b">
            <v>1</v>
          </cell>
          <cell r="V480" t="b">
            <v>1</v>
          </cell>
          <cell r="W480" t="str">
            <v>PLN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I480" t="str">
            <v>Tomb</v>
          </cell>
          <cell r="AJ480" t="str">
            <v>T</v>
          </cell>
        </row>
        <row r="481">
          <cell r="A481" t="str">
            <v>0022709</v>
          </cell>
          <cell r="D481" t="str">
            <v>COXE CAGE RENOVATION</v>
          </cell>
          <cell r="F481">
            <v>33054</v>
          </cell>
          <cell r="G481">
            <v>30136</v>
          </cell>
          <cell r="J481">
            <v>0</v>
          </cell>
          <cell r="K481">
            <v>1736235</v>
          </cell>
          <cell r="L481">
            <v>1736235</v>
          </cell>
          <cell r="M481">
            <v>0</v>
          </cell>
          <cell r="N481">
            <v>0</v>
          </cell>
          <cell r="O481">
            <v>200506</v>
          </cell>
          <cell r="P481">
            <v>1736235</v>
          </cell>
          <cell r="Q481" t="str">
            <v>0</v>
          </cell>
          <cell r="R481" t="str">
            <v>UNASSIGNED</v>
          </cell>
          <cell r="T481" t="b">
            <v>1</v>
          </cell>
          <cell r="U481" t="b">
            <v>1</v>
          </cell>
          <cell r="V481" t="b">
            <v>1</v>
          </cell>
          <cell r="W481" t="str">
            <v>PLN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I481" t="str">
            <v>Tomb</v>
          </cell>
          <cell r="AJ481" t="str">
            <v>T</v>
          </cell>
        </row>
        <row r="482">
          <cell r="A482" t="str">
            <v>0022710</v>
          </cell>
          <cell r="D482" t="str">
            <v>LLCI BSMT F/R PED ENV CHMBR RM</v>
          </cell>
          <cell r="E482">
            <v>32843</v>
          </cell>
          <cell r="F482">
            <v>33054</v>
          </cell>
          <cell r="G482">
            <v>32963</v>
          </cell>
          <cell r="I482">
            <v>34834</v>
          </cell>
          <cell r="J482">
            <v>75537</v>
          </cell>
          <cell r="K482">
            <v>75537</v>
          </cell>
          <cell r="L482">
            <v>75537</v>
          </cell>
          <cell r="M482">
            <v>76507.38</v>
          </cell>
          <cell r="N482">
            <v>0</v>
          </cell>
          <cell r="O482">
            <v>200506</v>
          </cell>
          <cell r="P482">
            <v>75537</v>
          </cell>
          <cell r="Q482" t="str">
            <v>08</v>
          </cell>
          <cell r="R482" t="str">
            <v>Medicine</v>
          </cell>
          <cell r="T482" t="b">
            <v>1</v>
          </cell>
          <cell r="U482" t="b">
            <v>1</v>
          </cell>
          <cell r="V482" t="b">
            <v>0</v>
          </cell>
          <cell r="W482" t="str">
            <v>MED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I482" t="str">
            <v>Tomb</v>
          </cell>
          <cell r="AJ482" t="str">
            <v>T</v>
          </cell>
        </row>
        <row r="483">
          <cell r="A483" t="str">
            <v>0022711</v>
          </cell>
          <cell r="D483" t="str">
            <v>ASHMUN 20 ALTERATIONS</v>
          </cell>
          <cell r="E483">
            <v>32843</v>
          </cell>
          <cell r="F483">
            <v>33238</v>
          </cell>
          <cell r="G483">
            <v>32963</v>
          </cell>
          <cell r="I483">
            <v>35415</v>
          </cell>
          <cell r="J483">
            <v>0</v>
          </cell>
          <cell r="K483">
            <v>0</v>
          </cell>
          <cell r="L483">
            <v>0</v>
          </cell>
          <cell r="M483">
            <v>1164</v>
          </cell>
          <cell r="N483">
            <v>0</v>
          </cell>
          <cell r="O483">
            <v>200506</v>
          </cell>
          <cell r="P483">
            <v>0</v>
          </cell>
          <cell r="Q483" t="str">
            <v>12</v>
          </cell>
          <cell r="R483" t="str">
            <v>Administrative &amp; University-Wide</v>
          </cell>
          <cell r="T483" t="b">
            <v>1</v>
          </cell>
          <cell r="U483" t="b">
            <v>1</v>
          </cell>
          <cell r="V483" t="b">
            <v>0</v>
          </cell>
          <cell r="W483" t="str">
            <v>PLN</v>
          </cell>
          <cell r="X483">
            <v>0</v>
          </cell>
          <cell r="Y483">
            <v>0</v>
          </cell>
          <cell r="Z483">
            <v>0</v>
          </cell>
          <cell r="AI483" t="str">
            <v>Tomb</v>
          </cell>
          <cell r="AJ483" t="str">
            <v>T</v>
          </cell>
        </row>
        <row r="484">
          <cell r="A484" t="str">
            <v>0022712</v>
          </cell>
          <cell r="B484" t="str">
            <v>89121907</v>
          </cell>
          <cell r="C484" t="str">
            <v>89121907</v>
          </cell>
          <cell r="D484" t="str">
            <v>PROSPECT 51 LEGAL</v>
          </cell>
          <cell r="E484">
            <v>32874</v>
          </cell>
          <cell r="F484">
            <v>33269</v>
          </cell>
          <cell r="G484">
            <v>33328</v>
          </cell>
          <cell r="I484">
            <v>34942</v>
          </cell>
          <cell r="J484">
            <v>604178</v>
          </cell>
          <cell r="K484">
            <v>604178</v>
          </cell>
          <cell r="L484">
            <v>604178</v>
          </cell>
          <cell r="M484">
            <v>605951.04</v>
          </cell>
          <cell r="N484">
            <v>0</v>
          </cell>
          <cell r="O484">
            <v>200506</v>
          </cell>
          <cell r="P484">
            <v>604178</v>
          </cell>
          <cell r="Q484" t="str">
            <v>05</v>
          </cell>
          <cell r="R484" t="str">
            <v>Academic Space: Non-Science</v>
          </cell>
          <cell r="T484" t="b">
            <v>1</v>
          </cell>
          <cell r="U484" t="b">
            <v>1</v>
          </cell>
          <cell r="V484" t="b">
            <v>0</v>
          </cell>
          <cell r="W484" t="str">
            <v>FIN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I484" t="str">
            <v>Tomb</v>
          </cell>
          <cell r="AJ484" t="str">
            <v>T</v>
          </cell>
        </row>
        <row r="485">
          <cell r="A485" t="str">
            <v>0022713</v>
          </cell>
          <cell r="B485" t="str">
            <v>F90010101</v>
          </cell>
          <cell r="C485" t="str">
            <v>90010101</v>
          </cell>
          <cell r="D485" t="str">
            <v>WINCHESTER 5 PENTHOUSE</v>
          </cell>
          <cell r="E485">
            <v>32874</v>
          </cell>
          <cell r="G485">
            <v>33298</v>
          </cell>
          <cell r="I485">
            <v>34834</v>
          </cell>
          <cell r="J485">
            <v>927613</v>
          </cell>
          <cell r="K485">
            <v>927613</v>
          </cell>
          <cell r="L485">
            <v>927613</v>
          </cell>
          <cell r="M485">
            <v>97940</v>
          </cell>
          <cell r="N485">
            <v>830000</v>
          </cell>
          <cell r="O485">
            <v>200506</v>
          </cell>
          <cell r="P485">
            <v>927613</v>
          </cell>
          <cell r="Q485" t="str">
            <v>80</v>
          </cell>
          <cell r="R485" t="str">
            <v>Medicine</v>
          </cell>
          <cell r="T485" t="b">
            <v>0</v>
          </cell>
          <cell r="U485" t="b">
            <v>0</v>
          </cell>
          <cell r="V485" t="b">
            <v>0</v>
          </cell>
          <cell r="W485" t="str">
            <v>Asset Management</v>
          </cell>
          <cell r="X485">
            <v>829673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 t="str">
            <v>30</v>
          </cell>
          <cell r="AH485" t="str">
            <v>CM</v>
          </cell>
          <cell r="AI485" t="str">
            <v>Vclosed</v>
          </cell>
          <cell r="AJ485" t="str">
            <v>VC</v>
          </cell>
        </row>
        <row r="486">
          <cell r="A486" t="str">
            <v>0022714</v>
          </cell>
          <cell r="B486" t="str">
            <v>P90103001</v>
          </cell>
          <cell r="C486" t="str">
            <v>90103001</v>
          </cell>
          <cell r="D486" t="str">
            <v>SCIENCE HILL ELECTRICAL</v>
          </cell>
          <cell r="E486">
            <v>32874</v>
          </cell>
          <cell r="F486">
            <v>33785</v>
          </cell>
          <cell r="G486">
            <v>33756</v>
          </cell>
          <cell r="I486">
            <v>34540</v>
          </cell>
          <cell r="J486">
            <v>283495</v>
          </cell>
          <cell r="K486">
            <v>283495</v>
          </cell>
          <cell r="L486">
            <v>283495</v>
          </cell>
          <cell r="M486">
            <v>0</v>
          </cell>
          <cell r="N486">
            <v>283495</v>
          </cell>
          <cell r="O486">
            <v>200506</v>
          </cell>
          <cell r="P486">
            <v>283495</v>
          </cell>
          <cell r="Q486" t="str">
            <v>65</v>
          </cell>
          <cell r="R486" t="str">
            <v>Admin&amp;Other Utilities Central</v>
          </cell>
          <cell r="T486" t="b">
            <v>0</v>
          </cell>
          <cell r="U486" t="b">
            <v>1</v>
          </cell>
          <cell r="V486" t="b">
            <v>0</v>
          </cell>
          <cell r="W486" t="str">
            <v>Accounting And Contracts</v>
          </cell>
          <cell r="X486">
            <v>0</v>
          </cell>
          <cell r="Y486">
            <v>283495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 t="str">
            <v>40</v>
          </cell>
          <cell r="AH486" t="str">
            <v>UT</v>
          </cell>
          <cell r="AI486" t="str">
            <v>FullyF</v>
          </cell>
          <cell r="AJ486" t="str">
            <v>FF</v>
          </cell>
        </row>
        <row r="487">
          <cell r="A487" t="str">
            <v>0022715</v>
          </cell>
          <cell r="B487" t="str">
            <v>P89121905</v>
          </cell>
          <cell r="C487" t="str">
            <v>89121905</v>
          </cell>
          <cell r="D487" t="str">
            <v>HGS TOWER ELEVATOR</v>
          </cell>
          <cell r="E487">
            <v>32874</v>
          </cell>
          <cell r="F487">
            <v>33693</v>
          </cell>
          <cell r="G487">
            <v>33573</v>
          </cell>
          <cell r="I487">
            <v>35159</v>
          </cell>
          <cell r="J487">
            <v>181540</v>
          </cell>
          <cell r="K487">
            <v>181540</v>
          </cell>
          <cell r="L487">
            <v>181540</v>
          </cell>
          <cell r="M487">
            <v>0</v>
          </cell>
          <cell r="N487">
            <v>181540</v>
          </cell>
          <cell r="O487">
            <v>200506</v>
          </cell>
          <cell r="P487">
            <v>181540</v>
          </cell>
          <cell r="Q487" t="str">
            <v>70</v>
          </cell>
          <cell r="R487" t="str">
            <v>Residential - Graduate</v>
          </cell>
          <cell r="T487" t="b">
            <v>0</v>
          </cell>
          <cell r="U487" t="b">
            <v>1</v>
          </cell>
          <cell r="V487" t="b">
            <v>0</v>
          </cell>
          <cell r="W487" t="str">
            <v>Accounting And Contracts</v>
          </cell>
          <cell r="X487">
            <v>147276</v>
          </cell>
          <cell r="Y487">
            <v>34264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 t="str">
            <v>30</v>
          </cell>
          <cell r="AH487" t="str">
            <v>CM</v>
          </cell>
          <cell r="AI487" t="str">
            <v>FullyF</v>
          </cell>
          <cell r="AJ487" t="str">
            <v>FF</v>
          </cell>
        </row>
        <row r="488">
          <cell r="A488" t="str">
            <v>0022716</v>
          </cell>
          <cell r="B488" t="str">
            <v>89121906</v>
          </cell>
          <cell r="C488" t="str">
            <v>89121906</v>
          </cell>
          <cell r="D488" t="str">
            <v>HGS HANDICAP RAMP</v>
          </cell>
          <cell r="E488">
            <v>32874</v>
          </cell>
          <cell r="F488">
            <v>33877</v>
          </cell>
          <cell r="G488">
            <v>33328</v>
          </cell>
          <cell r="I488">
            <v>34171</v>
          </cell>
          <cell r="J488">
            <v>325806</v>
          </cell>
          <cell r="K488">
            <v>325806</v>
          </cell>
          <cell r="L488">
            <v>325806</v>
          </cell>
          <cell r="M488">
            <v>325848.2</v>
          </cell>
          <cell r="N488">
            <v>0</v>
          </cell>
          <cell r="O488">
            <v>200506</v>
          </cell>
          <cell r="P488">
            <v>325806</v>
          </cell>
          <cell r="Q488" t="str">
            <v>03</v>
          </cell>
          <cell r="R488" t="str">
            <v>Graduate and Other Housing</v>
          </cell>
          <cell r="T488" t="b">
            <v>1</v>
          </cell>
          <cell r="U488" t="b">
            <v>1</v>
          </cell>
          <cell r="V488" t="b">
            <v>0</v>
          </cell>
          <cell r="W488" t="str">
            <v>PLN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I488" t="str">
            <v>Tomb</v>
          </cell>
          <cell r="AJ488" t="str">
            <v>T</v>
          </cell>
        </row>
        <row r="489">
          <cell r="A489" t="str">
            <v>0022717</v>
          </cell>
          <cell r="D489" t="str">
            <v>LEPH 5TH FL AIDS CORE RES LAB</v>
          </cell>
          <cell r="E489">
            <v>32874</v>
          </cell>
          <cell r="F489">
            <v>33969</v>
          </cell>
          <cell r="G489">
            <v>33785</v>
          </cell>
          <cell r="I489">
            <v>34834</v>
          </cell>
          <cell r="J489">
            <v>1688717</v>
          </cell>
          <cell r="K489">
            <v>1688717</v>
          </cell>
          <cell r="L489">
            <v>1688717</v>
          </cell>
          <cell r="M489">
            <v>1712959.94</v>
          </cell>
          <cell r="N489">
            <v>0</v>
          </cell>
          <cell r="O489">
            <v>200506</v>
          </cell>
          <cell r="P489">
            <v>1688717</v>
          </cell>
          <cell r="Q489" t="str">
            <v>08</v>
          </cell>
          <cell r="R489" t="str">
            <v>Medicine</v>
          </cell>
          <cell r="T489" t="b">
            <v>1</v>
          </cell>
          <cell r="U489" t="b">
            <v>1</v>
          </cell>
          <cell r="V489" t="b">
            <v>0</v>
          </cell>
          <cell r="W489" t="str">
            <v>MED</v>
          </cell>
          <cell r="X489">
            <v>0</v>
          </cell>
          <cell r="Y489">
            <v>0</v>
          </cell>
          <cell r="Z489">
            <v>876957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I489" t="str">
            <v>Tomb</v>
          </cell>
          <cell r="AJ489" t="str">
            <v>T</v>
          </cell>
        </row>
        <row r="490">
          <cell r="A490" t="str">
            <v>0022718</v>
          </cell>
          <cell r="D490" t="str">
            <v>BMOC COMPUTER</v>
          </cell>
          <cell r="J490">
            <v>0</v>
          </cell>
          <cell r="K490">
            <v>220737</v>
          </cell>
          <cell r="L490">
            <v>220737</v>
          </cell>
          <cell r="M490">
            <v>0</v>
          </cell>
          <cell r="N490">
            <v>0</v>
          </cell>
          <cell r="O490">
            <v>200506</v>
          </cell>
          <cell r="P490">
            <v>220737</v>
          </cell>
          <cell r="Q490" t="str">
            <v>0</v>
          </cell>
          <cell r="R490" t="str">
            <v>UNASSIGNED</v>
          </cell>
          <cell r="T490" t="b">
            <v>1</v>
          </cell>
          <cell r="U490" t="b">
            <v>1</v>
          </cell>
          <cell r="V490" t="b">
            <v>1</v>
          </cell>
          <cell r="W490" t="str">
            <v>PLN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I490" t="str">
            <v>Tomb</v>
          </cell>
          <cell r="AJ490" t="str">
            <v>T</v>
          </cell>
        </row>
        <row r="491">
          <cell r="A491" t="str">
            <v>0022721</v>
          </cell>
          <cell r="B491" t="str">
            <v>P89121907</v>
          </cell>
          <cell r="C491" t="str">
            <v>89121907</v>
          </cell>
          <cell r="D491" t="str">
            <v>PWG-MASONRY &amp; ROOFING REH., PH.I-AMPHITHEATER</v>
          </cell>
          <cell r="E491">
            <v>32843</v>
          </cell>
          <cell r="F491">
            <v>33877</v>
          </cell>
          <cell r="G491">
            <v>33756</v>
          </cell>
          <cell r="I491">
            <v>33613</v>
          </cell>
          <cell r="J491">
            <v>2547727</v>
          </cell>
          <cell r="K491">
            <v>2547727</v>
          </cell>
          <cell r="L491">
            <v>2547727</v>
          </cell>
          <cell r="M491">
            <v>0</v>
          </cell>
          <cell r="N491">
            <v>2547727</v>
          </cell>
          <cell r="O491">
            <v>200506</v>
          </cell>
          <cell r="P491">
            <v>2547727</v>
          </cell>
          <cell r="Q491" t="str">
            <v>54</v>
          </cell>
          <cell r="R491" t="str">
            <v>Athletics</v>
          </cell>
          <cell r="T491" t="b">
            <v>0</v>
          </cell>
          <cell r="U491" t="b">
            <v>1</v>
          </cell>
          <cell r="V491" t="b">
            <v>0</v>
          </cell>
          <cell r="W491" t="str">
            <v>Accounting And Contracts</v>
          </cell>
          <cell r="X491">
            <v>2452506</v>
          </cell>
          <cell r="Y491">
            <v>95221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 t="str">
            <v>30</v>
          </cell>
          <cell r="AH491" t="str">
            <v>CM</v>
          </cell>
          <cell r="AI491" t="str">
            <v>FullyF</v>
          </cell>
          <cell r="AJ491" t="str">
            <v>FF</v>
          </cell>
        </row>
        <row r="492">
          <cell r="A492" t="str">
            <v>0022722</v>
          </cell>
          <cell r="D492" t="str">
            <v>ASTRONOMY WIYN TELESCOPE</v>
          </cell>
          <cell r="E492">
            <v>32905</v>
          </cell>
          <cell r="F492">
            <v>35885</v>
          </cell>
          <cell r="G492">
            <v>33328</v>
          </cell>
          <cell r="I492">
            <v>35513</v>
          </cell>
          <cell r="J492">
            <v>3022000</v>
          </cell>
          <cell r="K492">
            <v>3022000</v>
          </cell>
          <cell r="L492">
            <v>3022000</v>
          </cell>
          <cell r="M492">
            <v>3022000</v>
          </cell>
          <cell r="N492">
            <v>0</v>
          </cell>
          <cell r="O492">
            <v>200506</v>
          </cell>
          <cell r="P492">
            <v>3022000</v>
          </cell>
          <cell r="Q492" t="str">
            <v>04</v>
          </cell>
          <cell r="R492" t="str">
            <v>Academic Space: Science</v>
          </cell>
          <cell r="T492" t="b">
            <v>1</v>
          </cell>
          <cell r="U492" t="b">
            <v>1</v>
          </cell>
          <cell r="V492" t="b">
            <v>0</v>
          </cell>
          <cell r="W492" t="str">
            <v>FIN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I492" t="str">
            <v>Tomb</v>
          </cell>
          <cell r="AJ492" t="str">
            <v>T</v>
          </cell>
        </row>
        <row r="493">
          <cell r="A493" t="str">
            <v>0022723</v>
          </cell>
          <cell r="B493" t="str">
            <v>90020601</v>
          </cell>
          <cell r="C493" t="str">
            <v>90020601</v>
          </cell>
          <cell r="D493" t="str">
            <v>SCL JORGENSEN</v>
          </cell>
          <cell r="E493">
            <v>32905</v>
          </cell>
          <cell r="F493">
            <v>34151</v>
          </cell>
          <cell r="G493">
            <v>33328</v>
          </cell>
          <cell r="I493">
            <v>35850</v>
          </cell>
          <cell r="J493">
            <v>144094</v>
          </cell>
          <cell r="K493">
            <v>144094</v>
          </cell>
          <cell r="L493">
            <v>144094</v>
          </cell>
          <cell r="M493">
            <v>144093.64000000001</v>
          </cell>
          <cell r="N493">
            <v>0</v>
          </cell>
          <cell r="O493">
            <v>200506</v>
          </cell>
          <cell r="P493">
            <v>144094</v>
          </cell>
          <cell r="Q493" t="str">
            <v>04</v>
          </cell>
          <cell r="R493" t="str">
            <v>Academic Space: Science</v>
          </cell>
          <cell r="T493" t="b">
            <v>1</v>
          </cell>
          <cell r="U493" t="b">
            <v>1</v>
          </cell>
          <cell r="V493" t="b">
            <v>0</v>
          </cell>
          <cell r="W493" t="str">
            <v>PLN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I493" t="str">
            <v>Tomb</v>
          </cell>
          <cell r="AJ493" t="str">
            <v>T</v>
          </cell>
        </row>
        <row r="494">
          <cell r="A494" t="str">
            <v>0022725</v>
          </cell>
          <cell r="B494" t="str">
            <v>90020603</v>
          </cell>
          <cell r="C494" t="str">
            <v>90020603</v>
          </cell>
          <cell r="D494" t="str">
            <v>SMILOW FIELD CENTER RENO &amp; ADD</v>
          </cell>
          <cell r="E494">
            <v>32905</v>
          </cell>
          <cell r="F494">
            <v>33694</v>
          </cell>
          <cell r="G494">
            <v>33328</v>
          </cell>
          <cell r="I494">
            <v>35317</v>
          </cell>
          <cell r="J494">
            <v>6910539</v>
          </cell>
          <cell r="K494">
            <v>6910539</v>
          </cell>
          <cell r="L494">
            <v>6910539</v>
          </cell>
          <cell r="M494">
            <v>6912083.1699999999</v>
          </cell>
          <cell r="N494">
            <v>0</v>
          </cell>
          <cell r="O494">
            <v>200506</v>
          </cell>
          <cell r="P494">
            <v>6910539</v>
          </cell>
          <cell r="Q494" t="str">
            <v>10</v>
          </cell>
          <cell r="R494" t="str">
            <v>Athletics</v>
          </cell>
          <cell r="T494" t="b">
            <v>1</v>
          </cell>
          <cell r="U494" t="b">
            <v>1</v>
          </cell>
          <cell r="V494" t="b">
            <v>0</v>
          </cell>
          <cell r="W494" t="str">
            <v>PLN</v>
          </cell>
          <cell r="X494">
            <v>0</v>
          </cell>
          <cell r="Y494">
            <v>0</v>
          </cell>
          <cell r="Z494">
            <v>6910539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I494" t="str">
            <v>Tomb</v>
          </cell>
          <cell r="AJ494" t="str">
            <v>T</v>
          </cell>
        </row>
        <row r="495">
          <cell r="A495" t="str">
            <v>0022726</v>
          </cell>
          <cell r="B495" t="str">
            <v>P90020604</v>
          </cell>
          <cell r="C495" t="str">
            <v>90020604</v>
          </cell>
          <cell r="D495" t="str">
            <v>HARKNESS WL COMPLETE RENO</v>
          </cell>
          <cell r="E495">
            <v>32905</v>
          </cell>
          <cell r="F495">
            <v>34059</v>
          </cell>
          <cell r="G495">
            <v>33117</v>
          </cell>
          <cell r="I495">
            <v>34729</v>
          </cell>
          <cell r="J495">
            <v>6079220</v>
          </cell>
          <cell r="K495">
            <v>6079220</v>
          </cell>
          <cell r="L495">
            <v>6079220</v>
          </cell>
          <cell r="M495">
            <v>34264.949999999997</v>
          </cell>
          <cell r="N495">
            <v>6044955</v>
          </cell>
          <cell r="O495">
            <v>200506</v>
          </cell>
          <cell r="P495">
            <v>6079220</v>
          </cell>
          <cell r="Q495" t="str">
            <v>22</v>
          </cell>
          <cell r="R495" t="str">
            <v>Soc Sci</v>
          </cell>
          <cell r="T495" t="b">
            <v>0</v>
          </cell>
          <cell r="U495" t="b">
            <v>1</v>
          </cell>
          <cell r="V495" t="b">
            <v>0</v>
          </cell>
          <cell r="W495" t="str">
            <v>Accounting And Contracts</v>
          </cell>
          <cell r="X495">
            <v>6044955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 t="str">
            <v>10</v>
          </cell>
          <cell r="AH495" t="str">
            <v>CR</v>
          </cell>
          <cell r="AI495" t="str">
            <v>FullyF</v>
          </cell>
          <cell r="AJ495" t="str">
            <v>FF</v>
          </cell>
        </row>
        <row r="496">
          <cell r="A496" t="str">
            <v>0022727</v>
          </cell>
          <cell r="B496" t="str">
            <v>P90020606</v>
          </cell>
          <cell r="C496" t="str">
            <v>90020606</v>
          </cell>
          <cell r="D496" t="str">
            <v>ARMORY ROOF, 30 ASHMUN</v>
          </cell>
          <cell r="E496">
            <v>32905</v>
          </cell>
          <cell r="F496">
            <v>33511</v>
          </cell>
          <cell r="G496">
            <v>33298</v>
          </cell>
          <cell r="I496">
            <v>35415</v>
          </cell>
          <cell r="J496">
            <v>77722</v>
          </cell>
          <cell r="K496">
            <v>77722</v>
          </cell>
          <cell r="L496">
            <v>77722</v>
          </cell>
          <cell r="M496">
            <v>0</v>
          </cell>
          <cell r="N496">
            <v>77722</v>
          </cell>
          <cell r="O496">
            <v>200506</v>
          </cell>
          <cell r="P496">
            <v>77722</v>
          </cell>
          <cell r="Q496" t="str">
            <v>54</v>
          </cell>
          <cell r="R496" t="str">
            <v>Athletics</v>
          </cell>
          <cell r="T496" t="b">
            <v>0</v>
          </cell>
          <cell r="U496" t="b">
            <v>1</v>
          </cell>
          <cell r="V496" t="b">
            <v>0</v>
          </cell>
          <cell r="W496" t="str">
            <v>Accounting And Contracts</v>
          </cell>
          <cell r="X496">
            <v>77722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 t="str">
            <v>30</v>
          </cell>
          <cell r="AH496" t="str">
            <v>CM</v>
          </cell>
          <cell r="AI496" t="str">
            <v>FullyF</v>
          </cell>
          <cell r="AJ496" t="str">
            <v>FF</v>
          </cell>
        </row>
        <row r="497">
          <cell r="A497" t="str">
            <v>0022728</v>
          </cell>
          <cell r="B497" t="str">
            <v>P90020610</v>
          </cell>
          <cell r="C497" t="str">
            <v>90020610</v>
          </cell>
          <cell r="D497" t="str">
            <v>ASHMUN 20 HVAC</v>
          </cell>
          <cell r="E497">
            <v>32905</v>
          </cell>
          <cell r="F497">
            <v>33450</v>
          </cell>
          <cell r="G497">
            <v>33298</v>
          </cell>
          <cell r="I497">
            <v>34171</v>
          </cell>
          <cell r="J497">
            <v>372065</v>
          </cell>
          <cell r="K497">
            <v>372065</v>
          </cell>
          <cell r="L497">
            <v>372065</v>
          </cell>
          <cell r="M497">
            <v>0</v>
          </cell>
          <cell r="N497">
            <v>372065</v>
          </cell>
          <cell r="O497">
            <v>200506</v>
          </cell>
          <cell r="P497">
            <v>372065</v>
          </cell>
          <cell r="Q497" t="str">
            <v>60</v>
          </cell>
          <cell r="R497" t="str">
            <v>Admin&amp;Other Administration</v>
          </cell>
          <cell r="T497" t="b">
            <v>0</v>
          </cell>
          <cell r="U497" t="b">
            <v>1</v>
          </cell>
          <cell r="V497" t="b">
            <v>0</v>
          </cell>
          <cell r="W497" t="str">
            <v>Accounting And Contracts</v>
          </cell>
          <cell r="X497">
            <v>369765</v>
          </cell>
          <cell r="Y497">
            <v>2300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 t="str">
            <v>30</v>
          </cell>
          <cell r="AH497" t="str">
            <v>CM</v>
          </cell>
          <cell r="AI497" t="str">
            <v>FullyF</v>
          </cell>
          <cell r="AJ497" t="str">
            <v>FF</v>
          </cell>
        </row>
        <row r="498">
          <cell r="A498" t="str">
            <v>0022729</v>
          </cell>
          <cell r="D498" t="str">
            <v>BAC MISC RENOVATIONS</v>
          </cell>
          <cell r="F498">
            <v>33054</v>
          </cell>
          <cell r="G498">
            <v>30136</v>
          </cell>
          <cell r="J498">
            <v>0</v>
          </cell>
          <cell r="K498">
            <v>439957</v>
          </cell>
          <cell r="L498">
            <v>439957</v>
          </cell>
          <cell r="M498">
            <v>0</v>
          </cell>
          <cell r="N498">
            <v>0</v>
          </cell>
          <cell r="O498">
            <v>200506</v>
          </cell>
          <cell r="P498">
            <v>439957</v>
          </cell>
          <cell r="Q498" t="str">
            <v>0</v>
          </cell>
          <cell r="R498" t="str">
            <v>UNASSIGNED</v>
          </cell>
          <cell r="T498" t="b">
            <v>0</v>
          </cell>
          <cell r="U498" t="b">
            <v>1</v>
          </cell>
          <cell r="V498" t="b">
            <v>1</v>
          </cell>
          <cell r="W498" t="str">
            <v>PLN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I498" t="str">
            <v>Tomb</v>
          </cell>
          <cell r="AJ498" t="str">
            <v>T</v>
          </cell>
        </row>
        <row r="499">
          <cell r="A499" t="str">
            <v>0022730</v>
          </cell>
          <cell r="B499" t="str">
            <v>90020611</v>
          </cell>
          <cell r="C499" t="str">
            <v>90020611</v>
          </cell>
          <cell r="D499" t="str">
            <v>DIVINITY INST. SACRED MUSIC</v>
          </cell>
          <cell r="E499">
            <v>32905</v>
          </cell>
          <cell r="F499">
            <v>33969</v>
          </cell>
          <cell r="G499">
            <v>33328</v>
          </cell>
          <cell r="I499">
            <v>34171</v>
          </cell>
          <cell r="J499">
            <v>122095</v>
          </cell>
          <cell r="K499">
            <v>122095</v>
          </cell>
          <cell r="L499">
            <v>122095</v>
          </cell>
          <cell r="M499">
            <v>122094.65</v>
          </cell>
          <cell r="N499">
            <v>0</v>
          </cell>
          <cell r="O499">
            <v>200506</v>
          </cell>
          <cell r="P499">
            <v>122095</v>
          </cell>
          <cell r="Q499" t="str">
            <v>05</v>
          </cell>
          <cell r="R499" t="str">
            <v>Academic Space: Non-Science</v>
          </cell>
          <cell r="T499" t="b">
            <v>1</v>
          </cell>
          <cell r="U499" t="b">
            <v>1</v>
          </cell>
          <cell r="V499" t="b">
            <v>0</v>
          </cell>
          <cell r="W499" t="str">
            <v>PLN</v>
          </cell>
          <cell r="X499">
            <v>0</v>
          </cell>
          <cell r="Y499">
            <v>0</v>
          </cell>
          <cell r="Z499">
            <v>2975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I499" t="str">
            <v>Tomb</v>
          </cell>
          <cell r="AJ499" t="str">
            <v>T</v>
          </cell>
        </row>
        <row r="500">
          <cell r="A500" t="str">
            <v>0022731</v>
          </cell>
          <cell r="B500" t="str">
            <v>90012308</v>
          </cell>
          <cell r="C500" t="str">
            <v>90012308</v>
          </cell>
          <cell r="D500" t="str">
            <v>SOCCER LA CROSSE STADIUM LIGHT</v>
          </cell>
          <cell r="E500">
            <v>32905</v>
          </cell>
          <cell r="F500">
            <v>33238</v>
          </cell>
          <cell r="G500">
            <v>33328</v>
          </cell>
          <cell r="I500">
            <v>34540</v>
          </cell>
          <cell r="J500">
            <v>125408</v>
          </cell>
          <cell r="K500">
            <v>125408</v>
          </cell>
          <cell r="L500">
            <v>125408</v>
          </cell>
          <cell r="M500">
            <v>126435.84</v>
          </cell>
          <cell r="N500">
            <v>0</v>
          </cell>
          <cell r="O500">
            <v>200506</v>
          </cell>
          <cell r="P500">
            <v>125408</v>
          </cell>
          <cell r="Q500" t="str">
            <v>10</v>
          </cell>
          <cell r="R500" t="str">
            <v>Athletics</v>
          </cell>
          <cell r="T500" t="b">
            <v>1</v>
          </cell>
          <cell r="U500" t="b">
            <v>1</v>
          </cell>
          <cell r="V500" t="b">
            <v>0</v>
          </cell>
          <cell r="W500" t="str">
            <v>PLN</v>
          </cell>
          <cell r="X500">
            <v>0</v>
          </cell>
          <cell r="Y500">
            <v>0</v>
          </cell>
          <cell r="Z500">
            <v>125408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I500" t="str">
            <v>Tomb</v>
          </cell>
          <cell r="AJ500" t="str">
            <v>T</v>
          </cell>
        </row>
        <row r="501">
          <cell r="A501" t="str">
            <v>0022732</v>
          </cell>
          <cell r="B501" t="str">
            <v>F80063015</v>
          </cell>
          <cell r="C501" t="str">
            <v>80063015</v>
          </cell>
          <cell r="D501" t="str">
            <v>MELLON ART GALLERY</v>
          </cell>
          <cell r="E501">
            <v>29402</v>
          </cell>
          <cell r="G501">
            <v>33298</v>
          </cell>
          <cell r="I501">
            <v>30136</v>
          </cell>
          <cell r="J501">
            <v>12486001</v>
          </cell>
          <cell r="K501">
            <v>12486001</v>
          </cell>
          <cell r="L501">
            <v>12486001</v>
          </cell>
          <cell r="M501">
            <v>12486000.800000001</v>
          </cell>
          <cell r="N501">
            <v>0</v>
          </cell>
          <cell r="O501">
            <v>200506</v>
          </cell>
          <cell r="P501">
            <v>12486001</v>
          </cell>
          <cell r="Q501" t="str">
            <v>13</v>
          </cell>
          <cell r="R501" t="str">
            <v>Other</v>
          </cell>
          <cell r="T501" t="b">
            <v>1</v>
          </cell>
          <cell r="U501" t="b">
            <v>1</v>
          </cell>
          <cell r="V501" t="b">
            <v>0</v>
          </cell>
          <cell r="W501" t="str">
            <v>Accounting And Contracts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I501" t="str">
            <v>Tomb</v>
          </cell>
          <cell r="AJ501" t="str">
            <v>T</v>
          </cell>
        </row>
        <row r="502">
          <cell r="A502" t="str">
            <v>0022733</v>
          </cell>
          <cell r="B502" t="str">
            <v>90050106</v>
          </cell>
          <cell r="C502" t="str">
            <v>90050106</v>
          </cell>
          <cell r="D502" t="str">
            <v>NURSING SCHOOL NEW BLDG</v>
          </cell>
          <cell r="E502">
            <v>32905</v>
          </cell>
          <cell r="F502">
            <v>34000</v>
          </cell>
          <cell r="G502">
            <v>34000</v>
          </cell>
          <cell r="I502">
            <v>34171</v>
          </cell>
          <cell r="J502">
            <v>298046</v>
          </cell>
          <cell r="K502">
            <v>298046</v>
          </cell>
          <cell r="L502">
            <v>298046</v>
          </cell>
          <cell r="M502">
            <v>298045.76</v>
          </cell>
          <cell r="N502">
            <v>0</v>
          </cell>
          <cell r="O502">
            <v>200506</v>
          </cell>
          <cell r="P502">
            <v>298046</v>
          </cell>
          <cell r="Q502" t="str">
            <v>13</v>
          </cell>
          <cell r="R502" t="str">
            <v>Other</v>
          </cell>
          <cell r="T502" t="b">
            <v>1</v>
          </cell>
          <cell r="U502" t="b">
            <v>1</v>
          </cell>
          <cell r="V502" t="b">
            <v>0</v>
          </cell>
          <cell r="W502" t="str">
            <v>PLN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I502" t="str">
            <v>Tomb</v>
          </cell>
          <cell r="AJ502" t="str">
            <v>T</v>
          </cell>
        </row>
        <row r="503">
          <cell r="A503" t="str">
            <v>0022734</v>
          </cell>
          <cell r="D503" t="str">
            <v>FIN &amp; ADMIN SPACE RELOCATION</v>
          </cell>
          <cell r="E503">
            <v>32933</v>
          </cell>
          <cell r="F503">
            <v>33238</v>
          </cell>
          <cell r="G503">
            <v>30136</v>
          </cell>
          <cell r="I503">
            <v>35233</v>
          </cell>
          <cell r="J503">
            <v>65000</v>
          </cell>
          <cell r="K503">
            <v>65000</v>
          </cell>
          <cell r="L503">
            <v>65000</v>
          </cell>
          <cell r="M503">
            <v>66282.899999999994</v>
          </cell>
          <cell r="N503">
            <v>0</v>
          </cell>
          <cell r="O503">
            <v>200506</v>
          </cell>
          <cell r="P503">
            <v>65000</v>
          </cell>
          <cell r="Q503" t="str">
            <v>12</v>
          </cell>
          <cell r="R503" t="str">
            <v>Administrative &amp; University-Wide</v>
          </cell>
          <cell r="T503" t="b">
            <v>0</v>
          </cell>
          <cell r="U503" t="b">
            <v>1</v>
          </cell>
          <cell r="V503" t="b">
            <v>0</v>
          </cell>
          <cell r="W503" t="str">
            <v>PLN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I503" t="str">
            <v>Tomb</v>
          </cell>
          <cell r="AJ503" t="str">
            <v>T</v>
          </cell>
        </row>
        <row r="504">
          <cell r="A504" t="str">
            <v>0022735</v>
          </cell>
          <cell r="B504" t="str">
            <v>P90030601</v>
          </cell>
          <cell r="C504" t="str">
            <v>90030601</v>
          </cell>
          <cell r="D504" t="str">
            <v>PIERSON COLL FIRE PROTECTION</v>
          </cell>
          <cell r="E504">
            <v>32933</v>
          </cell>
          <cell r="F504">
            <v>33816</v>
          </cell>
          <cell r="G504">
            <v>33482</v>
          </cell>
          <cell r="I504">
            <v>34171</v>
          </cell>
          <cell r="J504">
            <v>852023</v>
          </cell>
          <cell r="K504">
            <v>852023</v>
          </cell>
          <cell r="L504">
            <v>852023</v>
          </cell>
          <cell r="M504">
            <v>0</v>
          </cell>
          <cell r="N504">
            <v>852023</v>
          </cell>
          <cell r="O504">
            <v>200506</v>
          </cell>
          <cell r="P504">
            <v>852023</v>
          </cell>
          <cell r="Q504" t="str">
            <v>71</v>
          </cell>
          <cell r="R504" t="str">
            <v>Residential - Undergraduate</v>
          </cell>
          <cell r="T504" t="b">
            <v>0</v>
          </cell>
          <cell r="U504" t="b">
            <v>1</v>
          </cell>
          <cell r="V504" t="b">
            <v>0</v>
          </cell>
          <cell r="W504" t="str">
            <v>Accounting And Contracts</v>
          </cell>
          <cell r="X504">
            <v>852023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 t="str">
            <v>30</v>
          </cell>
          <cell r="AH504" t="str">
            <v>CM</v>
          </cell>
          <cell r="AI504" t="str">
            <v>FullyF</v>
          </cell>
          <cell r="AJ504" t="str">
            <v>FF</v>
          </cell>
        </row>
        <row r="505">
          <cell r="A505" t="str">
            <v>0022737</v>
          </cell>
          <cell r="B505" t="str">
            <v>90030603</v>
          </cell>
          <cell r="C505" t="str">
            <v>90030603</v>
          </cell>
          <cell r="D505" t="str">
            <v>SML NEWSPAPER ROOM</v>
          </cell>
          <cell r="E505">
            <v>32933</v>
          </cell>
          <cell r="F505">
            <v>33450</v>
          </cell>
          <cell r="G505">
            <v>32963</v>
          </cell>
          <cell r="I505">
            <v>34171</v>
          </cell>
          <cell r="J505">
            <v>278912</v>
          </cell>
          <cell r="K505">
            <v>278912</v>
          </cell>
          <cell r="L505">
            <v>278912</v>
          </cell>
          <cell r="M505">
            <v>278911.74</v>
          </cell>
          <cell r="N505">
            <v>0</v>
          </cell>
          <cell r="O505">
            <v>200506</v>
          </cell>
          <cell r="P505">
            <v>278912</v>
          </cell>
          <cell r="Q505" t="str">
            <v>06</v>
          </cell>
          <cell r="R505" t="str">
            <v>Libraries</v>
          </cell>
          <cell r="T505" t="b">
            <v>1</v>
          </cell>
          <cell r="U505" t="b">
            <v>1</v>
          </cell>
          <cell r="V505" t="b">
            <v>0</v>
          </cell>
          <cell r="W505" t="str">
            <v>PLN</v>
          </cell>
          <cell r="X505">
            <v>0</v>
          </cell>
          <cell r="Y505">
            <v>0</v>
          </cell>
          <cell r="Z505">
            <v>278912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I505" t="str">
            <v>Tomb</v>
          </cell>
          <cell r="AJ505" t="str">
            <v>T</v>
          </cell>
        </row>
        <row r="506">
          <cell r="A506" t="str">
            <v>0022738</v>
          </cell>
          <cell r="B506" t="str">
            <v>P90030604</v>
          </cell>
          <cell r="C506" t="str">
            <v>90030604</v>
          </cell>
          <cell r="D506" t="str">
            <v>YSN RELOCATION TO GRACE</v>
          </cell>
          <cell r="E506">
            <v>32933</v>
          </cell>
          <cell r="F506">
            <v>33238</v>
          </cell>
          <cell r="G506">
            <v>33298</v>
          </cell>
          <cell r="I506">
            <v>33022</v>
          </cell>
          <cell r="J506">
            <v>187435</v>
          </cell>
          <cell r="K506">
            <v>187435</v>
          </cell>
          <cell r="L506">
            <v>187435</v>
          </cell>
          <cell r="M506">
            <v>0</v>
          </cell>
          <cell r="N506">
            <v>187435</v>
          </cell>
          <cell r="O506">
            <v>200506</v>
          </cell>
          <cell r="P506">
            <v>187435</v>
          </cell>
          <cell r="Q506" t="str">
            <v>13</v>
          </cell>
          <cell r="R506" t="str">
            <v>Other</v>
          </cell>
          <cell r="T506" t="b">
            <v>0</v>
          </cell>
          <cell r="U506" t="b">
            <v>1</v>
          </cell>
          <cell r="V506" t="b">
            <v>0</v>
          </cell>
          <cell r="W506" t="str">
            <v>Accounting And Contracts</v>
          </cell>
          <cell r="X506">
            <v>0</v>
          </cell>
          <cell r="Y506">
            <v>187435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I506" t="str">
            <v>Tomb</v>
          </cell>
          <cell r="AJ506" t="str">
            <v>T</v>
          </cell>
        </row>
        <row r="507">
          <cell r="A507" t="str">
            <v>0022739</v>
          </cell>
          <cell r="B507" t="str">
            <v>P93111503</v>
          </cell>
          <cell r="C507" t="str">
            <v>93111503</v>
          </cell>
          <cell r="D507" t="str">
            <v>DAVENPORT/PIERSON ELECTRICAL UPGRADE</v>
          </cell>
          <cell r="E507">
            <v>34274</v>
          </cell>
          <cell r="F507">
            <v>35915</v>
          </cell>
          <cell r="G507">
            <v>35551</v>
          </cell>
          <cell r="I507">
            <v>37025</v>
          </cell>
          <cell r="J507">
            <v>718302</v>
          </cell>
          <cell r="K507">
            <v>718302</v>
          </cell>
          <cell r="L507">
            <v>718302</v>
          </cell>
          <cell r="M507">
            <v>0</v>
          </cell>
          <cell r="N507">
            <v>718302</v>
          </cell>
          <cell r="O507">
            <v>200506</v>
          </cell>
          <cell r="P507">
            <v>718302</v>
          </cell>
          <cell r="Q507" t="str">
            <v>71</v>
          </cell>
          <cell r="R507" t="str">
            <v>Residential - Undergraduate</v>
          </cell>
          <cell r="S507" t="str">
            <v>RESIDENTIAL FACILITIES</v>
          </cell>
          <cell r="T507" t="b">
            <v>0</v>
          </cell>
          <cell r="U507" t="b">
            <v>1</v>
          </cell>
          <cell r="V507" t="b">
            <v>0</v>
          </cell>
          <cell r="W507" t="str">
            <v>Accounting And Contracts</v>
          </cell>
          <cell r="X507">
            <v>403</v>
          </cell>
          <cell r="Y507">
            <v>717899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 t="str">
            <v>40</v>
          </cell>
          <cell r="AH507" t="str">
            <v>UT</v>
          </cell>
          <cell r="AI507" t="str">
            <v>FullyF</v>
          </cell>
          <cell r="AJ507" t="str">
            <v>FF</v>
          </cell>
        </row>
        <row r="508">
          <cell r="A508" t="str">
            <v>0022741</v>
          </cell>
          <cell r="D508" t="str">
            <v>MUSIC SCH MOVE ADM HEND HAL</v>
          </cell>
          <cell r="F508">
            <v>31958</v>
          </cell>
          <cell r="G508">
            <v>33328</v>
          </cell>
          <cell r="I508">
            <v>30136</v>
          </cell>
          <cell r="J508">
            <v>553647</v>
          </cell>
          <cell r="K508">
            <v>553647</v>
          </cell>
          <cell r="L508">
            <v>553647</v>
          </cell>
          <cell r="M508">
            <v>561446.40000000002</v>
          </cell>
          <cell r="N508">
            <v>0</v>
          </cell>
          <cell r="O508">
            <v>200506</v>
          </cell>
          <cell r="P508">
            <v>553647</v>
          </cell>
          <cell r="Q508" t="str">
            <v>05</v>
          </cell>
          <cell r="R508" t="str">
            <v>Academic Space: Non-Science</v>
          </cell>
          <cell r="T508" t="b">
            <v>1</v>
          </cell>
          <cell r="U508" t="b">
            <v>1</v>
          </cell>
          <cell r="V508" t="b">
            <v>0</v>
          </cell>
          <cell r="W508" t="str">
            <v>PLN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I508" t="str">
            <v>Tomb</v>
          </cell>
          <cell r="AJ508" t="str">
            <v>T</v>
          </cell>
        </row>
        <row r="509">
          <cell r="A509" t="str">
            <v>0022742</v>
          </cell>
          <cell r="D509" t="str">
            <v>YPI BLDG 1, 3RD &amp; 4TH FLR RESEARCH LABS</v>
          </cell>
          <cell r="E509">
            <v>32933</v>
          </cell>
          <cell r="F509">
            <v>34150</v>
          </cell>
          <cell r="G509">
            <v>34089</v>
          </cell>
          <cell r="I509">
            <v>35569</v>
          </cell>
          <cell r="J509">
            <v>1651952</v>
          </cell>
          <cell r="K509">
            <v>1651952</v>
          </cell>
          <cell r="L509">
            <v>1651952</v>
          </cell>
          <cell r="M509">
            <v>1696795.72</v>
          </cell>
          <cell r="N509">
            <v>0</v>
          </cell>
          <cell r="O509">
            <v>200506</v>
          </cell>
          <cell r="P509">
            <v>1651952</v>
          </cell>
          <cell r="Q509" t="str">
            <v>08</v>
          </cell>
          <cell r="R509" t="str">
            <v>Medicine</v>
          </cell>
          <cell r="T509" t="b">
            <v>1</v>
          </cell>
          <cell r="U509" t="b">
            <v>1</v>
          </cell>
          <cell r="V509" t="b">
            <v>0</v>
          </cell>
          <cell r="W509" t="str">
            <v>MED</v>
          </cell>
          <cell r="X509">
            <v>0</v>
          </cell>
          <cell r="Y509">
            <v>0</v>
          </cell>
          <cell r="Z509">
            <v>725105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I509" t="str">
            <v>Tomb</v>
          </cell>
          <cell r="AJ509" t="str">
            <v>T</v>
          </cell>
        </row>
        <row r="510">
          <cell r="A510" t="str">
            <v>0022743</v>
          </cell>
          <cell r="B510" t="str">
            <v>P90030610</v>
          </cell>
          <cell r="C510" t="str">
            <v>90030610</v>
          </cell>
          <cell r="D510" t="str">
            <v>COLLEGE ENTRYWAY BATHROOM REN 1990</v>
          </cell>
          <cell r="E510">
            <v>32933</v>
          </cell>
          <cell r="G510">
            <v>33298</v>
          </cell>
          <cell r="I510">
            <v>35415</v>
          </cell>
          <cell r="J510">
            <v>3924586</v>
          </cell>
          <cell r="K510">
            <v>3924584</v>
          </cell>
          <cell r="L510">
            <v>3924584</v>
          </cell>
          <cell r="M510">
            <v>1000000</v>
          </cell>
          <cell r="N510">
            <v>2924586</v>
          </cell>
          <cell r="O510">
            <v>200506</v>
          </cell>
          <cell r="P510">
            <v>3924584</v>
          </cell>
          <cell r="Q510" t="str">
            <v>71</v>
          </cell>
          <cell r="R510" t="str">
            <v>Residential - Undergraduate</v>
          </cell>
          <cell r="T510" t="b">
            <v>0</v>
          </cell>
          <cell r="U510" t="b">
            <v>1</v>
          </cell>
          <cell r="V510" t="b">
            <v>0</v>
          </cell>
          <cell r="W510" t="str">
            <v>Accounting And Contracts</v>
          </cell>
          <cell r="X510">
            <v>2924586</v>
          </cell>
          <cell r="Y510">
            <v>0</v>
          </cell>
          <cell r="Z510">
            <v>1000000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 t="str">
            <v>30</v>
          </cell>
          <cell r="AH510" t="str">
            <v>CM</v>
          </cell>
          <cell r="AI510" t="str">
            <v>FullyF</v>
          </cell>
          <cell r="AJ510" t="str">
            <v>FF</v>
          </cell>
        </row>
        <row r="511">
          <cell r="A511" t="str">
            <v>0022744</v>
          </cell>
          <cell r="D511" t="str">
            <v>BATTEL CHAPEL RENOVATION</v>
          </cell>
          <cell r="F511">
            <v>33054</v>
          </cell>
          <cell r="G511">
            <v>32233</v>
          </cell>
          <cell r="I511">
            <v>29952</v>
          </cell>
          <cell r="J511">
            <v>979825</v>
          </cell>
          <cell r="K511">
            <v>979825</v>
          </cell>
          <cell r="L511">
            <v>979825</v>
          </cell>
          <cell r="M511">
            <v>979824.66</v>
          </cell>
          <cell r="N511">
            <v>0</v>
          </cell>
          <cell r="O511">
            <v>200506</v>
          </cell>
          <cell r="P511">
            <v>979825</v>
          </cell>
          <cell r="Q511" t="str">
            <v>12</v>
          </cell>
          <cell r="R511" t="str">
            <v>Administrative &amp; University-Wide</v>
          </cell>
          <cell r="T511" t="b">
            <v>1</v>
          </cell>
          <cell r="U511" t="b">
            <v>1</v>
          </cell>
          <cell r="V511" t="b">
            <v>0</v>
          </cell>
          <cell r="W511" t="str">
            <v>PLN</v>
          </cell>
          <cell r="X511">
            <v>0</v>
          </cell>
          <cell r="Y511">
            <v>0</v>
          </cell>
          <cell r="Z511">
            <v>972913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I511" t="str">
            <v>Tomb</v>
          </cell>
          <cell r="AJ511" t="str">
            <v>T</v>
          </cell>
        </row>
        <row r="512">
          <cell r="A512" t="str">
            <v>0022745</v>
          </cell>
          <cell r="B512" t="str">
            <v>90031308</v>
          </cell>
          <cell r="C512" t="str">
            <v>90031308</v>
          </cell>
          <cell r="D512" t="str">
            <v>YUP ANNEX</v>
          </cell>
          <cell r="E512">
            <v>32933</v>
          </cell>
          <cell r="F512">
            <v>34607</v>
          </cell>
          <cell r="G512">
            <v>34334</v>
          </cell>
          <cell r="I512">
            <v>37592</v>
          </cell>
          <cell r="J512">
            <v>4317591</v>
          </cell>
          <cell r="K512">
            <v>4317590</v>
          </cell>
          <cell r="L512">
            <v>4317590</v>
          </cell>
          <cell r="M512">
            <v>4320422.79</v>
          </cell>
          <cell r="N512">
            <v>9272</v>
          </cell>
          <cell r="O512">
            <v>200506</v>
          </cell>
          <cell r="P512">
            <v>4317590</v>
          </cell>
          <cell r="Q512" t="str">
            <v>13</v>
          </cell>
          <cell r="R512" t="str">
            <v>Other</v>
          </cell>
          <cell r="T512" t="b">
            <v>1</v>
          </cell>
          <cell r="U512" t="b">
            <v>1</v>
          </cell>
          <cell r="V512" t="b">
            <v>0</v>
          </cell>
          <cell r="W512" t="str">
            <v>PLN</v>
          </cell>
          <cell r="X512">
            <v>0</v>
          </cell>
          <cell r="Y512">
            <v>9273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I512" t="str">
            <v>Tomb</v>
          </cell>
          <cell r="AJ512" t="str">
            <v>T</v>
          </cell>
        </row>
        <row r="513">
          <cell r="A513" t="str">
            <v>0022746</v>
          </cell>
          <cell r="D513" t="str">
            <v>LLCI 8TH FL INFECT DIS PHASE II</v>
          </cell>
          <cell r="E513">
            <v>32933</v>
          </cell>
          <cell r="F513">
            <v>33541</v>
          </cell>
          <cell r="G513">
            <v>33328</v>
          </cell>
          <cell r="I513">
            <v>34834</v>
          </cell>
          <cell r="J513">
            <v>283222</v>
          </cell>
          <cell r="K513">
            <v>283222</v>
          </cell>
          <cell r="L513">
            <v>283222</v>
          </cell>
          <cell r="M513">
            <v>283222.15000000002</v>
          </cell>
          <cell r="N513">
            <v>0</v>
          </cell>
          <cell r="O513">
            <v>200506</v>
          </cell>
          <cell r="P513">
            <v>283222</v>
          </cell>
          <cell r="Q513" t="str">
            <v>08</v>
          </cell>
          <cell r="R513" t="str">
            <v>Medicine</v>
          </cell>
          <cell r="T513" t="b">
            <v>1</v>
          </cell>
          <cell r="U513" t="b">
            <v>1</v>
          </cell>
          <cell r="V513" t="b">
            <v>0</v>
          </cell>
          <cell r="W513" t="str">
            <v>MED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I513" t="str">
            <v>Tomb</v>
          </cell>
          <cell r="AJ513" t="str">
            <v>T</v>
          </cell>
        </row>
        <row r="514">
          <cell r="A514" t="str">
            <v>0022748</v>
          </cell>
          <cell r="B514" t="str">
            <v>P89120510</v>
          </cell>
          <cell r="C514" t="str">
            <v>89120510</v>
          </cell>
          <cell r="D514" t="str">
            <v>ART GALLERY SEC &amp; FIRE ALARM SYS</v>
          </cell>
          <cell r="E514">
            <v>32933</v>
          </cell>
          <cell r="F514">
            <v>34334</v>
          </cell>
          <cell r="G514">
            <v>33756</v>
          </cell>
          <cell r="I514">
            <v>33789</v>
          </cell>
          <cell r="J514">
            <v>410500</v>
          </cell>
          <cell r="K514">
            <v>410500</v>
          </cell>
          <cell r="L514">
            <v>410500</v>
          </cell>
          <cell r="M514">
            <v>363999.32</v>
          </cell>
          <cell r="N514">
            <v>46501</v>
          </cell>
          <cell r="O514">
            <v>200506</v>
          </cell>
          <cell r="P514">
            <v>410500</v>
          </cell>
          <cell r="Q514" t="str">
            <v>26</v>
          </cell>
          <cell r="R514" t="str">
            <v>Art</v>
          </cell>
          <cell r="T514" t="b">
            <v>0</v>
          </cell>
          <cell r="U514" t="b">
            <v>1</v>
          </cell>
          <cell r="V514" t="b">
            <v>0</v>
          </cell>
          <cell r="W514" t="str">
            <v>Accounting And Contracts</v>
          </cell>
          <cell r="X514">
            <v>0</v>
          </cell>
          <cell r="Y514">
            <v>0</v>
          </cell>
          <cell r="Z514">
            <v>200000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 t="str">
            <v>20</v>
          </cell>
          <cell r="AH514" t="str">
            <v>PR</v>
          </cell>
          <cell r="AI514" t="str">
            <v>FullyF</v>
          </cell>
          <cell r="AJ514" t="str">
            <v>FF</v>
          </cell>
        </row>
        <row r="515">
          <cell r="A515" t="str">
            <v>0022749</v>
          </cell>
          <cell r="D515" t="str">
            <v>CHURCH ST 246 PURCHASE</v>
          </cell>
          <cell r="E515">
            <v>32964</v>
          </cell>
          <cell r="F515">
            <v>33054</v>
          </cell>
          <cell r="G515">
            <v>32963</v>
          </cell>
          <cell r="I515">
            <v>32965</v>
          </cell>
          <cell r="J515">
            <v>2700000</v>
          </cell>
          <cell r="K515">
            <v>2700000</v>
          </cell>
          <cell r="L515">
            <v>2700000</v>
          </cell>
          <cell r="M515">
            <v>2700000</v>
          </cell>
          <cell r="N515">
            <v>0</v>
          </cell>
          <cell r="O515">
            <v>200506</v>
          </cell>
          <cell r="P515">
            <v>2700000</v>
          </cell>
          <cell r="Q515" t="str">
            <v>13</v>
          </cell>
          <cell r="R515" t="str">
            <v>Other</v>
          </cell>
          <cell r="T515" t="b">
            <v>1</v>
          </cell>
          <cell r="U515" t="b">
            <v>1</v>
          </cell>
          <cell r="V515" t="b">
            <v>0</v>
          </cell>
          <cell r="W515" t="str">
            <v>FIN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I515" t="str">
            <v>Tomb</v>
          </cell>
          <cell r="AJ515" t="str">
            <v>T</v>
          </cell>
        </row>
        <row r="516">
          <cell r="A516" t="str">
            <v>0022750</v>
          </cell>
          <cell r="D516" t="str">
            <v>DIVINITY SCH LIBR ADDTN ALT</v>
          </cell>
          <cell r="F516">
            <v>31471</v>
          </cell>
          <cell r="G516">
            <v>30136</v>
          </cell>
          <cell r="J516">
            <v>0</v>
          </cell>
          <cell r="K516">
            <v>1392324</v>
          </cell>
          <cell r="L516">
            <v>1392324</v>
          </cell>
          <cell r="M516">
            <v>0</v>
          </cell>
          <cell r="N516">
            <v>0</v>
          </cell>
          <cell r="O516">
            <v>200506</v>
          </cell>
          <cell r="P516">
            <v>1392324</v>
          </cell>
          <cell r="Q516" t="str">
            <v>0</v>
          </cell>
          <cell r="R516" t="str">
            <v>UNASSIGNED</v>
          </cell>
          <cell r="T516" t="b">
            <v>1</v>
          </cell>
          <cell r="U516" t="b">
            <v>1</v>
          </cell>
          <cell r="V516" t="b">
            <v>1</v>
          </cell>
          <cell r="W516" t="str">
            <v>PLN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I516" t="str">
            <v>Tomb</v>
          </cell>
          <cell r="AJ516" t="str">
            <v>T</v>
          </cell>
        </row>
        <row r="517">
          <cell r="A517" t="str">
            <v>0022751</v>
          </cell>
          <cell r="B517" t="str">
            <v>C90040102</v>
          </cell>
          <cell r="C517" t="str">
            <v>90040102</v>
          </cell>
          <cell r="D517" t="str">
            <v>HIGH 28 ACQUISITION</v>
          </cell>
          <cell r="E517">
            <v>32964</v>
          </cell>
          <cell r="F517">
            <v>33054</v>
          </cell>
          <cell r="G517">
            <v>33054</v>
          </cell>
          <cell r="I517">
            <v>32989</v>
          </cell>
          <cell r="J517">
            <v>566828</v>
          </cell>
          <cell r="K517">
            <v>566828</v>
          </cell>
          <cell r="L517">
            <v>566828</v>
          </cell>
          <cell r="M517">
            <v>0</v>
          </cell>
          <cell r="N517">
            <v>566828</v>
          </cell>
          <cell r="O517">
            <v>200506</v>
          </cell>
          <cell r="P517">
            <v>566828</v>
          </cell>
          <cell r="Q517" t="str">
            <v>61</v>
          </cell>
          <cell r="R517" t="str">
            <v>Admin&amp;Other Other</v>
          </cell>
          <cell r="T517" t="b">
            <v>0</v>
          </cell>
          <cell r="U517" t="b">
            <v>1</v>
          </cell>
          <cell r="V517" t="b">
            <v>0</v>
          </cell>
          <cell r="W517" t="str">
            <v>Finance-General Administration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 t="str">
            <v>60</v>
          </cell>
          <cell r="AH517" t="str">
            <v>AC</v>
          </cell>
          <cell r="AI517" t="str">
            <v>FullyF</v>
          </cell>
          <cell r="AJ517" t="str">
            <v>FF</v>
          </cell>
        </row>
        <row r="518">
          <cell r="A518" t="str">
            <v>0022752</v>
          </cell>
          <cell r="B518" t="str">
            <v>F90050101</v>
          </cell>
          <cell r="C518" t="str">
            <v>90050101</v>
          </cell>
          <cell r="D518" t="str">
            <v>INGALLS SKATING RINK REPAIRS</v>
          </cell>
          <cell r="E518">
            <v>32994</v>
          </cell>
          <cell r="G518">
            <v>33664</v>
          </cell>
          <cell r="I518">
            <v>35415</v>
          </cell>
          <cell r="J518">
            <v>105001</v>
          </cell>
          <cell r="K518">
            <v>105001</v>
          </cell>
          <cell r="L518">
            <v>105001</v>
          </cell>
          <cell r="M518">
            <v>72959.28</v>
          </cell>
          <cell r="N518">
            <v>32042</v>
          </cell>
          <cell r="O518">
            <v>200506</v>
          </cell>
          <cell r="P518">
            <v>105001</v>
          </cell>
          <cell r="Q518" t="str">
            <v>10</v>
          </cell>
          <cell r="R518" t="str">
            <v>Athletics</v>
          </cell>
          <cell r="T518" t="b">
            <v>1</v>
          </cell>
          <cell r="U518" t="b">
            <v>1</v>
          </cell>
          <cell r="V518" t="b">
            <v>0</v>
          </cell>
          <cell r="W518" t="str">
            <v>Accounting And Contracts</v>
          </cell>
          <cell r="X518">
            <v>0</v>
          </cell>
          <cell r="Y518">
            <v>32042</v>
          </cell>
          <cell r="Z518">
            <v>72959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I518" t="str">
            <v>Tomb</v>
          </cell>
          <cell r="AJ518" t="str">
            <v>T</v>
          </cell>
        </row>
        <row r="519">
          <cell r="A519" t="str">
            <v>0022753</v>
          </cell>
          <cell r="B519" t="str">
            <v>90050103</v>
          </cell>
          <cell r="C519" t="str">
            <v>90050103</v>
          </cell>
          <cell r="D519" t="str">
            <v>SPP &amp; YSM/YNHH STEAM</v>
          </cell>
          <cell r="E519">
            <v>32994</v>
          </cell>
          <cell r="F519">
            <v>33238</v>
          </cell>
          <cell r="G519">
            <v>33328</v>
          </cell>
          <cell r="I519">
            <v>35919</v>
          </cell>
          <cell r="J519">
            <v>160000</v>
          </cell>
          <cell r="K519">
            <v>160000</v>
          </cell>
          <cell r="L519">
            <v>160000</v>
          </cell>
          <cell r="M519">
            <v>0</v>
          </cell>
          <cell r="N519">
            <v>160000</v>
          </cell>
          <cell r="O519">
            <v>200506</v>
          </cell>
          <cell r="P519">
            <v>160000</v>
          </cell>
          <cell r="Q519" t="str">
            <v>11</v>
          </cell>
          <cell r="R519" t="str">
            <v>Utilities &amp; Infrastructure</v>
          </cell>
          <cell r="T519" t="b">
            <v>1</v>
          </cell>
          <cell r="U519" t="b">
            <v>1</v>
          </cell>
          <cell r="V519" t="b">
            <v>0</v>
          </cell>
          <cell r="W519" t="str">
            <v>MGT</v>
          </cell>
          <cell r="X519">
            <v>0</v>
          </cell>
          <cell r="Y519">
            <v>160000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I519" t="str">
            <v>Tomb</v>
          </cell>
          <cell r="AJ519" t="str">
            <v>T</v>
          </cell>
        </row>
        <row r="520">
          <cell r="A520" t="str">
            <v>0022754</v>
          </cell>
          <cell r="D520" t="str">
            <v>GESELL BUILDING ACQUISITION</v>
          </cell>
          <cell r="E520">
            <v>32994</v>
          </cell>
          <cell r="F520">
            <v>33054</v>
          </cell>
          <cell r="G520">
            <v>32963</v>
          </cell>
          <cell r="I520">
            <v>34936</v>
          </cell>
          <cell r="J520">
            <v>2132888</v>
          </cell>
          <cell r="K520">
            <v>2132888</v>
          </cell>
          <cell r="L520">
            <v>2132888</v>
          </cell>
          <cell r="M520">
            <v>2132887.6</v>
          </cell>
          <cell r="N520">
            <v>0</v>
          </cell>
          <cell r="O520">
            <v>200506</v>
          </cell>
          <cell r="P520">
            <v>2132888</v>
          </cell>
          <cell r="Q520" t="str">
            <v>13</v>
          </cell>
          <cell r="R520" t="str">
            <v>Other</v>
          </cell>
          <cell r="T520" t="b">
            <v>1</v>
          </cell>
          <cell r="U520" t="b">
            <v>1</v>
          </cell>
          <cell r="V520" t="b">
            <v>0</v>
          </cell>
          <cell r="W520" t="str">
            <v>FIN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I520" t="str">
            <v>Tomb</v>
          </cell>
          <cell r="AJ520" t="str">
            <v>T</v>
          </cell>
        </row>
        <row r="521">
          <cell r="A521" t="str">
            <v>0022755</v>
          </cell>
          <cell r="D521" t="str">
            <v>MED SCH AIR CONDITIONING</v>
          </cell>
          <cell r="J521">
            <v>0</v>
          </cell>
          <cell r="K521">
            <v>146960</v>
          </cell>
          <cell r="L521">
            <v>146960</v>
          </cell>
          <cell r="M521">
            <v>0</v>
          </cell>
          <cell r="N521">
            <v>0</v>
          </cell>
          <cell r="O521">
            <v>200506</v>
          </cell>
          <cell r="P521">
            <v>146960</v>
          </cell>
          <cell r="Q521" t="str">
            <v>0</v>
          </cell>
          <cell r="R521" t="str">
            <v>UNASSIGNED</v>
          </cell>
          <cell r="T521" t="b">
            <v>1</v>
          </cell>
          <cell r="U521" t="b">
            <v>1</v>
          </cell>
          <cell r="V521" t="b">
            <v>1</v>
          </cell>
          <cell r="W521" t="str">
            <v>PLN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I521" t="str">
            <v>Tomb</v>
          </cell>
          <cell r="AJ521" t="str">
            <v>T</v>
          </cell>
        </row>
        <row r="522">
          <cell r="A522" t="str">
            <v>0022756</v>
          </cell>
          <cell r="D522" t="str">
            <v>WASHINGTON 225 GENFOOD, RECORD OLD PURCHASE</v>
          </cell>
          <cell r="E522">
            <v>32994</v>
          </cell>
          <cell r="F522">
            <v>33785</v>
          </cell>
          <cell r="G522">
            <v>33785</v>
          </cell>
          <cell r="I522">
            <v>34834</v>
          </cell>
          <cell r="J522">
            <v>1287524</v>
          </cell>
          <cell r="K522">
            <v>1287524</v>
          </cell>
          <cell r="L522">
            <v>1287524</v>
          </cell>
          <cell r="M522">
            <v>1287523.8799999999</v>
          </cell>
          <cell r="N522">
            <v>0</v>
          </cell>
          <cell r="O522">
            <v>200506</v>
          </cell>
          <cell r="P522">
            <v>1287524</v>
          </cell>
          <cell r="Q522" t="str">
            <v>08</v>
          </cell>
          <cell r="R522" t="str">
            <v>Medicine</v>
          </cell>
          <cell r="T522" t="b">
            <v>1</v>
          </cell>
          <cell r="U522" t="b">
            <v>1</v>
          </cell>
          <cell r="V522" t="b">
            <v>0</v>
          </cell>
          <cell r="W522" t="str">
            <v>MED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I522" t="str">
            <v>Tomb</v>
          </cell>
          <cell r="AJ522" t="str">
            <v>T</v>
          </cell>
        </row>
        <row r="523">
          <cell r="A523" t="str">
            <v>0022757</v>
          </cell>
          <cell r="D523" t="str">
            <v>PEABODY COMPUTER ACQUISITION</v>
          </cell>
          <cell r="E523">
            <v>32994</v>
          </cell>
          <cell r="F523">
            <v>33724</v>
          </cell>
          <cell r="G523">
            <v>33724</v>
          </cell>
          <cell r="I523">
            <v>33736</v>
          </cell>
          <cell r="J523">
            <v>53474</v>
          </cell>
          <cell r="K523">
            <v>53474</v>
          </cell>
          <cell r="L523">
            <v>53474</v>
          </cell>
          <cell r="M523">
            <v>53474.02</v>
          </cell>
          <cell r="N523">
            <v>0</v>
          </cell>
          <cell r="O523">
            <v>200506</v>
          </cell>
          <cell r="P523">
            <v>53474</v>
          </cell>
          <cell r="Q523" t="str">
            <v>12</v>
          </cell>
          <cell r="R523" t="str">
            <v>Administrative &amp; University-Wide</v>
          </cell>
          <cell r="T523" t="b">
            <v>1</v>
          </cell>
          <cell r="U523" t="b">
            <v>1</v>
          </cell>
          <cell r="V523" t="b">
            <v>0</v>
          </cell>
          <cell r="W523" t="str">
            <v>FIN</v>
          </cell>
          <cell r="X523">
            <v>0</v>
          </cell>
          <cell r="Y523">
            <v>0</v>
          </cell>
          <cell r="Z523">
            <v>3474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I523" t="str">
            <v>Tomb</v>
          </cell>
          <cell r="AJ523" t="str">
            <v>T</v>
          </cell>
        </row>
        <row r="524">
          <cell r="A524" t="str">
            <v>0022758</v>
          </cell>
          <cell r="D524" t="str">
            <v>MEDICAL CENTER TEL SYS EXP</v>
          </cell>
          <cell r="E524">
            <v>32994</v>
          </cell>
          <cell r="F524">
            <v>33328</v>
          </cell>
          <cell r="G524">
            <v>33146</v>
          </cell>
          <cell r="I524">
            <v>34719</v>
          </cell>
          <cell r="J524">
            <v>269138</v>
          </cell>
          <cell r="K524">
            <v>269138</v>
          </cell>
          <cell r="L524">
            <v>269138</v>
          </cell>
          <cell r="M524">
            <v>268998</v>
          </cell>
          <cell r="N524">
            <v>140</v>
          </cell>
          <cell r="O524">
            <v>200506</v>
          </cell>
          <cell r="P524">
            <v>269138</v>
          </cell>
          <cell r="Q524" t="str">
            <v>12</v>
          </cell>
          <cell r="R524" t="str">
            <v>Administrative &amp; University-Wide</v>
          </cell>
          <cell r="T524" t="b">
            <v>1</v>
          </cell>
          <cell r="U524" t="b">
            <v>1</v>
          </cell>
          <cell r="V524" t="b">
            <v>1</v>
          </cell>
          <cell r="W524" t="str">
            <v>FIN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I524" t="str">
            <v>Tomb</v>
          </cell>
          <cell r="AJ524" t="str">
            <v>T</v>
          </cell>
        </row>
        <row r="525">
          <cell r="A525" t="str">
            <v>0022759</v>
          </cell>
          <cell r="D525" t="str">
            <v>LAKE PLACE 20-34 PURCHASE</v>
          </cell>
          <cell r="E525">
            <v>32994</v>
          </cell>
          <cell r="F525">
            <v>33268</v>
          </cell>
          <cell r="G525">
            <v>32963</v>
          </cell>
          <cell r="I525">
            <v>33017</v>
          </cell>
          <cell r="J525">
            <v>954920</v>
          </cell>
          <cell r="K525">
            <v>954920</v>
          </cell>
          <cell r="L525">
            <v>954920</v>
          </cell>
          <cell r="M525">
            <v>0</v>
          </cell>
          <cell r="N525">
            <v>954920</v>
          </cell>
          <cell r="O525">
            <v>200506</v>
          </cell>
          <cell r="P525">
            <v>954920</v>
          </cell>
          <cell r="Q525" t="str">
            <v>13</v>
          </cell>
          <cell r="R525" t="str">
            <v>Other</v>
          </cell>
          <cell r="T525" t="b">
            <v>1</v>
          </cell>
          <cell r="U525" t="b">
            <v>1</v>
          </cell>
          <cell r="V525" t="b">
            <v>0</v>
          </cell>
          <cell r="W525" t="str">
            <v>FIN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I525" t="str">
            <v>Tomb</v>
          </cell>
          <cell r="AJ525" t="str">
            <v>T</v>
          </cell>
        </row>
        <row r="526">
          <cell r="A526" t="str">
            <v>0022763</v>
          </cell>
          <cell r="D526" t="str">
            <v>PROSPECT ST 51 COMP SC</v>
          </cell>
          <cell r="E526">
            <v>30863</v>
          </cell>
          <cell r="F526">
            <v>33054</v>
          </cell>
          <cell r="G526">
            <v>33328</v>
          </cell>
          <cell r="I526">
            <v>34939</v>
          </cell>
          <cell r="J526">
            <v>8436056</v>
          </cell>
          <cell r="K526">
            <v>8436056</v>
          </cell>
          <cell r="L526">
            <v>8436056</v>
          </cell>
          <cell r="M526">
            <v>8498266.4100000001</v>
          </cell>
          <cell r="N526">
            <v>0</v>
          </cell>
          <cell r="O526">
            <v>200506</v>
          </cell>
          <cell r="P526">
            <v>8436056</v>
          </cell>
          <cell r="Q526" t="str">
            <v>05</v>
          </cell>
          <cell r="R526" t="str">
            <v>Academic Space: Non-Science</v>
          </cell>
          <cell r="T526" t="b">
            <v>1</v>
          </cell>
          <cell r="U526" t="b">
            <v>1</v>
          </cell>
          <cell r="V526" t="b">
            <v>0</v>
          </cell>
          <cell r="W526" t="str">
            <v>MGT</v>
          </cell>
          <cell r="X526">
            <v>0</v>
          </cell>
          <cell r="Y526">
            <v>0</v>
          </cell>
          <cell r="Z526">
            <v>8117148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I526" t="str">
            <v>Tomb</v>
          </cell>
          <cell r="AJ526" t="str">
            <v>T</v>
          </cell>
        </row>
        <row r="527">
          <cell r="A527" t="str">
            <v>0022765</v>
          </cell>
          <cell r="B527" t="str">
            <v>P90052901</v>
          </cell>
          <cell r="C527" t="str">
            <v>90052901</v>
          </cell>
          <cell r="D527" t="str">
            <v>LEPH CHEMICAL WASTE FACILITY</v>
          </cell>
          <cell r="E527">
            <v>32994</v>
          </cell>
          <cell r="F527">
            <v>33969</v>
          </cell>
          <cell r="G527">
            <v>33756</v>
          </cell>
          <cell r="I527">
            <v>34834</v>
          </cell>
          <cell r="J527">
            <v>771507</v>
          </cell>
          <cell r="K527">
            <v>771507</v>
          </cell>
          <cell r="L527">
            <v>771507</v>
          </cell>
          <cell r="M527">
            <v>0</v>
          </cell>
          <cell r="N527">
            <v>771507</v>
          </cell>
          <cell r="O527">
            <v>200506</v>
          </cell>
          <cell r="P527">
            <v>771507</v>
          </cell>
          <cell r="Q527" t="str">
            <v>80</v>
          </cell>
          <cell r="R527" t="str">
            <v>Medicine</v>
          </cell>
          <cell r="T527" t="b">
            <v>0</v>
          </cell>
          <cell r="U527" t="b">
            <v>1</v>
          </cell>
          <cell r="V527" t="b">
            <v>0</v>
          </cell>
          <cell r="W527" t="str">
            <v>Asset Management</v>
          </cell>
          <cell r="X527">
            <v>0</v>
          </cell>
          <cell r="Y527">
            <v>771507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 t="str">
            <v>30</v>
          </cell>
          <cell r="AH527" t="str">
            <v>CM</v>
          </cell>
          <cell r="AI527" t="str">
            <v>FullyF</v>
          </cell>
          <cell r="AJ527" t="str">
            <v>FF</v>
          </cell>
        </row>
        <row r="528">
          <cell r="A528" t="str">
            <v>0022766</v>
          </cell>
          <cell r="D528" t="str">
            <v>INGALLS RINK IMPROVEMENTS</v>
          </cell>
          <cell r="F528">
            <v>31958</v>
          </cell>
          <cell r="G528">
            <v>30136</v>
          </cell>
          <cell r="J528">
            <v>0</v>
          </cell>
          <cell r="K528">
            <v>132734</v>
          </cell>
          <cell r="L528">
            <v>132734</v>
          </cell>
          <cell r="M528">
            <v>0</v>
          </cell>
          <cell r="N528">
            <v>0</v>
          </cell>
          <cell r="O528">
            <v>200506</v>
          </cell>
          <cell r="P528">
            <v>132734</v>
          </cell>
          <cell r="Q528" t="str">
            <v>0</v>
          </cell>
          <cell r="R528" t="str">
            <v>UNASSIGNED</v>
          </cell>
          <cell r="T528" t="b">
            <v>1</v>
          </cell>
          <cell r="U528" t="b">
            <v>1</v>
          </cell>
          <cell r="V528" t="b">
            <v>1</v>
          </cell>
          <cell r="W528" t="str">
            <v>PLN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I528" t="str">
            <v>Tomb</v>
          </cell>
          <cell r="AJ528" t="str">
            <v>T</v>
          </cell>
        </row>
        <row r="529">
          <cell r="A529" t="str">
            <v>0022767</v>
          </cell>
          <cell r="B529" t="str">
            <v>P90052911</v>
          </cell>
          <cell r="C529" t="str">
            <v>90052911</v>
          </cell>
          <cell r="D529" t="str">
            <v>BERKELEY COLLEGE HVAC</v>
          </cell>
          <cell r="E529">
            <v>32994</v>
          </cell>
          <cell r="F529">
            <v>33419</v>
          </cell>
          <cell r="G529">
            <v>33298</v>
          </cell>
          <cell r="I529">
            <v>33444</v>
          </cell>
          <cell r="J529">
            <v>211748</v>
          </cell>
          <cell r="K529">
            <v>211748</v>
          </cell>
          <cell r="L529">
            <v>211748</v>
          </cell>
          <cell r="M529">
            <v>0</v>
          </cell>
          <cell r="N529">
            <v>211748</v>
          </cell>
          <cell r="O529">
            <v>200506</v>
          </cell>
          <cell r="P529">
            <v>211748</v>
          </cell>
          <cell r="Q529" t="str">
            <v>71</v>
          </cell>
          <cell r="R529" t="str">
            <v>Residential - Undergraduate</v>
          </cell>
          <cell r="T529" t="b">
            <v>0</v>
          </cell>
          <cell r="U529" t="b">
            <v>1</v>
          </cell>
          <cell r="V529" t="b">
            <v>0</v>
          </cell>
          <cell r="W529" t="str">
            <v>Accounting And Contracts</v>
          </cell>
          <cell r="X529">
            <v>211748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 t="str">
            <v>30</v>
          </cell>
          <cell r="AH529" t="str">
            <v>CM</v>
          </cell>
          <cell r="AI529" t="str">
            <v>FullyF</v>
          </cell>
          <cell r="AJ529" t="str">
            <v>FF</v>
          </cell>
        </row>
        <row r="530">
          <cell r="A530" t="str">
            <v>0022768</v>
          </cell>
          <cell r="D530" t="str">
            <v>FRRF 1990-1991</v>
          </cell>
          <cell r="E530">
            <v>32994</v>
          </cell>
          <cell r="F530">
            <v>33969</v>
          </cell>
          <cell r="G530">
            <v>33328</v>
          </cell>
          <cell r="I530">
            <v>35850</v>
          </cell>
          <cell r="J530">
            <v>8216994</v>
          </cell>
          <cell r="K530">
            <v>8216989</v>
          </cell>
          <cell r="L530">
            <v>8216989</v>
          </cell>
          <cell r="M530">
            <v>8216993.7999999998</v>
          </cell>
          <cell r="N530">
            <v>0</v>
          </cell>
          <cell r="O530">
            <v>200506</v>
          </cell>
          <cell r="P530">
            <v>8216989</v>
          </cell>
          <cell r="Q530" t="str">
            <v>13</v>
          </cell>
          <cell r="R530" t="str">
            <v>Other</v>
          </cell>
          <cell r="T530" t="b">
            <v>1</v>
          </cell>
          <cell r="U530" t="b">
            <v>1</v>
          </cell>
          <cell r="V530" t="b">
            <v>0</v>
          </cell>
          <cell r="W530" t="str">
            <v>MGT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I530" t="str">
            <v>Tomb</v>
          </cell>
          <cell r="AJ530" t="str">
            <v>T</v>
          </cell>
        </row>
        <row r="531">
          <cell r="A531" t="str">
            <v>0022769</v>
          </cell>
          <cell r="D531" t="str">
            <v>YPB ADDITIONAL COST</v>
          </cell>
          <cell r="E531">
            <v>33025</v>
          </cell>
          <cell r="F531">
            <v>33449</v>
          </cell>
          <cell r="G531">
            <v>32963</v>
          </cell>
          <cell r="I531">
            <v>34834</v>
          </cell>
          <cell r="J531">
            <v>80379</v>
          </cell>
          <cell r="K531">
            <v>80379</v>
          </cell>
          <cell r="L531">
            <v>80379</v>
          </cell>
          <cell r="M531">
            <v>80378.820000000007</v>
          </cell>
          <cell r="N531">
            <v>0</v>
          </cell>
          <cell r="O531">
            <v>200506</v>
          </cell>
          <cell r="P531">
            <v>80379</v>
          </cell>
          <cell r="Q531" t="str">
            <v>08</v>
          </cell>
          <cell r="R531" t="str">
            <v>Medicine</v>
          </cell>
          <cell r="T531" t="b">
            <v>1</v>
          </cell>
          <cell r="U531" t="b">
            <v>1</v>
          </cell>
          <cell r="V531" t="b">
            <v>0</v>
          </cell>
          <cell r="W531" t="str">
            <v>MED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I531" t="str">
            <v>Tomb</v>
          </cell>
          <cell r="AJ531" t="str">
            <v>T</v>
          </cell>
        </row>
        <row r="532">
          <cell r="A532" t="str">
            <v>0022770</v>
          </cell>
          <cell r="B532" t="str">
            <v>90061201</v>
          </cell>
          <cell r="C532" t="str">
            <v>90061201</v>
          </cell>
          <cell r="D532" t="str">
            <v>LEPH ROOF REPLACEMENT</v>
          </cell>
          <cell r="E532">
            <v>33025</v>
          </cell>
          <cell r="F532">
            <v>33419</v>
          </cell>
          <cell r="G532">
            <v>33328</v>
          </cell>
          <cell r="I532">
            <v>34834</v>
          </cell>
          <cell r="J532">
            <v>294802</v>
          </cell>
          <cell r="K532">
            <v>294802</v>
          </cell>
          <cell r="L532">
            <v>294802</v>
          </cell>
          <cell r="M532">
            <v>299774.71999999997</v>
          </cell>
          <cell r="N532">
            <v>0</v>
          </cell>
          <cell r="O532">
            <v>200506</v>
          </cell>
          <cell r="P532">
            <v>294802</v>
          </cell>
          <cell r="Q532" t="str">
            <v>08</v>
          </cell>
          <cell r="R532" t="str">
            <v>Medicine</v>
          </cell>
          <cell r="T532" t="b">
            <v>1</v>
          </cell>
          <cell r="U532" t="b">
            <v>1</v>
          </cell>
          <cell r="V532" t="b">
            <v>0</v>
          </cell>
          <cell r="W532" t="str">
            <v>MED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I532" t="str">
            <v>Tomb</v>
          </cell>
          <cell r="AJ532" t="str">
            <v>T</v>
          </cell>
        </row>
        <row r="533">
          <cell r="A533" t="str">
            <v>0022775</v>
          </cell>
          <cell r="D533" t="str">
            <v>VIAL CRUSHER VENTILATION</v>
          </cell>
          <cell r="E533">
            <v>33025</v>
          </cell>
          <cell r="F533">
            <v>33511</v>
          </cell>
          <cell r="G533">
            <v>33328</v>
          </cell>
          <cell r="I533">
            <v>34719</v>
          </cell>
          <cell r="J533">
            <v>19030</v>
          </cell>
          <cell r="K533">
            <v>19030</v>
          </cell>
          <cell r="L533">
            <v>19030</v>
          </cell>
          <cell r="M533">
            <v>0</v>
          </cell>
          <cell r="N533">
            <v>19030</v>
          </cell>
          <cell r="O533">
            <v>200506</v>
          </cell>
          <cell r="P533">
            <v>19030</v>
          </cell>
          <cell r="Q533" t="str">
            <v>13</v>
          </cell>
          <cell r="R533" t="str">
            <v>Other</v>
          </cell>
          <cell r="T533" t="b">
            <v>1</v>
          </cell>
          <cell r="U533" t="b">
            <v>1</v>
          </cell>
          <cell r="V533" t="b">
            <v>0</v>
          </cell>
          <cell r="W533" t="str">
            <v>FIN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I533" t="str">
            <v>Tomb</v>
          </cell>
          <cell r="AJ533" t="str">
            <v>T</v>
          </cell>
        </row>
        <row r="534">
          <cell r="A534" t="str">
            <v>0022777</v>
          </cell>
          <cell r="B534" t="str">
            <v>C83060101</v>
          </cell>
          <cell r="C534" t="str">
            <v>83060101</v>
          </cell>
          <cell r="D534" t="str">
            <v>PROSPECT ST 242</v>
          </cell>
          <cell r="E534">
            <v>30468</v>
          </cell>
          <cell r="F534">
            <v>32324</v>
          </cell>
          <cell r="G534">
            <v>31593</v>
          </cell>
          <cell r="I534">
            <v>33053</v>
          </cell>
          <cell r="J534">
            <v>321947</v>
          </cell>
          <cell r="K534">
            <v>321947</v>
          </cell>
          <cell r="L534">
            <v>321947</v>
          </cell>
          <cell r="M534">
            <v>0</v>
          </cell>
          <cell r="N534">
            <v>321947</v>
          </cell>
          <cell r="O534">
            <v>200506</v>
          </cell>
          <cell r="P534">
            <v>321947</v>
          </cell>
          <cell r="Q534" t="str">
            <v>61</v>
          </cell>
          <cell r="R534" t="str">
            <v>Admin&amp;Other Other</v>
          </cell>
          <cell r="T534" t="b">
            <v>0</v>
          </cell>
          <cell r="U534" t="b">
            <v>1</v>
          </cell>
          <cell r="V534" t="b">
            <v>0</v>
          </cell>
          <cell r="W534" t="str">
            <v>Finance-General Administration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 t="str">
            <v>20</v>
          </cell>
          <cell r="AH534" t="str">
            <v>PR</v>
          </cell>
          <cell r="AI534" t="str">
            <v>FullyF</v>
          </cell>
          <cell r="AJ534" t="str">
            <v>FF</v>
          </cell>
        </row>
        <row r="535">
          <cell r="A535" t="str">
            <v>0022778</v>
          </cell>
          <cell r="D535" t="str">
            <v>YORK STREET 266-268</v>
          </cell>
          <cell r="E535">
            <v>30468</v>
          </cell>
          <cell r="F535">
            <v>32324</v>
          </cell>
          <cell r="G535">
            <v>30136</v>
          </cell>
          <cell r="J535">
            <v>28250</v>
          </cell>
          <cell r="K535">
            <v>28250</v>
          </cell>
          <cell r="L535">
            <v>28250</v>
          </cell>
          <cell r="M535">
            <v>0</v>
          </cell>
          <cell r="N535">
            <v>0</v>
          </cell>
          <cell r="O535">
            <v>200506</v>
          </cell>
          <cell r="P535">
            <v>28250</v>
          </cell>
          <cell r="Q535" t="str">
            <v>0</v>
          </cell>
          <cell r="R535" t="str">
            <v>UNASSIGNED</v>
          </cell>
          <cell r="T535" t="b">
            <v>1</v>
          </cell>
          <cell r="U535" t="b">
            <v>1</v>
          </cell>
          <cell r="V535" t="b">
            <v>1</v>
          </cell>
          <cell r="W535" t="str">
            <v>PLN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I535" t="str">
            <v>Tomb</v>
          </cell>
          <cell r="AJ535" t="str">
            <v>T</v>
          </cell>
        </row>
        <row r="536">
          <cell r="A536" t="str">
            <v>0022779</v>
          </cell>
          <cell r="D536" t="str">
            <v>WALL ST 82-90</v>
          </cell>
          <cell r="E536">
            <v>30468</v>
          </cell>
          <cell r="F536">
            <v>32324</v>
          </cell>
          <cell r="G536">
            <v>30136</v>
          </cell>
          <cell r="I536">
            <v>33053</v>
          </cell>
          <cell r="J536">
            <v>90319</v>
          </cell>
          <cell r="K536">
            <v>90319</v>
          </cell>
          <cell r="L536">
            <v>90319</v>
          </cell>
          <cell r="M536">
            <v>0</v>
          </cell>
          <cell r="N536">
            <v>90319</v>
          </cell>
          <cell r="O536">
            <v>200506</v>
          </cell>
          <cell r="P536">
            <v>90319</v>
          </cell>
          <cell r="Q536" t="str">
            <v>13</v>
          </cell>
          <cell r="R536" t="str">
            <v>Other</v>
          </cell>
          <cell r="T536" t="b">
            <v>1</v>
          </cell>
          <cell r="U536" t="b">
            <v>1</v>
          </cell>
          <cell r="V536" t="b">
            <v>0</v>
          </cell>
          <cell r="W536" t="str">
            <v>PLN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I536" t="str">
            <v>Tomb</v>
          </cell>
          <cell r="AJ536" t="str">
            <v>T</v>
          </cell>
        </row>
        <row r="537">
          <cell r="A537" t="str">
            <v>0022780</v>
          </cell>
          <cell r="D537" t="str">
            <v>YORK STREET 264</v>
          </cell>
          <cell r="E537">
            <v>30468</v>
          </cell>
          <cell r="F537">
            <v>32324</v>
          </cell>
          <cell r="G537">
            <v>30136</v>
          </cell>
          <cell r="J537">
            <v>0</v>
          </cell>
          <cell r="K537">
            <v>63191</v>
          </cell>
          <cell r="L537">
            <v>63191</v>
          </cell>
          <cell r="M537">
            <v>0</v>
          </cell>
          <cell r="N537">
            <v>0</v>
          </cell>
          <cell r="O537">
            <v>200506</v>
          </cell>
          <cell r="P537">
            <v>63191</v>
          </cell>
          <cell r="Q537" t="str">
            <v>0</v>
          </cell>
          <cell r="R537" t="str">
            <v>UNASSIGNED</v>
          </cell>
          <cell r="T537" t="b">
            <v>1</v>
          </cell>
          <cell r="U537" t="b">
            <v>1</v>
          </cell>
          <cell r="V537" t="b">
            <v>1</v>
          </cell>
          <cell r="W537" t="str">
            <v>PLN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I537" t="str">
            <v>Tomb</v>
          </cell>
          <cell r="AJ537" t="str">
            <v>T</v>
          </cell>
        </row>
        <row r="538">
          <cell r="A538" t="str">
            <v>0022781</v>
          </cell>
          <cell r="D538" t="str">
            <v>STERL CHEM LAB-RM 171-ZIEGLER</v>
          </cell>
          <cell r="E538">
            <v>30926</v>
          </cell>
          <cell r="F538">
            <v>33054</v>
          </cell>
          <cell r="G538">
            <v>30136</v>
          </cell>
          <cell r="J538">
            <v>0</v>
          </cell>
          <cell r="K538">
            <v>89329</v>
          </cell>
          <cell r="L538">
            <v>89329</v>
          </cell>
          <cell r="M538">
            <v>0</v>
          </cell>
          <cell r="N538">
            <v>0</v>
          </cell>
          <cell r="O538">
            <v>200506</v>
          </cell>
          <cell r="P538">
            <v>89329</v>
          </cell>
          <cell r="Q538" t="str">
            <v>0</v>
          </cell>
          <cell r="R538" t="str">
            <v>UNASSIGNED</v>
          </cell>
          <cell r="T538" t="b">
            <v>1</v>
          </cell>
          <cell r="U538" t="b">
            <v>1</v>
          </cell>
          <cell r="V538" t="b">
            <v>1</v>
          </cell>
          <cell r="W538" t="str">
            <v>PLN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I538" t="str">
            <v>Tomb</v>
          </cell>
          <cell r="AJ538" t="str">
            <v>T</v>
          </cell>
        </row>
        <row r="539">
          <cell r="A539" t="str">
            <v>0022782</v>
          </cell>
          <cell r="D539" t="str">
            <v>STERL CHEM LAB FRONT OFFICE</v>
          </cell>
          <cell r="E539">
            <v>30926</v>
          </cell>
          <cell r="F539">
            <v>33054</v>
          </cell>
          <cell r="G539">
            <v>30136</v>
          </cell>
          <cell r="J539">
            <v>0</v>
          </cell>
          <cell r="K539">
            <v>129959</v>
          </cell>
          <cell r="L539">
            <v>129959</v>
          </cell>
          <cell r="M539">
            <v>0</v>
          </cell>
          <cell r="N539">
            <v>0</v>
          </cell>
          <cell r="O539">
            <v>200506</v>
          </cell>
          <cell r="P539">
            <v>129959</v>
          </cell>
          <cell r="Q539" t="str">
            <v>0</v>
          </cell>
          <cell r="R539" t="str">
            <v>UNASSIGNED</v>
          </cell>
          <cell r="T539" t="b">
            <v>1</v>
          </cell>
          <cell r="U539" t="b">
            <v>1</v>
          </cell>
          <cell r="V539" t="b">
            <v>1</v>
          </cell>
          <cell r="W539" t="str">
            <v>PLN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I539" t="str">
            <v>Tomb</v>
          </cell>
          <cell r="AJ539" t="str">
            <v>T</v>
          </cell>
        </row>
        <row r="540">
          <cell r="A540" t="str">
            <v>0022783</v>
          </cell>
          <cell r="D540" t="str">
            <v>STERLING CHEMISTRY 5 YEAR PLAN</v>
          </cell>
          <cell r="E540">
            <v>30926</v>
          </cell>
          <cell r="F540">
            <v>33054</v>
          </cell>
          <cell r="G540">
            <v>30136</v>
          </cell>
          <cell r="J540">
            <v>0</v>
          </cell>
          <cell r="K540">
            <v>3918</v>
          </cell>
          <cell r="L540">
            <v>3918</v>
          </cell>
          <cell r="M540">
            <v>0</v>
          </cell>
          <cell r="N540">
            <v>0</v>
          </cell>
          <cell r="O540">
            <v>200506</v>
          </cell>
          <cell r="P540">
            <v>3918</v>
          </cell>
          <cell r="Q540" t="str">
            <v>0</v>
          </cell>
          <cell r="R540" t="str">
            <v>UNASSIGNED</v>
          </cell>
          <cell r="T540" t="b">
            <v>1</v>
          </cell>
          <cell r="U540" t="b">
            <v>1</v>
          </cell>
          <cell r="V540" t="b">
            <v>1</v>
          </cell>
          <cell r="W540" t="str">
            <v>PLN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I540" t="str">
            <v>Tomb</v>
          </cell>
          <cell r="AJ540" t="str">
            <v>T</v>
          </cell>
        </row>
        <row r="541">
          <cell r="A541" t="str">
            <v>0022784</v>
          </cell>
          <cell r="B541" t="str">
            <v>C84120101</v>
          </cell>
          <cell r="C541" t="str">
            <v>84120101</v>
          </cell>
          <cell r="D541" t="str">
            <v>PARK ST 210-220 APARTMENT</v>
          </cell>
          <cell r="E541">
            <v>31017</v>
          </cell>
          <cell r="F541">
            <v>32324</v>
          </cell>
          <cell r="G541">
            <v>31412</v>
          </cell>
          <cell r="I541">
            <v>30136</v>
          </cell>
          <cell r="J541">
            <v>800685</v>
          </cell>
          <cell r="K541">
            <v>800685</v>
          </cell>
          <cell r="L541">
            <v>800685</v>
          </cell>
          <cell r="M541">
            <v>0</v>
          </cell>
          <cell r="N541">
            <v>800685</v>
          </cell>
          <cell r="O541">
            <v>200506</v>
          </cell>
          <cell r="P541">
            <v>800685</v>
          </cell>
          <cell r="Q541" t="str">
            <v>61</v>
          </cell>
          <cell r="R541" t="str">
            <v>Admin&amp;Other Other</v>
          </cell>
          <cell r="T541" t="b">
            <v>0</v>
          </cell>
          <cell r="U541" t="b">
            <v>1</v>
          </cell>
          <cell r="V541" t="b">
            <v>0</v>
          </cell>
          <cell r="W541" t="str">
            <v>Finance-General Administration</v>
          </cell>
          <cell r="X541">
            <v>800685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 t="str">
            <v>20</v>
          </cell>
          <cell r="AH541" t="str">
            <v>PR</v>
          </cell>
          <cell r="AI541" t="str">
            <v>FullyF</v>
          </cell>
          <cell r="AJ541" t="str">
            <v>FF</v>
          </cell>
        </row>
        <row r="542">
          <cell r="A542" t="str">
            <v>0022785</v>
          </cell>
          <cell r="B542" t="str">
            <v>C84120102</v>
          </cell>
          <cell r="C542" t="str">
            <v>84120102</v>
          </cell>
          <cell r="D542" t="str">
            <v>YORK SQUARE TOWN HOUSE</v>
          </cell>
          <cell r="E542">
            <v>31017</v>
          </cell>
          <cell r="F542">
            <v>38382</v>
          </cell>
          <cell r="G542">
            <v>31958</v>
          </cell>
          <cell r="I542">
            <v>34985</v>
          </cell>
          <cell r="J542">
            <v>184164</v>
          </cell>
          <cell r="K542">
            <v>184164</v>
          </cell>
          <cell r="L542">
            <v>184164</v>
          </cell>
          <cell r="M542">
            <v>44000</v>
          </cell>
          <cell r="N542">
            <v>150000</v>
          </cell>
          <cell r="O542">
            <v>200506</v>
          </cell>
          <cell r="P542">
            <v>184164</v>
          </cell>
          <cell r="Q542" t="str">
            <v>61</v>
          </cell>
          <cell r="R542" t="str">
            <v>Admin&amp;Other Other</v>
          </cell>
          <cell r="T542" t="b">
            <v>1</v>
          </cell>
          <cell r="U542" t="b">
            <v>0</v>
          </cell>
          <cell r="V542" t="b">
            <v>0</v>
          </cell>
          <cell r="W542" t="str">
            <v>Finance-General Administration</v>
          </cell>
          <cell r="X542">
            <v>150000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 t="str">
            <v>20</v>
          </cell>
          <cell r="AH542" t="str">
            <v>PR</v>
          </cell>
          <cell r="AI542" t="str">
            <v>Vclosed</v>
          </cell>
          <cell r="AJ542" t="str">
            <v>VC</v>
          </cell>
        </row>
        <row r="543">
          <cell r="A543" t="str">
            <v>0022786</v>
          </cell>
          <cell r="D543" t="str">
            <v>LCI BASEMENT STORAGE-ANIMAL CARE</v>
          </cell>
          <cell r="E543">
            <v>31017</v>
          </cell>
          <cell r="F543">
            <v>31747</v>
          </cell>
          <cell r="G543">
            <v>30136</v>
          </cell>
          <cell r="I543">
            <v>34834</v>
          </cell>
          <cell r="J543">
            <v>606330</v>
          </cell>
          <cell r="K543">
            <v>606330</v>
          </cell>
          <cell r="L543">
            <v>606330</v>
          </cell>
          <cell r="M543">
            <v>606329.81000000006</v>
          </cell>
          <cell r="N543">
            <v>0</v>
          </cell>
          <cell r="O543">
            <v>200506</v>
          </cell>
          <cell r="P543">
            <v>606330</v>
          </cell>
          <cell r="Q543" t="str">
            <v>08</v>
          </cell>
          <cell r="R543" t="str">
            <v>Medicine</v>
          </cell>
          <cell r="T543" t="b">
            <v>0</v>
          </cell>
          <cell r="U543" t="b">
            <v>1</v>
          </cell>
          <cell r="V543" t="b">
            <v>0</v>
          </cell>
          <cell r="W543" t="str">
            <v>MED</v>
          </cell>
          <cell r="X543">
            <v>0</v>
          </cell>
          <cell r="Y543">
            <v>0</v>
          </cell>
          <cell r="Z543">
            <v>283395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I543" t="str">
            <v>Tomb</v>
          </cell>
          <cell r="AJ543" t="str">
            <v>T</v>
          </cell>
        </row>
        <row r="544">
          <cell r="A544" t="str">
            <v>0022787</v>
          </cell>
          <cell r="D544" t="str">
            <v>C-WING 2ND FL-PALADE LAB</v>
          </cell>
          <cell r="E544">
            <v>31017</v>
          </cell>
          <cell r="F544">
            <v>33054</v>
          </cell>
          <cell r="G544">
            <v>30136</v>
          </cell>
          <cell r="J544">
            <v>0</v>
          </cell>
          <cell r="K544">
            <v>479570</v>
          </cell>
          <cell r="L544">
            <v>479570</v>
          </cell>
          <cell r="M544">
            <v>0</v>
          </cell>
          <cell r="N544">
            <v>0</v>
          </cell>
          <cell r="O544">
            <v>200506</v>
          </cell>
          <cell r="P544">
            <v>479570</v>
          </cell>
          <cell r="Q544" t="str">
            <v>0</v>
          </cell>
          <cell r="R544" t="str">
            <v>UNASSIGNED</v>
          </cell>
          <cell r="T544" t="b">
            <v>1</v>
          </cell>
          <cell r="U544" t="b">
            <v>1</v>
          </cell>
          <cell r="V544" t="b">
            <v>1</v>
          </cell>
          <cell r="W544" t="str">
            <v>MED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I544" t="str">
            <v>Tomb</v>
          </cell>
          <cell r="AJ544" t="str">
            <v>T</v>
          </cell>
        </row>
        <row r="545">
          <cell r="A545" t="str">
            <v>0022790</v>
          </cell>
          <cell r="B545" t="str">
            <v>P90062603</v>
          </cell>
          <cell r="C545" t="str">
            <v>90062603</v>
          </cell>
          <cell r="D545" t="str">
            <v>BRADY MEMORIAL 3RD FL LAB RENOV</v>
          </cell>
          <cell r="E545">
            <v>33025</v>
          </cell>
          <cell r="F545">
            <v>34150</v>
          </cell>
          <cell r="G545">
            <v>33970</v>
          </cell>
          <cell r="I545">
            <v>35569</v>
          </cell>
          <cell r="J545">
            <v>492177</v>
          </cell>
          <cell r="K545">
            <v>492177</v>
          </cell>
          <cell r="L545">
            <v>492177</v>
          </cell>
          <cell r="M545">
            <v>0</v>
          </cell>
          <cell r="N545">
            <v>492177</v>
          </cell>
          <cell r="O545">
            <v>200506</v>
          </cell>
          <cell r="P545">
            <v>492177</v>
          </cell>
          <cell r="Q545" t="str">
            <v>80</v>
          </cell>
          <cell r="R545" t="str">
            <v>Medicine</v>
          </cell>
          <cell r="T545" t="b">
            <v>0</v>
          </cell>
          <cell r="U545" t="b">
            <v>1</v>
          </cell>
          <cell r="V545" t="b">
            <v>0</v>
          </cell>
          <cell r="W545" t="str">
            <v>Asset Management</v>
          </cell>
          <cell r="X545">
            <v>0</v>
          </cell>
          <cell r="Y545">
            <v>492177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 t="str">
            <v>20</v>
          </cell>
          <cell r="AH545" t="str">
            <v>PR</v>
          </cell>
          <cell r="AI545" t="str">
            <v>FullyF</v>
          </cell>
          <cell r="AJ545" t="str">
            <v>FF</v>
          </cell>
        </row>
        <row r="546">
          <cell r="A546" t="str">
            <v>0022791</v>
          </cell>
          <cell r="B546" t="str">
            <v>P90062601</v>
          </cell>
          <cell r="C546" t="str">
            <v>90062601</v>
          </cell>
          <cell r="D546" t="str">
            <v>PIERSON SAGE PLANT BOILER #3</v>
          </cell>
          <cell r="E546">
            <v>33025</v>
          </cell>
          <cell r="F546">
            <v>33785</v>
          </cell>
          <cell r="G546">
            <v>33298</v>
          </cell>
          <cell r="I546">
            <v>34540</v>
          </cell>
          <cell r="J546">
            <v>80825</v>
          </cell>
          <cell r="K546">
            <v>80825</v>
          </cell>
          <cell r="L546">
            <v>80825</v>
          </cell>
          <cell r="M546">
            <v>0</v>
          </cell>
          <cell r="N546">
            <v>80825</v>
          </cell>
          <cell r="O546">
            <v>200506</v>
          </cell>
          <cell r="P546">
            <v>80825</v>
          </cell>
          <cell r="Q546" t="str">
            <v>65</v>
          </cell>
          <cell r="R546" t="str">
            <v>Admin&amp;Other Utilities Central</v>
          </cell>
          <cell r="T546" t="b">
            <v>0</v>
          </cell>
          <cell r="U546" t="b">
            <v>1</v>
          </cell>
          <cell r="V546" t="b">
            <v>0</v>
          </cell>
          <cell r="W546" t="str">
            <v>Accounting And Contracts</v>
          </cell>
          <cell r="X546">
            <v>0</v>
          </cell>
          <cell r="Y546">
            <v>80825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 t="str">
            <v>40</v>
          </cell>
          <cell r="AH546" t="str">
            <v>UT</v>
          </cell>
          <cell r="AI546" t="str">
            <v>FullyF</v>
          </cell>
          <cell r="AJ546" t="str">
            <v>FF</v>
          </cell>
        </row>
        <row r="547">
          <cell r="A547" t="str">
            <v>0022792</v>
          </cell>
          <cell r="B547" t="str">
            <v>P90061204</v>
          </cell>
          <cell r="C547" t="str">
            <v>90061204</v>
          </cell>
          <cell r="D547" t="str">
            <v>TD COLLEGE EXTERIOR RENOV.</v>
          </cell>
          <cell r="E547">
            <v>33025</v>
          </cell>
          <cell r="F547">
            <v>33724</v>
          </cell>
          <cell r="G547">
            <v>33298</v>
          </cell>
          <cell r="I547">
            <v>34540</v>
          </cell>
          <cell r="J547">
            <v>1481700</v>
          </cell>
          <cell r="K547">
            <v>1481700</v>
          </cell>
          <cell r="L547">
            <v>1481700</v>
          </cell>
          <cell r="M547">
            <v>0</v>
          </cell>
          <cell r="N547">
            <v>1481700</v>
          </cell>
          <cell r="O547">
            <v>200506</v>
          </cell>
          <cell r="P547">
            <v>1481700</v>
          </cell>
          <cell r="Q547" t="str">
            <v>71</v>
          </cell>
          <cell r="R547" t="str">
            <v>Residential - Undergraduate</v>
          </cell>
          <cell r="T547" t="b">
            <v>0</v>
          </cell>
          <cell r="U547" t="b">
            <v>1</v>
          </cell>
          <cell r="V547" t="b">
            <v>0</v>
          </cell>
          <cell r="W547" t="str">
            <v>Accounting And Contracts</v>
          </cell>
          <cell r="X547">
            <v>1481700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 t="str">
            <v>30</v>
          </cell>
          <cell r="AH547" t="str">
            <v>CM</v>
          </cell>
          <cell r="AI547" t="str">
            <v>FullyF</v>
          </cell>
          <cell r="AJ547" t="str">
            <v>FF</v>
          </cell>
        </row>
        <row r="548">
          <cell r="A548" t="str">
            <v>0022793</v>
          </cell>
          <cell r="B548" t="str">
            <v>P90061205</v>
          </cell>
          <cell r="C548" t="str">
            <v>90061205</v>
          </cell>
          <cell r="D548" t="str">
            <v>YALE BOWL CONCRETE _x001B_ MASONRY REST</v>
          </cell>
          <cell r="E548">
            <v>33025</v>
          </cell>
          <cell r="F548">
            <v>34248</v>
          </cell>
          <cell r="G548">
            <v>33298</v>
          </cell>
          <cell r="I548">
            <v>35415</v>
          </cell>
          <cell r="J548">
            <v>231450</v>
          </cell>
          <cell r="K548">
            <v>231450</v>
          </cell>
          <cell r="L548">
            <v>231450</v>
          </cell>
          <cell r="M548">
            <v>0</v>
          </cell>
          <cell r="N548">
            <v>231450</v>
          </cell>
          <cell r="O548">
            <v>200506</v>
          </cell>
          <cell r="P548">
            <v>231450</v>
          </cell>
          <cell r="Q548" t="str">
            <v>54</v>
          </cell>
          <cell r="R548" t="str">
            <v>Athletics</v>
          </cell>
          <cell r="T548" t="b">
            <v>0</v>
          </cell>
          <cell r="U548" t="b">
            <v>1</v>
          </cell>
          <cell r="V548" t="b">
            <v>0</v>
          </cell>
          <cell r="W548" t="str">
            <v>Accounting And Contracts</v>
          </cell>
          <cell r="X548">
            <v>0</v>
          </cell>
          <cell r="Y548">
            <v>231450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 t="str">
            <v>30</v>
          </cell>
          <cell r="AH548" t="str">
            <v>CM</v>
          </cell>
          <cell r="AI548" t="str">
            <v>FullyF</v>
          </cell>
          <cell r="AJ548" t="str">
            <v>FF</v>
          </cell>
        </row>
        <row r="549">
          <cell r="A549" t="str">
            <v>0022794</v>
          </cell>
          <cell r="D549" t="str">
            <v>TEMPLE 405 FURNACE</v>
          </cell>
          <cell r="E549">
            <v>33025</v>
          </cell>
          <cell r="F549">
            <v>34150</v>
          </cell>
          <cell r="G549">
            <v>33328</v>
          </cell>
          <cell r="I549">
            <v>34171</v>
          </cell>
          <cell r="J549">
            <v>91540</v>
          </cell>
          <cell r="K549">
            <v>91540</v>
          </cell>
          <cell r="L549">
            <v>91540</v>
          </cell>
          <cell r="M549">
            <v>91540.17</v>
          </cell>
          <cell r="N549">
            <v>0</v>
          </cell>
          <cell r="O549">
            <v>200506</v>
          </cell>
          <cell r="P549">
            <v>91540</v>
          </cell>
          <cell r="Q549" t="str">
            <v>05</v>
          </cell>
          <cell r="R549" t="str">
            <v>Academic Space: Non-Science</v>
          </cell>
          <cell r="T549" t="b">
            <v>1</v>
          </cell>
          <cell r="U549" t="b">
            <v>1</v>
          </cell>
          <cell r="V549" t="b">
            <v>0</v>
          </cell>
          <cell r="W549" t="str">
            <v>PLN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I549" t="str">
            <v>Tomb</v>
          </cell>
          <cell r="AJ549" t="str">
            <v>T</v>
          </cell>
        </row>
        <row r="550">
          <cell r="A550" t="str">
            <v>0022795</v>
          </cell>
          <cell r="D550" t="str">
            <v>A &amp; A HANDICAPPED ACCESS</v>
          </cell>
          <cell r="E550">
            <v>33055</v>
          </cell>
          <cell r="F550">
            <v>34150</v>
          </cell>
          <cell r="G550">
            <v>34150</v>
          </cell>
          <cell r="I550">
            <v>34171</v>
          </cell>
          <cell r="J550">
            <v>65075</v>
          </cell>
          <cell r="K550">
            <v>65075</v>
          </cell>
          <cell r="L550">
            <v>65075</v>
          </cell>
          <cell r="M550">
            <v>47499.89</v>
          </cell>
          <cell r="N550">
            <v>17575</v>
          </cell>
          <cell r="O550">
            <v>200506</v>
          </cell>
          <cell r="P550">
            <v>65075</v>
          </cell>
          <cell r="Q550" t="str">
            <v>05</v>
          </cell>
          <cell r="R550" t="str">
            <v>Academic Space: Non-Science</v>
          </cell>
          <cell r="T550" t="b">
            <v>1</v>
          </cell>
          <cell r="U550" t="b">
            <v>1</v>
          </cell>
          <cell r="V550" t="b">
            <v>0</v>
          </cell>
          <cell r="W550" t="str">
            <v>PLN</v>
          </cell>
          <cell r="X550">
            <v>0</v>
          </cell>
          <cell r="Y550">
            <v>17575</v>
          </cell>
          <cell r="Z550">
            <v>47500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I550" t="str">
            <v>Tomb</v>
          </cell>
          <cell r="AJ550" t="str">
            <v>T</v>
          </cell>
        </row>
        <row r="551">
          <cell r="A551" t="str">
            <v>0022796</v>
          </cell>
          <cell r="D551" t="str">
            <v>AUXILIARY SERVICES VEHICLE PURCHASE</v>
          </cell>
          <cell r="E551">
            <v>33055</v>
          </cell>
          <cell r="F551">
            <v>33785</v>
          </cell>
          <cell r="G551">
            <v>33054</v>
          </cell>
          <cell r="I551">
            <v>34719</v>
          </cell>
          <cell r="J551">
            <v>124833</v>
          </cell>
          <cell r="K551">
            <v>124833</v>
          </cell>
          <cell r="L551">
            <v>124833</v>
          </cell>
          <cell r="M551">
            <v>0</v>
          </cell>
          <cell r="N551">
            <v>124833</v>
          </cell>
          <cell r="O551">
            <v>200506</v>
          </cell>
          <cell r="P551">
            <v>124833</v>
          </cell>
          <cell r="Q551" t="str">
            <v>12</v>
          </cell>
          <cell r="R551" t="str">
            <v>Administrative &amp; University-Wide</v>
          </cell>
          <cell r="T551" t="b">
            <v>1</v>
          </cell>
          <cell r="U551" t="b">
            <v>1</v>
          </cell>
          <cell r="V551" t="b">
            <v>0</v>
          </cell>
          <cell r="W551" t="str">
            <v>FIN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I551" t="str">
            <v>Tomb</v>
          </cell>
          <cell r="AJ551" t="str">
            <v>T</v>
          </cell>
        </row>
        <row r="552">
          <cell r="A552" t="str">
            <v>0022797</v>
          </cell>
          <cell r="B552" t="str">
            <v>90062605</v>
          </cell>
          <cell r="C552" t="str">
            <v>90062605</v>
          </cell>
          <cell r="D552" t="str">
            <v>LLCI 1ST FL PULMONARY DISEASE</v>
          </cell>
          <cell r="E552">
            <v>33055</v>
          </cell>
          <cell r="F552">
            <v>33542</v>
          </cell>
          <cell r="G552">
            <v>33328</v>
          </cell>
          <cell r="I552">
            <v>34834</v>
          </cell>
          <cell r="J552">
            <v>149707</v>
          </cell>
          <cell r="K552">
            <v>149707</v>
          </cell>
          <cell r="L552">
            <v>149707</v>
          </cell>
          <cell r="M552">
            <v>151853.19</v>
          </cell>
          <cell r="N552">
            <v>0</v>
          </cell>
          <cell r="O552">
            <v>200506</v>
          </cell>
          <cell r="P552">
            <v>149707</v>
          </cell>
          <cell r="Q552" t="str">
            <v>08</v>
          </cell>
          <cell r="R552" t="str">
            <v>Medicine</v>
          </cell>
          <cell r="T552" t="b">
            <v>1</v>
          </cell>
          <cell r="U552" t="b">
            <v>1</v>
          </cell>
          <cell r="V552" t="b">
            <v>0</v>
          </cell>
          <cell r="W552" t="str">
            <v>MED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I552" t="str">
            <v>Tomb</v>
          </cell>
          <cell r="AJ552" t="str">
            <v>T</v>
          </cell>
        </row>
        <row r="553">
          <cell r="A553" t="str">
            <v>0022798</v>
          </cell>
          <cell r="B553" t="str">
            <v>F82073101</v>
          </cell>
          <cell r="C553" t="str">
            <v>82073101</v>
          </cell>
          <cell r="D553" t="str">
            <v>TRUMBULL DINING HALL RENOVATIONS</v>
          </cell>
          <cell r="E553">
            <v>30163</v>
          </cell>
          <cell r="F553">
            <v>32324</v>
          </cell>
          <cell r="J553">
            <v>0</v>
          </cell>
          <cell r="K553">
            <v>173094</v>
          </cell>
          <cell r="L553">
            <v>173094</v>
          </cell>
          <cell r="M553">
            <v>0</v>
          </cell>
          <cell r="N553">
            <v>0</v>
          </cell>
          <cell r="O553">
            <v>200506</v>
          </cell>
          <cell r="P553">
            <v>173094</v>
          </cell>
          <cell r="Q553" t="str">
            <v>0</v>
          </cell>
          <cell r="R553" t="str">
            <v>UNASSIGNED</v>
          </cell>
          <cell r="T553" t="b">
            <v>1</v>
          </cell>
          <cell r="U553" t="b">
            <v>1</v>
          </cell>
          <cell r="V553" t="b">
            <v>1</v>
          </cell>
          <cell r="W553" t="str">
            <v>Accounting And Contracts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I553" t="str">
            <v>Tomb</v>
          </cell>
          <cell r="AJ553" t="str">
            <v>T</v>
          </cell>
        </row>
        <row r="554">
          <cell r="A554" t="str">
            <v>0022799</v>
          </cell>
          <cell r="D554" t="str">
            <v>OLD CAMPUS RENOVATION</v>
          </cell>
          <cell r="F554">
            <v>30864</v>
          </cell>
          <cell r="G554">
            <v>30136</v>
          </cell>
          <cell r="J554">
            <v>0</v>
          </cell>
          <cell r="K554">
            <v>10014210</v>
          </cell>
          <cell r="L554">
            <v>10014210</v>
          </cell>
          <cell r="M554">
            <v>0</v>
          </cell>
          <cell r="N554">
            <v>0</v>
          </cell>
          <cell r="O554">
            <v>200506</v>
          </cell>
          <cell r="P554">
            <v>10014210</v>
          </cell>
          <cell r="Q554" t="str">
            <v>0</v>
          </cell>
          <cell r="R554" t="str">
            <v>UNASSIGNED</v>
          </cell>
          <cell r="T554" t="b">
            <v>0</v>
          </cell>
          <cell r="U554" t="b">
            <v>1</v>
          </cell>
          <cell r="V554" t="b">
            <v>1</v>
          </cell>
          <cell r="W554" t="str">
            <v>PLN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I554" t="str">
            <v>Tomb</v>
          </cell>
          <cell r="AJ554" t="str">
            <v>T</v>
          </cell>
        </row>
        <row r="555">
          <cell r="A555" t="str">
            <v>0022801</v>
          </cell>
          <cell r="D555" t="str">
            <v>SCH OF O&amp;M 56 HILLHOUSE ALT</v>
          </cell>
          <cell r="F555">
            <v>30498</v>
          </cell>
          <cell r="G555">
            <v>30136</v>
          </cell>
          <cell r="J555">
            <v>0</v>
          </cell>
          <cell r="K555">
            <v>384071</v>
          </cell>
          <cell r="L555">
            <v>384071</v>
          </cell>
          <cell r="M555">
            <v>0</v>
          </cell>
          <cell r="N555">
            <v>0</v>
          </cell>
          <cell r="O555">
            <v>200506</v>
          </cell>
          <cell r="P555">
            <v>384071</v>
          </cell>
          <cell r="Q555" t="str">
            <v>0</v>
          </cell>
          <cell r="R555" t="str">
            <v>UNASSIGNED</v>
          </cell>
          <cell r="T555" t="b">
            <v>1</v>
          </cell>
          <cell r="U555" t="b">
            <v>1</v>
          </cell>
          <cell r="V555" t="b">
            <v>1</v>
          </cell>
          <cell r="W555" t="str">
            <v>PLN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I555" t="str">
            <v>Tomb</v>
          </cell>
          <cell r="AJ555" t="str">
            <v>T</v>
          </cell>
        </row>
        <row r="556">
          <cell r="A556" t="str">
            <v>0022805</v>
          </cell>
          <cell r="D556" t="str">
            <v>PROSPECT PLACE 12 ALT</v>
          </cell>
          <cell r="F556">
            <v>30498</v>
          </cell>
          <cell r="G556">
            <v>30136</v>
          </cell>
          <cell r="J556">
            <v>0</v>
          </cell>
          <cell r="K556">
            <v>239932</v>
          </cell>
          <cell r="L556">
            <v>239932</v>
          </cell>
          <cell r="M556">
            <v>0</v>
          </cell>
          <cell r="N556">
            <v>0</v>
          </cell>
          <cell r="O556">
            <v>200506</v>
          </cell>
          <cell r="P556">
            <v>239932</v>
          </cell>
          <cell r="Q556" t="str">
            <v>0</v>
          </cell>
          <cell r="R556" t="str">
            <v>UNASSIGNED</v>
          </cell>
          <cell r="T556" t="b">
            <v>1</v>
          </cell>
          <cell r="U556" t="b">
            <v>1</v>
          </cell>
          <cell r="V556" t="b">
            <v>1</v>
          </cell>
          <cell r="W556" t="str">
            <v>PLN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I556" t="str">
            <v>Tomb</v>
          </cell>
          <cell r="AJ556" t="str">
            <v>T</v>
          </cell>
        </row>
        <row r="557">
          <cell r="A557" t="str">
            <v>0022806</v>
          </cell>
          <cell r="D557" t="str">
            <v>SONECOR CONTRACTUAL COSTS</v>
          </cell>
          <cell r="E557">
            <v>30864</v>
          </cell>
          <cell r="F557">
            <v>33055</v>
          </cell>
          <cell r="G557">
            <v>31777</v>
          </cell>
          <cell r="I557">
            <v>37592</v>
          </cell>
          <cell r="J557">
            <v>10469909</v>
          </cell>
          <cell r="K557">
            <v>10469909</v>
          </cell>
          <cell r="L557">
            <v>10469909</v>
          </cell>
          <cell r="M557">
            <v>353949.66</v>
          </cell>
          <cell r="N557">
            <v>10115959</v>
          </cell>
          <cell r="O557">
            <v>200506</v>
          </cell>
          <cell r="P557">
            <v>10469909</v>
          </cell>
          <cell r="Q557" t="str">
            <v>12</v>
          </cell>
          <cell r="R557" t="str">
            <v>Administrative &amp; University-Wide</v>
          </cell>
          <cell r="T557" t="b">
            <v>1</v>
          </cell>
          <cell r="U557" t="b">
            <v>1</v>
          </cell>
          <cell r="V557" t="b">
            <v>0</v>
          </cell>
          <cell r="W557" t="str">
            <v>FIN</v>
          </cell>
          <cell r="X557">
            <v>10115959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I557" t="str">
            <v>Tomb</v>
          </cell>
          <cell r="AJ557" t="str">
            <v>T</v>
          </cell>
        </row>
        <row r="558">
          <cell r="A558" t="str">
            <v>0022812</v>
          </cell>
          <cell r="B558" t="str">
            <v>F72063001</v>
          </cell>
          <cell r="C558" t="str">
            <v>72063001</v>
          </cell>
          <cell r="D558" t="str">
            <v>PARKING GARAGE</v>
          </cell>
          <cell r="E558">
            <v>26480</v>
          </cell>
          <cell r="F558">
            <v>33054</v>
          </cell>
          <cell r="G558">
            <v>27210</v>
          </cell>
          <cell r="I558">
            <v>30136</v>
          </cell>
          <cell r="J558">
            <v>2795383</v>
          </cell>
          <cell r="K558">
            <v>2795383</v>
          </cell>
          <cell r="L558">
            <v>2795383</v>
          </cell>
          <cell r="M558">
            <v>0</v>
          </cell>
          <cell r="N558">
            <v>2795383</v>
          </cell>
          <cell r="O558">
            <v>200506</v>
          </cell>
          <cell r="P558">
            <v>2795383</v>
          </cell>
          <cell r="Q558" t="str">
            <v>0</v>
          </cell>
          <cell r="R558" t="str">
            <v>UNASSIGNED</v>
          </cell>
          <cell r="T558" t="b">
            <v>0</v>
          </cell>
          <cell r="U558" t="b">
            <v>1</v>
          </cell>
          <cell r="V558" t="b">
            <v>0</v>
          </cell>
          <cell r="W558" t="str">
            <v>Accounting And Contracts</v>
          </cell>
          <cell r="X558">
            <v>2795383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I558" t="str">
            <v>Tomb</v>
          </cell>
          <cell r="AJ558" t="str">
            <v>T</v>
          </cell>
        </row>
        <row r="559">
          <cell r="A559" t="str">
            <v>0022813</v>
          </cell>
          <cell r="D559" t="str">
            <v>BECTON RMS 020,312,314,400,400A</v>
          </cell>
          <cell r="E559">
            <v>33055</v>
          </cell>
          <cell r="F559">
            <v>33785</v>
          </cell>
          <cell r="G559">
            <v>33328</v>
          </cell>
          <cell r="I559">
            <v>33064</v>
          </cell>
          <cell r="J559">
            <v>163869</v>
          </cell>
          <cell r="K559">
            <v>163869</v>
          </cell>
          <cell r="L559">
            <v>163869</v>
          </cell>
          <cell r="M559">
            <v>165430.07</v>
          </cell>
          <cell r="N559">
            <v>0</v>
          </cell>
          <cell r="O559">
            <v>200506</v>
          </cell>
          <cell r="P559">
            <v>163869</v>
          </cell>
          <cell r="Q559" t="str">
            <v>04</v>
          </cell>
          <cell r="R559" t="str">
            <v>Academic Space: Science</v>
          </cell>
          <cell r="T559" t="b">
            <v>1</v>
          </cell>
          <cell r="U559" t="b">
            <v>1</v>
          </cell>
          <cell r="V559" t="b">
            <v>0</v>
          </cell>
          <cell r="W559" t="str">
            <v>PLN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I559" t="str">
            <v>Tomb</v>
          </cell>
          <cell r="AJ559" t="str">
            <v>T</v>
          </cell>
        </row>
        <row r="560">
          <cell r="A560" t="str">
            <v>0022815</v>
          </cell>
          <cell r="D560" t="str">
            <v>OML 250 SEMINAR ROOM</v>
          </cell>
          <cell r="E560">
            <v>33055</v>
          </cell>
          <cell r="F560">
            <v>33269</v>
          </cell>
          <cell r="G560">
            <v>33328</v>
          </cell>
          <cell r="I560">
            <v>34540</v>
          </cell>
          <cell r="J560">
            <v>35317</v>
          </cell>
          <cell r="K560">
            <v>35317</v>
          </cell>
          <cell r="L560">
            <v>35317</v>
          </cell>
          <cell r="M560">
            <v>35476.949999999997</v>
          </cell>
          <cell r="N560">
            <v>0</v>
          </cell>
          <cell r="O560">
            <v>200506</v>
          </cell>
          <cell r="P560">
            <v>35317</v>
          </cell>
          <cell r="Q560" t="str">
            <v>04</v>
          </cell>
          <cell r="R560" t="str">
            <v>Academic Space: Science</v>
          </cell>
          <cell r="T560" t="b">
            <v>1</v>
          </cell>
          <cell r="U560" t="b">
            <v>1</v>
          </cell>
          <cell r="V560" t="b">
            <v>0</v>
          </cell>
          <cell r="W560" t="str">
            <v>PLN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I560" t="str">
            <v>Tomb</v>
          </cell>
          <cell r="AJ560" t="str">
            <v>T</v>
          </cell>
        </row>
        <row r="561">
          <cell r="A561" t="str">
            <v>0022816</v>
          </cell>
          <cell r="D561" t="str">
            <v>OML 351 COLD ROOM</v>
          </cell>
          <cell r="E561">
            <v>33055</v>
          </cell>
          <cell r="F561">
            <v>33450</v>
          </cell>
          <cell r="G561">
            <v>33450</v>
          </cell>
          <cell r="I561">
            <v>33072</v>
          </cell>
          <cell r="J561">
            <v>33439</v>
          </cell>
          <cell r="K561">
            <v>33439</v>
          </cell>
          <cell r="L561">
            <v>33439</v>
          </cell>
          <cell r="M561">
            <v>33577.839999999997</v>
          </cell>
          <cell r="N561">
            <v>0</v>
          </cell>
          <cell r="O561">
            <v>200506</v>
          </cell>
          <cell r="P561">
            <v>33439</v>
          </cell>
          <cell r="Q561" t="str">
            <v>04</v>
          </cell>
          <cell r="R561" t="str">
            <v>Academic Space: Science</v>
          </cell>
          <cell r="T561" t="b">
            <v>1</v>
          </cell>
          <cell r="U561" t="b">
            <v>1</v>
          </cell>
          <cell r="V561" t="b">
            <v>0</v>
          </cell>
          <cell r="W561" t="str">
            <v>PLN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I561" t="str">
            <v>Tomb</v>
          </cell>
          <cell r="AJ561" t="str">
            <v>T</v>
          </cell>
        </row>
        <row r="562">
          <cell r="A562" t="str">
            <v>0022817</v>
          </cell>
          <cell r="D562" t="str">
            <v>OML ANIMAL FAC PHASE 111</v>
          </cell>
          <cell r="E562">
            <v>33055</v>
          </cell>
          <cell r="F562">
            <v>33238</v>
          </cell>
          <cell r="G562">
            <v>30136</v>
          </cell>
          <cell r="I562">
            <v>34540</v>
          </cell>
          <cell r="J562">
            <v>7103</v>
          </cell>
          <cell r="K562">
            <v>7103</v>
          </cell>
          <cell r="L562">
            <v>7103</v>
          </cell>
          <cell r="M562">
            <v>7103</v>
          </cell>
          <cell r="N562">
            <v>0</v>
          </cell>
          <cell r="O562">
            <v>200506</v>
          </cell>
          <cell r="P562">
            <v>7103</v>
          </cell>
          <cell r="Q562" t="str">
            <v>04</v>
          </cell>
          <cell r="R562" t="str">
            <v>Academic Space: Science</v>
          </cell>
          <cell r="T562" t="b">
            <v>0</v>
          </cell>
          <cell r="U562" t="b">
            <v>1</v>
          </cell>
          <cell r="V562" t="b">
            <v>0</v>
          </cell>
          <cell r="W562" t="str">
            <v>PLN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I562" t="str">
            <v>Tomb</v>
          </cell>
          <cell r="AJ562" t="str">
            <v>T</v>
          </cell>
        </row>
        <row r="563">
          <cell r="A563" t="str">
            <v>0022818</v>
          </cell>
          <cell r="D563" t="str">
            <v>YPI MOVE TO DOMINICAN HALL</v>
          </cell>
          <cell r="J563">
            <v>0</v>
          </cell>
          <cell r="K563">
            <v>887275</v>
          </cell>
          <cell r="L563">
            <v>887275</v>
          </cell>
          <cell r="M563">
            <v>0</v>
          </cell>
          <cell r="N563">
            <v>0</v>
          </cell>
          <cell r="O563">
            <v>200506</v>
          </cell>
          <cell r="P563">
            <v>887275</v>
          </cell>
          <cell r="Q563" t="str">
            <v>0</v>
          </cell>
          <cell r="R563" t="str">
            <v>UNASSIGNED</v>
          </cell>
          <cell r="T563" t="b">
            <v>1</v>
          </cell>
          <cell r="U563" t="b">
            <v>1</v>
          </cell>
          <cell r="V563" t="b">
            <v>1</v>
          </cell>
          <cell r="W563" t="str">
            <v>PLN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I563" t="str">
            <v>Tomb</v>
          </cell>
          <cell r="AJ563" t="str">
            <v>T</v>
          </cell>
        </row>
        <row r="564">
          <cell r="A564" t="str">
            <v>0022819</v>
          </cell>
          <cell r="B564" t="str">
            <v>P90072401</v>
          </cell>
          <cell r="C564" t="str">
            <v>90072401</v>
          </cell>
          <cell r="D564" t="str">
            <v>CEDAR ST EAST SUBSTATION</v>
          </cell>
          <cell r="E564">
            <v>33055</v>
          </cell>
          <cell r="F564">
            <v>33969</v>
          </cell>
          <cell r="G564">
            <v>33756</v>
          </cell>
          <cell r="I564">
            <v>34834</v>
          </cell>
          <cell r="J564">
            <v>990802</v>
          </cell>
          <cell r="K564">
            <v>990802</v>
          </cell>
          <cell r="L564">
            <v>990802</v>
          </cell>
          <cell r="M564">
            <v>0</v>
          </cell>
          <cell r="N564">
            <v>990802</v>
          </cell>
          <cell r="O564">
            <v>200506</v>
          </cell>
          <cell r="P564">
            <v>990802</v>
          </cell>
          <cell r="Q564" t="str">
            <v>66</v>
          </cell>
          <cell r="R564" t="str">
            <v>Admin&amp;Other YSM Utilities</v>
          </cell>
          <cell r="T564" t="b">
            <v>0</v>
          </cell>
          <cell r="U564" t="b">
            <v>1</v>
          </cell>
          <cell r="V564" t="b">
            <v>0</v>
          </cell>
          <cell r="W564" t="str">
            <v>Asset Management</v>
          </cell>
          <cell r="X564">
            <v>0</v>
          </cell>
          <cell r="Y564">
            <v>990802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 t="str">
            <v>40</v>
          </cell>
          <cell r="AH564" t="str">
            <v>UT</v>
          </cell>
          <cell r="AI564" t="str">
            <v>FullyF</v>
          </cell>
          <cell r="AJ564" t="str">
            <v>FF</v>
          </cell>
        </row>
        <row r="565">
          <cell r="A565" t="str">
            <v>0022820</v>
          </cell>
          <cell r="B565" t="str">
            <v>P90072402</v>
          </cell>
          <cell r="C565" t="str">
            <v>90072402</v>
          </cell>
          <cell r="D565" t="str">
            <v>CEDAR ST WEST SUBSTATION</v>
          </cell>
          <cell r="E565">
            <v>33055</v>
          </cell>
          <cell r="F565">
            <v>33969</v>
          </cell>
          <cell r="G565">
            <v>33756</v>
          </cell>
          <cell r="I565">
            <v>34834</v>
          </cell>
          <cell r="J565">
            <v>1055538</v>
          </cell>
          <cell r="K565">
            <v>1055538</v>
          </cell>
          <cell r="L565">
            <v>1055538</v>
          </cell>
          <cell r="M565">
            <v>0</v>
          </cell>
          <cell r="N565">
            <v>1055538</v>
          </cell>
          <cell r="O565">
            <v>200506</v>
          </cell>
          <cell r="P565">
            <v>1055538</v>
          </cell>
          <cell r="Q565" t="str">
            <v>66</v>
          </cell>
          <cell r="R565" t="str">
            <v>Admin&amp;Other YSM Utilities</v>
          </cell>
          <cell r="T565" t="b">
            <v>0</v>
          </cell>
          <cell r="U565" t="b">
            <v>1</v>
          </cell>
          <cell r="V565" t="b">
            <v>0</v>
          </cell>
          <cell r="W565" t="str">
            <v>Asset Management</v>
          </cell>
          <cell r="X565">
            <v>0</v>
          </cell>
          <cell r="Y565">
            <v>1055538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 t="str">
            <v>40</v>
          </cell>
          <cell r="AH565" t="str">
            <v>UT</v>
          </cell>
          <cell r="AI565" t="str">
            <v>FullyF</v>
          </cell>
          <cell r="AJ565" t="str">
            <v>FF</v>
          </cell>
        </row>
        <row r="566">
          <cell r="A566" t="str">
            <v>0022821</v>
          </cell>
          <cell r="B566" t="str">
            <v>F80063016</v>
          </cell>
          <cell r="C566" t="str">
            <v>80063016</v>
          </cell>
          <cell r="D566" t="str">
            <v>SOM BUILDING RENOV PROJECTS</v>
          </cell>
          <cell r="E566">
            <v>29402</v>
          </cell>
          <cell r="G566">
            <v>31593</v>
          </cell>
          <cell r="I566">
            <v>30136</v>
          </cell>
          <cell r="J566">
            <v>5195406</v>
          </cell>
          <cell r="K566">
            <v>5195406</v>
          </cell>
          <cell r="L566">
            <v>5195406</v>
          </cell>
          <cell r="M566">
            <v>808499.95</v>
          </cell>
          <cell r="N566">
            <v>4386906</v>
          </cell>
          <cell r="O566">
            <v>200506</v>
          </cell>
          <cell r="P566">
            <v>5195406</v>
          </cell>
          <cell r="Q566" t="str">
            <v>33</v>
          </cell>
          <cell r="R566" t="str">
            <v>Self-sup Management</v>
          </cell>
          <cell r="T566" t="b">
            <v>0</v>
          </cell>
          <cell r="U566" t="b">
            <v>1</v>
          </cell>
          <cell r="V566" t="b">
            <v>0</v>
          </cell>
          <cell r="W566" t="str">
            <v>Accounting And Contracts</v>
          </cell>
          <cell r="X566">
            <v>4386906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 t="str">
            <v>10</v>
          </cell>
          <cell r="AH566" t="str">
            <v>PR</v>
          </cell>
          <cell r="AI566" t="str">
            <v>FullyF</v>
          </cell>
          <cell r="AJ566" t="str">
            <v>FF</v>
          </cell>
        </row>
        <row r="567">
          <cell r="A567" t="str">
            <v>0022822</v>
          </cell>
          <cell r="B567" t="str">
            <v>P90072405</v>
          </cell>
          <cell r="C567" t="str">
            <v>90072405</v>
          </cell>
          <cell r="D567" t="str">
            <v>PWG SEWAGE EJECTOR PUMP REPL.</v>
          </cell>
          <cell r="E567">
            <v>33055</v>
          </cell>
          <cell r="F567">
            <v>33419</v>
          </cell>
          <cell r="G567">
            <v>33298</v>
          </cell>
          <cell r="I567">
            <v>34540</v>
          </cell>
          <cell r="J567">
            <v>127853</v>
          </cell>
          <cell r="K567">
            <v>127853</v>
          </cell>
          <cell r="L567">
            <v>127853</v>
          </cell>
          <cell r="M567">
            <v>0</v>
          </cell>
          <cell r="N567">
            <v>127853</v>
          </cell>
          <cell r="O567">
            <v>200506</v>
          </cell>
          <cell r="P567">
            <v>127853</v>
          </cell>
          <cell r="Q567" t="str">
            <v>54</v>
          </cell>
          <cell r="R567" t="str">
            <v>Athletics</v>
          </cell>
          <cell r="T567" t="b">
            <v>0</v>
          </cell>
          <cell r="U567" t="b">
            <v>1</v>
          </cell>
          <cell r="V567" t="b">
            <v>0</v>
          </cell>
          <cell r="W567" t="str">
            <v>Accounting And Contracts</v>
          </cell>
          <cell r="X567">
            <v>0</v>
          </cell>
          <cell r="Y567">
            <v>127853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 t="str">
            <v>30</v>
          </cell>
          <cell r="AH567" t="str">
            <v>CM</v>
          </cell>
          <cell r="AI567" t="str">
            <v>FullyF</v>
          </cell>
          <cell r="AJ567" t="str">
            <v>FF</v>
          </cell>
        </row>
        <row r="568">
          <cell r="A568" t="str">
            <v>0022823</v>
          </cell>
          <cell r="B568" t="str">
            <v>P90072407</v>
          </cell>
          <cell r="C568" t="str">
            <v>90072407</v>
          </cell>
          <cell r="D568" t="str">
            <v>HGS HEATING SYSTEM</v>
          </cell>
          <cell r="E568">
            <v>33055</v>
          </cell>
          <cell r="F568">
            <v>33785</v>
          </cell>
          <cell r="G568">
            <v>33298</v>
          </cell>
          <cell r="I568">
            <v>34540</v>
          </cell>
          <cell r="J568">
            <v>130364</v>
          </cell>
          <cell r="K568">
            <v>130364</v>
          </cell>
          <cell r="L568">
            <v>130364</v>
          </cell>
          <cell r="M568">
            <v>0</v>
          </cell>
          <cell r="N568">
            <v>130364</v>
          </cell>
          <cell r="O568">
            <v>200506</v>
          </cell>
          <cell r="P568">
            <v>130364</v>
          </cell>
          <cell r="Q568" t="str">
            <v>70</v>
          </cell>
          <cell r="R568" t="str">
            <v>Residential - Graduate</v>
          </cell>
          <cell r="T568" t="b">
            <v>0</v>
          </cell>
          <cell r="U568" t="b">
            <v>1</v>
          </cell>
          <cell r="V568" t="b">
            <v>0</v>
          </cell>
          <cell r="W568" t="str">
            <v>Accounting And Contracts</v>
          </cell>
          <cell r="X568">
            <v>130364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 t="str">
            <v>30</v>
          </cell>
          <cell r="AH568" t="str">
            <v>CM</v>
          </cell>
          <cell r="AI568" t="str">
            <v>FullyF</v>
          </cell>
          <cell r="AJ568" t="str">
            <v>FF</v>
          </cell>
        </row>
        <row r="569">
          <cell r="A569" t="str">
            <v>0022824</v>
          </cell>
          <cell r="B569" t="str">
            <v>90030609</v>
          </cell>
          <cell r="C569" t="str">
            <v>90030609</v>
          </cell>
          <cell r="D569" t="str">
            <v>AMITY FARM STORAGE BLDG DAC</v>
          </cell>
          <cell r="E569">
            <v>33055</v>
          </cell>
          <cell r="F569">
            <v>33542</v>
          </cell>
          <cell r="G569">
            <v>33542</v>
          </cell>
          <cell r="I569">
            <v>34834</v>
          </cell>
          <cell r="J569">
            <v>390278</v>
          </cell>
          <cell r="K569">
            <v>390278</v>
          </cell>
          <cell r="L569">
            <v>390278</v>
          </cell>
          <cell r="M569">
            <v>396558.83</v>
          </cell>
          <cell r="N569">
            <v>0</v>
          </cell>
          <cell r="O569">
            <v>200506</v>
          </cell>
          <cell r="P569">
            <v>390278</v>
          </cell>
          <cell r="Q569" t="str">
            <v>08</v>
          </cell>
          <cell r="R569" t="str">
            <v>Medicine</v>
          </cell>
          <cell r="T569" t="b">
            <v>1</v>
          </cell>
          <cell r="U569" t="b">
            <v>1</v>
          </cell>
          <cell r="V569" t="b">
            <v>0</v>
          </cell>
          <cell r="W569" t="str">
            <v>MED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I569" t="str">
            <v>Tomb</v>
          </cell>
          <cell r="AJ569" t="str">
            <v>T</v>
          </cell>
        </row>
        <row r="570">
          <cell r="A570" t="str">
            <v>0022825</v>
          </cell>
          <cell r="D570" t="str">
            <v>DRAMA SCH THEATER LIGHTING</v>
          </cell>
          <cell r="F570">
            <v>31958</v>
          </cell>
          <cell r="G570">
            <v>30136</v>
          </cell>
          <cell r="J570">
            <v>0</v>
          </cell>
          <cell r="K570">
            <v>27050</v>
          </cell>
          <cell r="L570">
            <v>27050</v>
          </cell>
          <cell r="M570">
            <v>0</v>
          </cell>
          <cell r="N570">
            <v>0</v>
          </cell>
          <cell r="O570">
            <v>200506</v>
          </cell>
          <cell r="P570">
            <v>27050</v>
          </cell>
          <cell r="Q570" t="str">
            <v>0</v>
          </cell>
          <cell r="R570" t="str">
            <v>UNASSIGNED</v>
          </cell>
          <cell r="T570" t="b">
            <v>1</v>
          </cell>
          <cell r="U570" t="b">
            <v>1</v>
          </cell>
          <cell r="V570" t="b">
            <v>1</v>
          </cell>
          <cell r="W570" t="str">
            <v>PLN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I570" t="str">
            <v>Tomb</v>
          </cell>
          <cell r="AJ570" t="str">
            <v>T</v>
          </cell>
        </row>
        <row r="571">
          <cell r="A571" t="str">
            <v>0022827</v>
          </cell>
          <cell r="D571" t="str">
            <v>APOLLO COMPUTER ROOM-DUNHAM</v>
          </cell>
          <cell r="E571">
            <v>30529</v>
          </cell>
          <cell r="F571">
            <v>31958</v>
          </cell>
          <cell r="G571">
            <v>30136</v>
          </cell>
          <cell r="J571">
            <v>0</v>
          </cell>
          <cell r="K571">
            <v>116507</v>
          </cell>
          <cell r="L571">
            <v>116507</v>
          </cell>
          <cell r="M571">
            <v>0</v>
          </cell>
          <cell r="N571">
            <v>0</v>
          </cell>
          <cell r="O571">
            <v>200506</v>
          </cell>
          <cell r="P571">
            <v>116507</v>
          </cell>
          <cell r="Q571" t="str">
            <v>0</v>
          </cell>
          <cell r="R571" t="str">
            <v>UNASSIGNED</v>
          </cell>
          <cell r="T571" t="b">
            <v>1</v>
          </cell>
          <cell r="U571" t="b">
            <v>1</v>
          </cell>
          <cell r="V571" t="b">
            <v>1</v>
          </cell>
          <cell r="W571" t="str">
            <v>PLN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I571" t="str">
            <v>Tomb</v>
          </cell>
          <cell r="AJ571" t="str">
            <v>T</v>
          </cell>
        </row>
        <row r="572">
          <cell r="A572" t="str">
            <v>0022828</v>
          </cell>
          <cell r="D572" t="str">
            <v>OSBORN REN - NELSON</v>
          </cell>
          <cell r="E572">
            <v>30682</v>
          </cell>
          <cell r="F572">
            <v>33054</v>
          </cell>
          <cell r="G572">
            <v>30136</v>
          </cell>
          <cell r="J572">
            <v>0</v>
          </cell>
          <cell r="K572">
            <v>151380</v>
          </cell>
          <cell r="L572">
            <v>151380</v>
          </cell>
          <cell r="M572">
            <v>0</v>
          </cell>
          <cell r="N572">
            <v>0</v>
          </cell>
          <cell r="O572">
            <v>200506</v>
          </cell>
          <cell r="P572">
            <v>151380</v>
          </cell>
          <cell r="Q572" t="str">
            <v>0</v>
          </cell>
          <cell r="R572" t="str">
            <v>UNASSIGNED</v>
          </cell>
          <cell r="T572" t="b">
            <v>0</v>
          </cell>
          <cell r="U572" t="b">
            <v>1</v>
          </cell>
          <cell r="V572" t="b">
            <v>1</v>
          </cell>
          <cell r="W572" t="str">
            <v>PLN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I572" t="str">
            <v>Tomb</v>
          </cell>
          <cell r="AJ572" t="str">
            <v>T</v>
          </cell>
        </row>
        <row r="573">
          <cell r="A573" t="str">
            <v>0022829</v>
          </cell>
          <cell r="D573" t="str">
            <v>KBT FIRE DOORS</v>
          </cell>
          <cell r="E573">
            <v>30803</v>
          </cell>
          <cell r="F573">
            <v>33054</v>
          </cell>
          <cell r="G573">
            <v>30136</v>
          </cell>
          <cell r="I573">
            <v>31842</v>
          </cell>
          <cell r="J573">
            <v>37174</v>
          </cell>
          <cell r="K573">
            <v>37174</v>
          </cell>
          <cell r="L573">
            <v>37174</v>
          </cell>
          <cell r="M573">
            <v>37512</v>
          </cell>
          <cell r="N573">
            <v>0</v>
          </cell>
          <cell r="O573">
            <v>200506</v>
          </cell>
          <cell r="P573">
            <v>37174</v>
          </cell>
          <cell r="Q573" t="str">
            <v>04</v>
          </cell>
          <cell r="R573" t="str">
            <v>Academic Space: Science</v>
          </cell>
          <cell r="T573" t="b">
            <v>0</v>
          </cell>
          <cell r="U573" t="b">
            <v>0</v>
          </cell>
          <cell r="V573" t="b">
            <v>0</v>
          </cell>
          <cell r="W573" t="str">
            <v>PLN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I573" t="str">
            <v>Tomb</v>
          </cell>
          <cell r="AJ573" t="str">
            <v>T</v>
          </cell>
        </row>
        <row r="574">
          <cell r="A574" t="str">
            <v>0022831</v>
          </cell>
          <cell r="D574" t="str">
            <v>CHEMISTRY DEPT COPIERS</v>
          </cell>
          <cell r="E574">
            <v>30864</v>
          </cell>
          <cell r="F574">
            <v>33054</v>
          </cell>
          <cell r="G574">
            <v>30136</v>
          </cell>
          <cell r="J574">
            <v>0</v>
          </cell>
          <cell r="K574">
            <v>20000</v>
          </cell>
          <cell r="L574">
            <v>20000</v>
          </cell>
          <cell r="M574">
            <v>0</v>
          </cell>
          <cell r="N574">
            <v>0</v>
          </cell>
          <cell r="O574">
            <v>200506</v>
          </cell>
          <cell r="P574">
            <v>20000</v>
          </cell>
          <cell r="Q574" t="str">
            <v>0</v>
          </cell>
          <cell r="R574" t="str">
            <v>UNASSIGNED</v>
          </cell>
          <cell r="T574" t="b">
            <v>1</v>
          </cell>
          <cell r="U574" t="b">
            <v>1</v>
          </cell>
          <cell r="V574" t="b">
            <v>1</v>
          </cell>
          <cell r="W574" t="str">
            <v>FIN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I574" t="str">
            <v>Tomb</v>
          </cell>
          <cell r="AJ574" t="str">
            <v>T</v>
          </cell>
        </row>
        <row r="575">
          <cell r="A575" t="str">
            <v>0022833</v>
          </cell>
          <cell r="D575" t="str">
            <v>COMMUNICATIONS VOICE MAIL SYS</v>
          </cell>
          <cell r="E575">
            <v>33086</v>
          </cell>
          <cell r="F575">
            <v>33499</v>
          </cell>
          <cell r="G575">
            <v>33511</v>
          </cell>
          <cell r="I575">
            <v>34963</v>
          </cell>
          <cell r="J575">
            <v>537215</v>
          </cell>
          <cell r="K575">
            <v>537215</v>
          </cell>
          <cell r="L575">
            <v>537215</v>
          </cell>
          <cell r="M575">
            <v>537214.92000000004</v>
          </cell>
          <cell r="N575">
            <v>0</v>
          </cell>
          <cell r="O575">
            <v>200506</v>
          </cell>
          <cell r="P575">
            <v>537215</v>
          </cell>
          <cell r="Q575" t="str">
            <v>12</v>
          </cell>
          <cell r="R575" t="str">
            <v>Administrative &amp; University-Wide</v>
          </cell>
          <cell r="T575" t="b">
            <v>1</v>
          </cell>
          <cell r="U575" t="b">
            <v>1</v>
          </cell>
          <cell r="V575" t="b">
            <v>0</v>
          </cell>
          <cell r="W575" t="str">
            <v>FIN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I575" t="str">
            <v>Tomb</v>
          </cell>
          <cell r="AJ575" t="str">
            <v>T</v>
          </cell>
        </row>
        <row r="576">
          <cell r="A576" t="str">
            <v>0022834</v>
          </cell>
          <cell r="D576" t="str">
            <v>MANSFIELD 83-85 PURCHASE</v>
          </cell>
          <cell r="E576">
            <v>33086</v>
          </cell>
          <cell r="F576">
            <v>33146</v>
          </cell>
          <cell r="G576">
            <v>33328</v>
          </cell>
          <cell r="I576">
            <v>33091</v>
          </cell>
          <cell r="J576">
            <v>190522</v>
          </cell>
          <cell r="K576">
            <v>190522</v>
          </cell>
          <cell r="L576">
            <v>190522</v>
          </cell>
          <cell r="M576">
            <v>191454.28</v>
          </cell>
          <cell r="N576">
            <v>0</v>
          </cell>
          <cell r="O576">
            <v>200506</v>
          </cell>
          <cell r="P576">
            <v>190522</v>
          </cell>
          <cell r="Q576" t="str">
            <v>03</v>
          </cell>
          <cell r="R576" t="str">
            <v>Graduate and Other Housing</v>
          </cell>
          <cell r="T576" t="b">
            <v>1</v>
          </cell>
          <cell r="U576" t="b">
            <v>1</v>
          </cell>
          <cell r="V576" t="b">
            <v>0</v>
          </cell>
          <cell r="W576" t="str">
            <v>FIN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I576" t="str">
            <v>Tomb</v>
          </cell>
          <cell r="AJ576" t="str">
            <v>T</v>
          </cell>
        </row>
        <row r="577">
          <cell r="A577" t="str">
            <v>0022835</v>
          </cell>
          <cell r="B577" t="str">
            <v>P90080702</v>
          </cell>
          <cell r="C577" t="str">
            <v>90080702</v>
          </cell>
          <cell r="D577" t="str">
            <v>GIBBS RMS 411-424 MB&amp;B</v>
          </cell>
          <cell r="E577">
            <v>33086</v>
          </cell>
          <cell r="F577">
            <v>33785</v>
          </cell>
          <cell r="G577">
            <v>33756</v>
          </cell>
          <cell r="I577">
            <v>34171</v>
          </cell>
          <cell r="J577">
            <v>816122</v>
          </cell>
          <cell r="K577">
            <v>816122</v>
          </cell>
          <cell r="L577">
            <v>816122</v>
          </cell>
          <cell r="M577">
            <v>0</v>
          </cell>
          <cell r="N577">
            <v>816122</v>
          </cell>
          <cell r="O577">
            <v>200506</v>
          </cell>
          <cell r="P577">
            <v>816122</v>
          </cell>
          <cell r="Q577" t="str">
            <v>25</v>
          </cell>
          <cell r="R577" t="str">
            <v>Biological and Physical Sciences</v>
          </cell>
          <cell r="T577" t="b">
            <v>0</v>
          </cell>
          <cell r="U577" t="b">
            <v>1</v>
          </cell>
          <cell r="V577" t="b">
            <v>0</v>
          </cell>
          <cell r="W577" t="str">
            <v>Accounting And Contracts</v>
          </cell>
          <cell r="X577">
            <v>0</v>
          </cell>
          <cell r="Y577">
            <v>816122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 t="str">
            <v>20</v>
          </cell>
          <cell r="AH577" t="str">
            <v>PR</v>
          </cell>
          <cell r="AI577" t="str">
            <v>FullyF</v>
          </cell>
          <cell r="AJ577" t="str">
            <v>FF</v>
          </cell>
        </row>
        <row r="578">
          <cell r="A578" t="str">
            <v>0022837</v>
          </cell>
          <cell r="B578" t="str">
            <v>P90080703</v>
          </cell>
          <cell r="C578" t="str">
            <v>90080703</v>
          </cell>
          <cell r="D578" t="str">
            <v>PARKING LOTS 18 &amp; 22 RECONFIGURATION</v>
          </cell>
          <cell r="E578">
            <v>33086</v>
          </cell>
          <cell r="F578">
            <v>34273</v>
          </cell>
          <cell r="G578">
            <v>33756</v>
          </cell>
          <cell r="I578">
            <v>35094</v>
          </cell>
          <cell r="J578">
            <v>439308</v>
          </cell>
          <cell r="K578">
            <v>439308</v>
          </cell>
          <cell r="L578">
            <v>439308</v>
          </cell>
          <cell r="M578">
            <v>0</v>
          </cell>
          <cell r="N578">
            <v>439308</v>
          </cell>
          <cell r="O578">
            <v>200506</v>
          </cell>
          <cell r="P578">
            <v>439308</v>
          </cell>
          <cell r="Q578" t="str">
            <v>61</v>
          </cell>
          <cell r="R578" t="str">
            <v>Admin&amp;Other Other</v>
          </cell>
          <cell r="T578" t="b">
            <v>0</v>
          </cell>
          <cell r="U578" t="b">
            <v>1</v>
          </cell>
          <cell r="V578" t="b">
            <v>0</v>
          </cell>
          <cell r="W578" t="str">
            <v>Accounting And Contracts</v>
          </cell>
          <cell r="X578">
            <v>0</v>
          </cell>
          <cell r="Y578">
            <v>439308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 t="str">
            <v>20</v>
          </cell>
          <cell r="AH578" t="str">
            <v>PR</v>
          </cell>
          <cell r="AI578" t="str">
            <v>FullyF</v>
          </cell>
          <cell r="AJ578" t="str">
            <v>FF</v>
          </cell>
        </row>
        <row r="579">
          <cell r="A579" t="str">
            <v>0022838</v>
          </cell>
          <cell r="B579" t="str">
            <v>P90080705</v>
          </cell>
          <cell r="C579" t="str">
            <v>90080705</v>
          </cell>
          <cell r="D579" t="str">
            <v>LSOG B&amp;1ST FL. REN.COMPARATIVE MED, VCS, DAC</v>
          </cell>
          <cell r="E579">
            <v>33086</v>
          </cell>
          <cell r="G579">
            <v>34090</v>
          </cell>
          <cell r="I579">
            <v>35303</v>
          </cell>
          <cell r="J579">
            <v>4533796</v>
          </cell>
          <cell r="K579">
            <v>4533796</v>
          </cell>
          <cell r="L579">
            <v>4533796</v>
          </cell>
          <cell r="M579">
            <v>2035985.17</v>
          </cell>
          <cell r="N579">
            <v>2497811</v>
          </cell>
          <cell r="O579">
            <v>200506</v>
          </cell>
          <cell r="P579">
            <v>4533796</v>
          </cell>
          <cell r="Q579" t="str">
            <v>80</v>
          </cell>
          <cell r="R579" t="str">
            <v>Medicine</v>
          </cell>
          <cell r="T579" t="b">
            <v>0</v>
          </cell>
          <cell r="U579" t="b">
            <v>1</v>
          </cell>
          <cell r="V579" t="b">
            <v>0</v>
          </cell>
          <cell r="W579" t="str">
            <v>Asset Management</v>
          </cell>
          <cell r="X579">
            <v>0</v>
          </cell>
          <cell r="Y579">
            <v>2497811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 t="str">
            <v>10</v>
          </cell>
          <cell r="AH579" t="str">
            <v>PR</v>
          </cell>
          <cell r="AI579" t="str">
            <v>FullyF</v>
          </cell>
          <cell r="AJ579" t="str">
            <v>FF</v>
          </cell>
        </row>
        <row r="580">
          <cell r="A580" t="str">
            <v>0022839</v>
          </cell>
          <cell r="B580" t="str">
            <v>90080706</v>
          </cell>
          <cell r="C580" t="str">
            <v>90080706</v>
          </cell>
          <cell r="D580" t="str">
            <v>HARKNESS DORM 1ST FL APT WING DAY CARE</v>
          </cell>
          <cell r="E580">
            <v>33086</v>
          </cell>
          <cell r="F580">
            <v>33419</v>
          </cell>
          <cell r="G580">
            <v>33419</v>
          </cell>
          <cell r="I580">
            <v>34834</v>
          </cell>
          <cell r="J580">
            <v>215778</v>
          </cell>
          <cell r="K580">
            <v>215778</v>
          </cell>
          <cell r="L580">
            <v>215778</v>
          </cell>
          <cell r="M580">
            <v>217547.96</v>
          </cell>
          <cell r="N580">
            <v>0</v>
          </cell>
          <cell r="O580">
            <v>200506</v>
          </cell>
          <cell r="P580">
            <v>215778</v>
          </cell>
          <cell r="Q580" t="str">
            <v>08</v>
          </cell>
          <cell r="R580" t="str">
            <v>Medicine</v>
          </cell>
          <cell r="T580" t="b">
            <v>1</v>
          </cell>
          <cell r="U580" t="b">
            <v>1</v>
          </cell>
          <cell r="V580" t="b">
            <v>0</v>
          </cell>
          <cell r="W580" t="str">
            <v>MED`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 t="str">
            <v>30</v>
          </cell>
          <cell r="AI580" t="str">
            <v>Tomb</v>
          </cell>
          <cell r="AJ580" t="str">
            <v>T</v>
          </cell>
        </row>
        <row r="581">
          <cell r="A581" t="str">
            <v>0022840</v>
          </cell>
          <cell r="B581" t="str">
            <v>P90080708</v>
          </cell>
          <cell r="C581" t="str">
            <v>90080708</v>
          </cell>
          <cell r="D581" t="str">
            <v>STILES/MORSE BUTTERIES ROOF REPAIR</v>
          </cell>
          <cell r="E581">
            <v>33086</v>
          </cell>
          <cell r="F581">
            <v>33419</v>
          </cell>
          <cell r="G581">
            <v>33359</v>
          </cell>
          <cell r="I581">
            <v>33288</v>
          </cell>
          <cell r="J581">
            <v>163912</v>
          </cell>
          <cell r="K581">
            <v>163912</v>
          </cell>
          <cell r="L581">
            <v>163912</v>
          </cell>
          <cell r="M581">
            <v>0</v>
          </cell>
          <cell r="N581">
            <v>163912</v>
          </cell>
          <cell r="O581">
            <v>200506</v>
          </cell>
          <cell r="P581">
            <v>163912</v>
          </cell>
          <cell r="Q581" t="str">
            <v>71</v>
          </cell>
          <cell r="R581" t="str">
            <v>Residential - Undergraduate</v>
          </cell>
          <cell r="T581" t="b">
            <v>0</v>
          </cell>
          <cell r="U581" t="b">
            <v>1</v>
          </cell>
          <cell r="V581" t="b">
            <v>0</v>
          </cell>
          <cell r="W581" t="str">
            <v>Accounting And Contracts</v>
          </cell>
          <cell r="X581">
            <v>163912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 t="str">
            <v>30</v>
          </cell>
          <cell r="AH581" t="str">
            <v>CM</v>
          </cell>
          <cell r="AI581" t="str">
            <v>FullyF</v>
          </cell>
          <cell r="AJ581" t="str">
            <v>FF</v>
          </cell>
        </row>
        <row r="582">
          <cell r="A582" t="str">
            <v>0022841</v>
          </cell>
          <cell r="D582" t="str">
            <v>GRDS MAINT RUBBISH TRUCK</v>
          </cell>
          <cell r="F582">
            <v>31958</v>
          </cell>
          <cell r="G582">
            <v>30136</v>
          </cell>
          <cell r="J582">
            <v>0</v>
          </cell>
          <cell r="K582">
            <v>67930</v>
          </cell>
          <cell r="L582">
            <v>67930</v>
          </cell>
          <cell r="M582">
            <v>0</v>
          </cell>
          <cell r="N582">
            <v>0</v>
          </cell>
          <cell r="O582">
            <v>200506</v>
          </cell>
          <cell r="P582">
            <v>67930</v>
          </cell>
          <cell r="Q582" t="str">
            <v>0</v>
          </cell>
          <cell r="R582" t="str">
            <v>UNASSIGNED</v>
          </cell>
          <cell r="T582" t="b">
            <v>1</v>
          </cell>
          <cell r="U582" t="b">
            <v>1</v>
          </cell>
          <cell r="V582" t="b">
            <v>1</v>
          </cell>
          <cell r="W582" t="str">
            <v>PLN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I582" t="str">
            <v>Tomb</v>
          </cell>
          <cell r="AJ582" t="str">
            <v>T</v>
          </cell>
        </row>
        <row r="583">
          <cell r="A583" t="str">
            <v>0022842</v>
          </cell>
          <cell r="B583" t="str">
            <v>90080709</v>
          </cell>
          <cell r="C583" t="str">
            <v>90080709</v>
          </cell>
          <cell r="D583" t="str">
            <v>IVY MANOR APTS FIRESTAIRS</v>
          </cell>
          <cell r="E583">
            <v>33086</v>
          </cell>
          <cell r="F583">
            <v>33443</v>
          </cell>
          <cell r="G583">
            <v>33328</v>
          </cell>
          <cell r="I583">
            <v>34540</v>
          </cell>
          <cell r="J583">
            <v>24195</v>
          </cell>
          <cell r="K583">
            <v>24195</v>
          </cell>
          <cell r="L583">
            <v>24195</v>
          </cell>
          <cell r="M583">
            <v>0</v>
          </cell>
          <cell r="N583">
            <v>24195</v>
          </cell>
          <cell r="O583">
            <v>200506</v>
          </cell>
          <cell r="P583">
            <v>24195</v>
          </cell>
          <cell r="Q583" t="str">
            <v>03</v>
          </cell>
          <cell r="R583" t="str">
            <v>Graduate and Other Housing</v>
          </cell>
          <cell r="T583" t="b">
            <v>1</v>
          </cell>
          <cell r="U583" t="b">
            <v>1</v>
          </cell>
          <cell r="V583" t="b">
            <v>0</v>
          </cell>
          <cell r="W583" t="str">
            <v>MGT</v>
          </cell>
          <cell r="X583">
            <v>24195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I583" t="str">
            <v>Tomb</v>
          </cell>
          <cell r="AJ583" t="str">
            <v>T</v>
          </cell>
        </row>
        <row r="584">
          <cell r="A584" t="str">
            <v>0022843</v>
          </cell>
          <cell r="B584" t="str">
            <v>P90080711</v>
          </cell>
          <cell r="C584" t="str">
            <v>90080711</v>
          </cell>
          <cell r="D584" t="str">
            <v>COXE CAGE BOILER REPLACEMENT</v>
          </cell>
          <cell r="E584">
            <v>33086</v>
          </cell>
          <cell r="G584">
            <v>33756</v>
          </cell>
          <cell r="I584">
            <v>34171</v>
          </cell>
          <cell r="J584">
            <v>486386</v>
          </cell>
          <cell r="K584">
            <v>486386</v>
          </cell>
          <cell r="L584">
            <v>486386</v>
          </cell>
          <cell r="M584">
            <v>0</v>
          </cell>
          <cell r="N584">
            <v>504825</v>
          </cell>
          <cell r="O584">
            <v>200506</v>
          </cell>
          <cell r="P584">
            <v>486386</v>
          </cell>
          <cell r="Q584" t="str">
            <v>54</v>
          </cell>
          <cell r="R584" t="str">
            <v>Athletics</v>
          </cell>
          <cell r="T584" t="b">
            <v>0</v>
          </cell>
          <cell r="U584" t="b">
            <v>1</v>
          </cell>
          <cell r="V584" t="b">
            <v>0</v>
          </cell>
          <cell r="W584" t="str">
            <v>Accounting And Contracts</v>
          </cell>
          <cell r="X584">
            <v>486386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 t="str">
            <v>30</v>
          </cell>
          <cell r="AH584" t="str">
            <v>CM</v>
          </cell>
          <cell r="AI584" t="str">
            <v>FullyF</v>
          </cell>
          <cell r="AJ584" t="str">
            <v>FF</v>
          </cell>
        </row>
        <row r="585">
          <cell r="A585" t="str">
            <v>0022844</v>
          </cell>
          <cell r="B585" t="str">
            <v>89082213</v>
          </cell>
          <cell r="C585" t="str">
            <v>89082213</v>
          </cell>
          <cell r="D585" t="str">
            <v>KBT 10TH FL BIOLOGY</v>
          </cell>
          <cell r="E585">
            <v>33086</v>
          </cell>
          <cell r="F585">
            <v>34334</v>
          </cell>
          <cell r="G585">
            <v>34150</v>
          </cell>
          <cell r="I585">
            <v>34865</v>
          </cell>
          <cell r="J585">
            <v>868737</v>
          </cell>
          <cell r="K585">
            <v>868737</v>
          </cell>
          <cell r="L585">
            <v>868737</v>
          </cell>
          <cell r="M585">
            <v>871732.63</v>
          </cell>
          <cell r="N585">
            <v>0</v>
          </cell>
          <cell r="O585">
            <v>200506</v>
          </cell>
          <cell r="P585">
            <v>868737</v>
          </cell>
          <cell r="Q585" t="str">
            <v>04</v>
          </cell>
          <cell r="R585" t="str">
            <v>Academic Space: Science</v>
          </cell>
          <cell r="T585" t="b">
            <v>1</v>
          </cell>
          <cell r="U585" t="b">
            <v>1</v>
          </cell>
          <cell r="V585" t="b">
            <v>0</v>
          </cell>
          <cell r="W585" t="str">
            <v>PLN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I585" t="str">
            <v>Tomb</v>
          </cell>
          <cell r="AJ585" t="str">
            <v>T</v>
          </cell>
        </row>
        <row r="586">
          <cell r="A586" t="str">
            <v>0022846</v>
          </cell>
          <cell r="B586" t="str">
            <v>F84050102</v>
          </cell>
          <cell r="C586" t="str">
            <v>84050102</v>
          </cell>
          <cell r="D586" t="str">
            <v>DEWITT CUYLER RENOV.</v>
          </cell>
          <cell r="E586">
            <v>30803</v>
          </cell>
          <cell r="F586">
            <v>33054</v>
          </cell>
          <cell r="G586">
            <v>35980</v>
          </cell>
          <cell r="I586">
            <v>30136</v>
          </cell>
          <cell r="J586">
            <v>2300492</v>
          </cell>
          <cell r="K586">
            <v>2300492</v>
          </cell>
          <cell r="L586">
            <v>2300492</v>
          </cell>
          <cell r="M586">
            <v>1819632.72</v>
          </cell>
          <cell r="N586">
            <v>480859</v>
          </cell>
          <cell r="O586">
            <v>200506</v>
          </cell>
          <cell r="P586">
            <v>2300492</v>
          </cell>
          <cell r="Q586" t="str">
            <v>0</v>
          </cell>
          <cell r="R586" t="str">
            <v>UNASSIGNED</v>
          </cell>
          <cell r="T586" t="b">
            <v>1</v>
          </cell>
          <cell r="U586" t="b">
            <v>1</v>
          </cell>
          <cell r="V586" t="b">
            <v>1</v>
          </cell>
          <cell r="W586" t="str">
            <v>Accounting And Contracts</v>
          </cell>
          <cell r="X586">
            <v>0</v>
          </cell>
          <cell r="Y586">
            <v>0</v>
          </cell>
          <cell r="Z586">
            <v>1743864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I586" t="str">
            <v>Tomb</v>
          </cell>
          <cell r="AJ586" t="str">
            <v>T</v>
          </cell>
        </row>
        <row r="587">
          <cell r="A587" t="str">
            <v>0022847</v>
          </cell>
          <cell r="D587" t="str">
            <v>FENCE CLUB RENOVATION</v>
          </cell>
          <cell r="E587">
            <v>30803</v>
          </cell>
          <cell r="F587">
            <v>33054</v>
          </cell>
          <cell r="G587">
            <v>32963</v>
          </cell>
          <cell r="I587">
            <v>38299</v>
          </cell>
          <cell r="J587">
            <v>335972</v>
          </cell>
          <cell r="K587">
            <v>335972</v>
          </cell>
          <cell r="L587">
            <v>335972</v>
          </cell>
          <cell r="M587">
            <v>339999.66</v>
          </cell>
          <cell r="N587">
            <v>0</v>
          </cell>
          <cell r="O587">
            <v>200506</v>
          </cell>
          <cell r="P587">
            <v>335972</v>
          </cell>
          <cell r="Q587" t="str">
            <v>13</v>
          </cell>
          <cell r="R587" t="str">
            <v>Other</v>
          </cell>
          <cell r="T587" t="b">
            <v>1</v>
          </cell>
          <cell r="U587" t="b">
            <v>0</v>
          </cell>
          <cell r="V587" t="b">
            <v>0</v>
          </cell>
          <cell r="W587" t="str">
            <v>MGT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I587" t="str">
            <v>Tomb</v>
          </cell>
          <cell r="AJ587" t="str">
            <v>T</v>
          </cell>
        </row>
        <row r="588">
          <cell r="A588" t="str">
            <v>0022848</v>
          </cell>
          <cell r="B588" t="str">
            <v>90090407</v>
          </cell>
          <cell r="C588" t="str">
            <v>90090407</v>
          </cell>
          <cell r="D588" t="str">
            <v>SHM B-WING RMS 230-231-232-235 PHARM</v>
          </cell>
          <cell r="E588">
            <v>33117</v>
          </cell>
          <cell r="F588">
            <v>33603</v>
          </cell>
          <cell r="G588">
            <v>33542</v>
          </cell>
          <cell r="I588">
            <v>34834</v>
          </cell>
          <cell r="J588">
            <v>306468</v>
          </cell>
          <cell r="K588">
            <v>306468</v>
          </cell>
          <cell r="L588">
            <v>306468</v>
          </cell>
          <cell r="M588">
            <v>310856.11</v>
          </cell>
          <cell r="N588">
            <v>0</v>
          </cell>
          <cell r="O588">
            <v>200506</v>
          </cell>
          <cell r="P588">
            <v>306468</v>
          </cell>
          <cell r="Q588" t="str">
            <v>08</v>
          </cell>
          <cell r="R588" t="str">
            <v>Medicine</v>
          </cell>
          <cell r="T588" t="b">
            <v>1</v>
          </cell>
          <cell r="U588" t="b">
            <v>1</v>
          </cell>
          <cell r="V588" t="b">
            <v>0</v>
          </cell>
          <cell r="W588" t="str">
            <v>MED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I588" t="str">
            <v>Tomb</v>
          </cell>
          <cell r="AJ588" t="str">
            <v>T</v>
          </cell>
        </row>
        <row r="589">
          <cell r="A589" t="str">
            <v>0022849</v>
          </cell>
          <cell r="B589" t="str">
            <v>P84062103</v>
          </cell>
          <cell r="C589" t="str">
            <v>84062103</v>
          </cell>
          <cell r="D589" t="str">
            <v>WALL STREET 82-90</v>
          </cell>
          <cell r="E589">
            <v>30834</v>
          </cell>
          <cell r="G589">
            <v>33054</v>
          </cell>
          <cell r="I589">
            <v>33771</v>
          </cell>
          <cell r="J589">
            <v>755148</v>
          </cell>
          <cell r="K589">
            <v>755148</v>
          </cell>
          <cell r="L589">
            <v>755148</v>
          </cell>
          <cell r="M589">
            <v>25701.47</v>
          </cell>
          <cell r="N589">
            <v>729447</v>
          </cell>
          <cell r="O589">
            <v>200506</v>
          </cell>
          <cell r="P589">
            <v>755148</v>
          </cell>
          <cell r="Q589" t="str">
            <v>29</v>
          </cell>
          <cell r="R589" t="str">
            <v>Music</v>
          </cell>
          <cell r="T589" t="b">
            <v>0</v>
          </cell>
          <cell r="U589" t="b">
            <v>1</v>
          </cell>
          <cell r="V589" t="b">
            <v>0</v>
          </cell>
          <cell r="W589" t="str">
            <v>Accounting And Contracts</v>
          </cell>
          <cell r="X589">
            <v>729447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 t="str">
            <v>20</v>
          </cell>
          <cell r="AH589" t="str">
            <v>CR</v>
          </cell>
          <cell r="AI589" t="str">
            <v>FullyF</v>
          </cell>
          <cell r="AJ589" t="str">
            <v>FF</v>
          </cell>
        </row>
        <row r="590">
          <cell r="A590" t="str">
            <v>0022850</v>
          </cell>
          <cell r="D590" t="str">
            <v>YORK ST 264 2ND &amp; 3RD FLOOR OFFICE</v>
          </cell>
          <cell r="E590">
            <v>31017</v>
          </cell>
          <cell r="F590">
            <v>32324</v>
          </cell>
          <cell r="G590">
            <v>30136</v>
          </cell>
          <cell r="J590">
            <v>0</v>
          </cell>
          <cell r="K590">
            <v>8910</v>
          </cell>
          <cell r="L590">
            <v>8910</v>
          </cell>
          <cell r="M590">
            <v>0</v>
          </cell>
          <cell r="N590">
            <v>0</v>
          </cell>
          <cell r="O590">
            <v>200506</v>
          </cell>
          <cell r="P590">
            <v>8910</v>
          </cell>
          <cell r="Q590" t="str">
            <v>0</v>
          </cell>
          <cell r="R590" t="str">
            <v>UNASSIGNED</v>
          </cell>
          <cell r="T590" t="b">
            <v>1</v>
          </cell>
          <cell r="U590" t="b">
            <v>1</v>
          </cell>
          <cell r="V590" t="b">
            <v>1</v>
          </cell>
          <cell r="W590" t="str">
            <v>FIN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I590" t="str">
            <v>Tomb</v>
          </cell>
          <cell r="AJ590" t="str">
            <v>T</v>
          </cell>
        </row>
        <row r="591">
          <cell r="A591" t="str">
            <v>0022851</v>
          </cell>
          <cell r="B591" t="str">
            <v>C84110101</v>
          </cell>
          <cell r="C591" t="str">
            <v>84110101</v>
          </cell>
          <cell r="D591" t="str">
            <v>MANSFIELD ST 91 ACQUISITION</v>
          </cell>
          <cell r="E591">
            <v>30987</v>
          </cell>
          <cell r="F591">
            <v>33054</v>
          </cell>
          <cell r="G591">
            <v>32873</v>
          </cell>
          <cell r="I591">
            <v>33053</v>
          </cell>
          <cell r="J591">
            <v>65000</v>
          </cell>
          <cell r="K591">
            <v>65000</v>
          </cell>
          <cell r="L591">
            <v>65000</v>
          </cell>
          <cell r="M591">
            <v>0</v>
          </cell>
          <cell r="N591">
            <v>65000</v>
          </cell>
          <cell r="O591">
            <v>200506</v>
          </cell>
          <cell r="P591">
            <v>65000</v>
          </cell>
          <cell r="Q591" t="str">
            <v>61</v>
          </cell>
          <cell r="R591" t="str">
            <v>Admin&amp;Other Other</v>
          </cell>
          <cell r="T591" t="b">
            <v>0</v>
          </cell>
          <cell r="U591" t="b">
            <v>1</v>
          </cell>
          <cell r="V591" t="b">
            <v>0</v>
          </cell>
          <cell r="W591" t="str">
            <v>Finance-General Administration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 t="str">
            <v>60</v>
          </cell>
          <cell r="AH591" t="str">
            <v>AC</v>
          </cell>
          <cell r="AI591" t="str">
            <v>FullyF</v>
          </cell>
          <cell r="AJ591" t="str">
            <v>FF</v>
          </cell>
        </row>
        <row r="592">
          <cell r="A592" t="str">
            <v>0022852</v>
          </cell>
          <cell r="C592" t="str">
            <v>83041502</v>
          </cell>
          <cell r="D592" t="str">
            <v>CHEFA F COSTS OF ISSUE</v>
          </cell>
          <cell r="E592">
            <v>30421</v>
          </cell>
          <cell r="F592">
            <v>36341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200506</v>
          </cell>
          <cell r="P592">
            <v>0</v>
          </cell>
          <cell r="T592" t="b">
            <v>0</v>
          </cell>
          <cell r="U592" t="b">
            <v>1</v>
          </cell>
          <cell r="V592" t="b">
            <v>0</v>
          </cell>
          <cell r="W592" t="str">
            <v>General Accounting</v>
          </cell>
          <cell r="X592">
            <v>0</v>
          </cell>
          <cell r="Y592">
            <v>0</v>
          </cell>
          <cell r="Z592">
            <v>0</v>
          </cell>
          <cell r="AI592" t="str">
            <v>Tomb</v>
          </cell>
          <cell r="AJ592" t="str">
            <v>T</v>
          </cell>
        </row>
        <row r="593">
          <cell r="A593" t="str">
            <v>0022853</v>
          </cell>
          <cell r="B593" t="str">
            <v>C85110101</v>
          </cell>
          <cell r="C593" t="str">
            <v>85110101</v>
          </cell>
          <cell r="D593" t="str">
            <v>MANSFIELD ST 91/97 RENOVATION</v>
          </cell>
          <cell r="E593">
            <v>31352</v>
          </cell>
          <cell r="F593">
            <v>33054</v>
          </cell>
          <cell r="G593">
            <v>31685</v>
          </cell>
          <cell r="I593">
            <v>33053</v>
          </cell>
          <cell r="J593">
            <v>114254</v>
          </cell>
          <cell r="K593">
            <v>114254</v>
          </cell>
          <cell r="L593">
            <v>114254</v>
          </cell>
          <cell r="M593">
            <v>0</v>
          </cell>
          <cell r="N593">
            <v>114254</v>
          </cell>
          <cell r="O593">
            <v>200506</v>
          </cell>
          <cell r="P593">
            <v>114254</v>
          </cell>
          <cell r="Q593" t="str">
            <v>61</v>
          </cell>
          <cell r="R593" t="str">
            <v>Admin&amp;Other Other</v>
          </cell>
          <cell r="T593" t="b">
            <v>0</v>
          </cell>
          <cell r="U593" t="b">
            <v>1</v>
          </cell>
          <cell r="V593" t="b">
            <v>0</v>
          </cell>
          <cell r="W593" t="str">
            <v>Finance-General Administration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 t="str">
            <v>20</v>
          </cell>
          <cell r="AH593" t="str">
            <v>PR</v>
          </cell>
          <cell r="AI593" t="str">
            <v>FullyF</v>
          </cell>
          <cell r="AJ593" t="str">
            <v>FF</v>
          </cell>
        </row>
        <row r="594">
          <cell r="A594" t="str">
            <v>0022854</v>
          </cell>
          <cell r="B594" t="str">
            <v>C83063001</v>
          </cell>
          <cell r="C594" t="str">
            <v>83063001</v>
          </cell>
          <cell r="D594" t="str">
            <v>PARK ST 224/228 APARTMENTS</v>
          </cell>
          <cell r="E594">
            <v>30497</v>
          </cell>
          <cell r="F594">
            <v>33054</v>
          </cell>
          <cell r="G594">
            <v>31777</v>
          </cell>
          <cell r="I594">
            <v>30136</v>
          </cell>
          <cell r="J594">
            <v>1066120</v>
          </cell>
          <cell r="K594">
            <v>1066119</v>
          </cell>
          <cell r="L594">
            <v>1066119</v>
          </cell>
          <cell r="M594">
            <v>0</v>
          </cell>
          <cell r="N594">
            <v>1066120</v>
          </cell>
          <cell r="O594">
            <v>200506</v>
          </cell>
          <cell r="P594">
            <v>1066119</v>
          </cell>
          <cell r="Q594" t="str">
            <v>61</v>
          </cell>
          <cell r="R594" t="str">
            <v>Admin&amp;Other Other</v>
          </cell>
          <cell r="T594" t="b">
            <v>0</v>
          </cell>
          <cell r="U594" t="b">
            <v>1</v>
          </cell>
          <cell r="V594" t="b">
            <v>0</v>
          </cell>
          <cell r="W594" t="str">
            <v>Finance-General Administration</v>
          </cell>
          <cell r="X594">
            <v>695961</v>
          </cell>
          <cell r="Y594">
            <v>370159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 t="str">
            <v>20</v>
          </cell>
          <cell r="AH594" t="str">
            <v>PR</v>
          </cell>
          <cell r="AI594" t="str">
            <v>FullyF</v>
          </cell>
          <cell r="AJ594" t="str">
            <v>FF</v>
          </cell>
        </row>
        <row r="595">
          <cell r="A595" t="str">
            <v>0022855</v>
          </cell>
          <cell r="B595" t="str">
            <v>F90080101</v>
          </cell>
          <cell r="C595" t="str">
            <v>90080101</v>
          </cell>
          <cell r="D595" t="str">
            <v>CAMPUS IMPROVEMENTS 90/91</v>
          </cell>
          <cell r="E595">
            <v>33086</v>
          </cell>
          <cell r="F595">
            <v>33785</v>
          </cell>
          <cell r="G595">
            <v>33756</v>
          </cell>
          <cell r="I595">
            <v>33456</v>
          </cell>
          <cell r="J595">
            <v>159079</v>
          </cell>
          <cell r="K595">
            <v>159079</v>
          </cell>
          <cell r="L595">
            <v>159079</v>
          </cell>
          <cell r="M595">
            <v>0</v>
          </cell>
          <cell r="N595">
            <v>159079</v>
          </cell>
          <cell r="O595">
            <v>200506</v>
          </cell>
          <cell r="P595">
            <v>159079</v>
          </cell>
          <cell r="Q595" t="str">
            <v>61</v>
          </cell>
          <cell r="R595" t="str">
            <v>Admin&amp;Other Other</v>
          </cell>
          <cell r="T595" t="b">
            <v>0</v>
          </cell>
          <cell r="U595" t="b">
            <v>1</v>
          </cell>
          <cell r="V595" t="b">
            <v>0</v>
          </cell>
          <cell r="W595" t="str">
            <v>Accounting And Contracts</v>
          </cell>
          <cell r="X595">
            <v>0</v>
          </cell>
          <cell r="Y595">
            <v>159079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 t="str">
            <v>20</v>
          </cell>
          <cell r="AH595" t="str">
            <v>PR</v>
          </cell>
          <cell r="AI595" t="str">
            <v>FullyF</v>
          </cell>
          <cell r="AJ595" t="str">
            <v>FF</v>
          </cell>
        </row>
        <row r="596">
          <cell r="A596" t="str">
            <v>0022856</v>
          </cell>
          <cell r="B596" t="str">
            <v>P90090401</v>
          </cell>
          <cell r="C596" t="str">
            <v>90090401</v>
          </cell>
          <cell r="D596" t="str">
            <v>J EDWARDS COLLEGE RENOV</v>
          </cell>
          <cell r="E596">
            <v>33117</v>
          </cell>
          <cell r="G596">
            <v>34578</v>
          </cell>
          <cell r="I596">
            <v>35919</v>
          </cell>
          <cell r="J596">
            <v>8356711</v>
          </cell>
          <cell r="K596">
            <v>8356711</v>
          </cell>
          <cell r="L596">
            <v>8356711</v>
          </cell>
          <cell r="M596">
            <v>3935000</v>
          </cell>
          <cell r="N596">
            <v>4421711</v>
          </cell>
          <cell r="O596">
            <v>200506</v>
          </cell>
          <cell r="P596">
            <v>8356711</v>
          </cell>
          <cell r="Q596" t="str">
            <v>71</v>
          </cell>
          <cell r="R596" t="str">
            <v>Residential - Undergraduate</v>
          </cell>
          <cell r="T596" t="b">
            <v>0</v>
          </cell>
          <cell r="U596" t="b">
            <v>1</v>
          </cell>
          <cell r="V596" t="b">
            <v>0</v>
          </cell>
          <cell r="W596" t="str">
            <v>Accounting And Contracts</v>
          </cell>
          <cell r="X596">
            <v>0</v>
          </cell>
          <cell r="Y596">
            <v>4421711</v>
          </cell>
          <cell r="Z596">
            <v>1718900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 t="str">
            <v>10</v>
          </cell>
          <cell r="AH596" t="str">
            <v>CR</v>
          </cell>
          <cell r="AI596" t="str">
            <v>FullyF</v>
          </cell>
          <cell r="AJ596" t="str">
            <v>FF</v>
          </cell>
        </row>
        <row r="597">
          <cell r="A597" t="str">
            <v>0022857</v>
          </cell>
          <cell r="B597" t="str">
            <v>90090408</v>
          </cell>
          <cell r="C597" t="str">
            <v>90090408</v>
          </cell>
          <cell r="D597" t="str">
            <v>SHM BE 29-31-33 CELL &amp; M0LEC PHYS</v>
          </cell>
          <cell r="E597">
            <v>33117</v>
          </cell>
          <cell r="F597">
            <v>34880</v>
          </cell>
          <cell r="G597">
            <v>34515</v>
          </cell>
          <cell r="I597">
            <v>35695</v>
          </cell>
          <cell r="J597">
            <v>95280</v>
          </cell>
          <cell r="K597">
            <v>95280</v>
          </cell>
          <cell r="L597">
            <v>95280</v>
          </cell>
          <cell r="M597">
            <v>96241.68</v>
          </cell>
          <cell r="N597">
            <v>0</v>
          </cell>
          <cell r="O597">
            <v>200506</v>
          </cell>
          <cell r="P597">
            <v>95280</v>
          </cell>
          <cell r="Q597" t="str">
            <v>08</v>
          </cell>
          <cell r="R597" t="str">
            <v>Medicine</v>
          </cell>
          <cell r="T597" t="b">
            <v>1</v>
          </cell>
          <cell r="U597" t="b">
            <v>1</v>
          </cell>
          <cell r="V597" t="b">
            <v>0</v>
          </cell>
          <cell r="W597" t="str">
            <v>MED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I597" t="str">
            <v>Tomb</v>
          </cell>
          <cell r="AJ597" t="str">
            <v>T</v>
          </cell>
        </row>
        <row r="598">
          <cell r="A598" t="str">
            <v>0022858</v>
          </cell>
          <cell r="D598" t="str">
            <v>STERLING CHILLED WATER PLAN</v>
          </cell>
          <cell r="F598">
            <v>33054</v>
          </cell>
          <cell r="G598">
            <v>30136</v>
          </cell>
          <cell r="I598">
            <v>37592</v>
          </cell>
          <cell r="J598">
            <v>2180335</v>
          </cell>
          <cell r="K598">
            <v>2180335</v>
          </cell>
          <cell r="L598">
            <v>2180335</v>
          </cell>
          <cell r="M598">
            <v>45941.61</v>
          </cell>
          <cell r="N598">
            <v>2134393</v>
          </cell>
          <cell r="O598">
            <v>200506</v>
          </cell>
          <cell r="P598">
            <v>2180335</v>
          </cell>
          <cell r="Q598" t="str">
            <v>13</v>
          </cell>
          <cell r="R598" t="str">
            <v>Other</v>
          </cell>
          <cell r="T598" t="b">
            <v>1</v>
          </cell>
          <cell r="U598" t="b">
            <v>1</v>
          </cell>
          <cell r="V598" t="b">
            <v>0</v>
          </cell>
          <cell r="W598" t="str">
            <v>MGT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I598" t="str">
            <v>Tomb</v>
          </cell>
          <cell r="AJ598" t="str">
            <v>T</v>
          </cell>
        </row>
        <row r="599">
          <cell r="A599" t="str">
            <v>0022859</v>
          </cell>
          <cell r="B599" t="str">
            <v>P90090409</v>
          </cell>
          <cell r="C599" t="str">
            <v>90090409</v>
          </cell>
          <cell r="D599" t="str">
            <v>DURFEE HALL WINDOW REPLACEMENT</v>
          </cell>
          <cell r="E599">
            <v>33117</v>
          </cell>
          <cell r="F599">
            <v>33666</v>
          </cell>
          <cell r="G599">
            <v>33512</v>
          </cell>
          <cell r="I599">
            <v>37827</v>
          </cell>
          <cell r="J599">
            <v>613609</v>
          </cell>
          <cell r="K599">
            <v>613609</v>
          </cell>
          <cell r="L599">
            <v>613609</v>
          </cell>
          <cell r="M599">
            <v>0</v>
          </cell>
          <cell r="N599">
            <v>613609</v>
          </cell>
          <cell r="O599">
            <v>200506</v>
          </cell>
          <cell r="P599">
            <v>613609</v>
          </cell>
          <cell r="Q599" t="str">
            <v>71</v>
          </cell>
          <cell r="R599" t="str">
            <v>Residential - Undergraduate</v>
          </cell>
          <cell r="T599" t="b">
            <v>0</v>
          </cell>
          <cell r="U599" t="b">
            <v>1</v>
          </cell>
          <cell r="V599" t="b">
            <v>0</v>
          </cell>
          <cell r="W599" t="str">
            <v>Accounting And Contracts</v>
          </cell>
          <cell r="X599">
            <v>613609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 t="str">
            <v>30</v>
          </cell>
          <cell r="AH599" t="str">
            <v>CM</v>
          </cell>
          <cell r="AI599" t="str">
            <v>FullyF</v>
          </cell>
          <cell r="AJ599" t="str">
            <v>FF</v>
          </cell>
        </row>
        <row r="600">
          <cell r="A600" t="str">
            <v>0022860</v>
          </cell>
          <cell r="B600" t="str">
            <v>P90090410</v>
          </cell>
          <cell r="C600" t="str">
            <v>90090410</v>
          </cell>
          <cell r="D600" t="str">
            <v>BRANFORD/SAYBROOK HEAT SYS RENOV.</v>
          </cell>
          <cell r="E600">
            <v>33117</v>
          </cell>
          <cell r="G600">
            <v>33573</v>
          </cell>
          <cell r="I600">
            <v>35415</v>
          </cell>
          <cell r="J600">
            <v>102419</v>
          </cell>
          <cell r="K600">
            <v>102420</v>
          </cell>
          <cell r="L600">
            <v>102420</v>
          </cell>
          <cell r="M600">
            <v>52688</v>
          </cell>
          <cell r="N600">
            <v>49731</v>
          </cell>
          <cell r="O600">
            <v>200506</v>
          </cell>
          <cell r="P600">
            <v>102420</v>
          </cell>
          <cell r="Q600" t="str">
            <v>71</v>
          </cell>
          <cell r="R600" t="str">
            <v>Residential - Undergraduate</v>
          </cell>
          <cell r="T600" t="b">
            <v>0</v>
          </cell>
          <cell r="U600" t="b">
            <v>1</v>
          </cell>
          <cell r="V600" t="b">
            <v>0</v>
          </cell>
          <cell r="W600" t="str">
            <v>Accounting And Contracts</v>
          </cell>
          <cell r="X600">
            <v>0</v>
          </cell>
          <cell r="Y600">
            <v>49731</v>
          </cell>
          <cell r="Z600">
            <v>52688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 t="str">
            <v>30</v>
          </cell>
          <cell r="AH600" t="str">
            <v>CM</v>
          </cell>
          <cell r="AI600" t="str">
            <v>FullyF</v>
          </cell>
          <cell r="AJ600" t="str">
            <v>FF</v>
          </cell>
        </row>
        <row r="601">
          <cell r="A601" t="str">
            <v>0022861</v>
          </cell>
          <cell r="B601" t="str">
            <v>P90090411</v>
          </cell>
          <cell r="C601" t="str">
            <v>90090411</v>
          </cell>
          <cell r="D601" t="str">
            <v>SAYBROOK COLLEGE CHIMNEY REPAIR</v>
          </cell>
          <cell r="E601">
            <v>33117</v>
          </cell>
          <cell r="G601">
            <v>33298</v>
          </cell>
          <cell r="I601">
            <v>33400</v>
          </cell>
          <cell r="J601">
            <v>149600</v>
          </cell>
          <cell r="K601">
            <v>149600</v>
          </cell>
          <cell r="L601">
            <v>149600</v>
          </cell>
          <cell r="M601">
            <v>31402</v>
          </cell>
          <cell r="N601">
            <v>118198</v>
          </cell>
          <cell r="O601">
            <v>200506</v>
          </cell>
          <cell r="P601">
            <v>149600</v>
          </cell>
          <cell r="Q601" t="str">
            <v>71</v>
          </cell>
          <cell r="R601" t="str">
            <v>Residential - Undergraduate</v>
          </cell>
          <cell r="T601" t="b">
            <v>0</v>
          </cell>
          <cell r="U601" t="b">
            <v>1</v>
          </cell>
          <cell r="V601" t="b">
            <v>0</v>
          </cell>
          <cell r="W601" t="str">
            <v>Accounting And Contracts</v>
          </cell>
          <cell r="X601">
            <v>118198</v>
          </cell>
          <cell r="Y601">
            <v>0</v>
          </cell>
          <cell r="Z601">
            <v>31402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 t="str">
            <v>30</v>
          </cell>
          <cell r="AH601" t="str">
            <v>CM</v>
          </cell>
          <cell r="AI601" t="str">
            <v>FullyF</v>
          </cell>
          <cell r="AJ601" t="str">
            <v>FF</v>
          </cell>
        </row>
        <row r="602">
          <cell r="A602" t="str">
            <v>0022862</v>
          </cell>
          <cell r="B602" t="str">
            <v>P90090412</v>
          </cell>
          <cell r="C602" t="str">
            <v>90090412</v>
          </cell>
          <cell r="D602" t="str">
            <v>PWG HEATING EXHAUST SYSTEM REN</v>
          </cell>
          <cell r="E602">
            <v>33117</v>
          </cell>
          <cell r="F602">
            <v>33938</v>
          </cell>
          <cell r="G602">
            <v>33512</v>
          </cell>
          <cell r="I602">
            <v>34540</v>
          </cell>
          <cell r="J602">
            <v>394163</v>
          </cell>
          <cell r="K602">
            <v>394163</v>
          </cell>
          <cell r="L602">
            <v>394163</v>
          </cell>
          <cell r="M602">
            <v>0</v>
          </cell>
          <cell r="N602">
            <v>394163</v>
          </cell>
          <cell r="O602">
            <v>200506</v>
          </cell>
          <cell r="P602">
            <v>394163</v>
          </cell>
          <cell r="Q602" t="str">
            <v>54</v>
          </cell>
          <cell r="R602" t="str">
            <v>Athletics</v>
          </cell>
          <cell r="T602" t="b">
            <v>0</v>
          </cell>
          <cell r="U602" t="b">
            <v>1</v>
          </cell>
          <cell r="V602" t="b">
            <v>0</v>
          </cell>
          <cell r="W602" t="str">
            <v>Accounting And Contracts</v>
          </cell>
          <cell r="X602">
            <v>370175</v>
          </cell>
          <cell r="Y602">
            <v>23988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 t="str">
            <v>30</v>
          </cell>
          <cell r="AH602" t="str">
            <v>CM</v>
          </cell>
          <cell r="AI602" t="str">
            <v>FullyF</v>
          </cell>
          <cell r="AJ602" t="str">
            <v>FF</v>
          </cell>
        </row>
        <row r="603">
          <cell r="A603" t="str">
            <v>0022864</v>
          </cell>
          <cell r="D603" t="str">
            <v>GOLF COURSE REPAVING</v>
          </cell>
          <cell r="E603">
            <v>33117</v>
          </cell>
          <cell r="F603">
            <v>33542</v>
          </cell>
          <cell r="G603">
            <v>33328</v>
          </cell>
          <cell r="I603">
            <v>34730</v>
          </cell>
          <cell r="J603">
            <v>42207</v>
          </cell>
          <cell r="K603">
            <v>42207</v>
          </cell>
          <cell r="L603">
            <v>42207</v>
          </cell>
          <cell r="M603">
            <v>43430.87</v>
          </cell>
          <cell r="N603">
            <v>0</v>
          </cell>
          <cell r="O603">
            <v>200506</v>
          </cell>
          <cell r="P603">
            <v>42207</v>
          </cell>
          <cell r="Q603" t="str">
            <v>10</v>
          </cell>
          <cell r="R603" t="str">
            <v>Athletics</v>
          </cell>
          <cell r="T603" t="b">
            <v>1</v>
          </cell>
          <cell r="U603" t="b">
            <v>1</v>
          </cell>
          <cell r="V603" t="b">
            <v>0</v>
          </cell>
          <cell r="W603" t="str">
            <v>FIN</v>
          </cell>
          <cell r="X603">
            <v>0</v>
          </cell>
          <cell r="Y603">
            <v>0</v>
          </cell>
          <cell r="Z603">
            <v>42207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I603" t="str">
            <v>Tomb</v>
          </cell>
          <cell r="AJ603" t="str">
            <v>T</v>
          </cell>
        </row>
        <row r="604">
          <cell r="A604" t="str">
            <v>0022865</v>
          </cell>
          <cell r="D604" t="str">
            <v>MUDD LIBRARY</v>
          </cell>
          <cell r="J604">
            <v>0</v>
          </cell>
          <cell r="K604">
            <v>6768084</v>
          </cell>
          <cell r="L604">
            <v>6768084</v>
          </cell>
          <cell r="M604">
            <v>0</v>
          </cell>
          <cell r="N604">
            <v>0</v>
          </cell>
          <cell r="O604">
            <v>200506</v>
          </cell>
          <cell r="P604">
            <v>6768084</v>
          </cell>
          <cell r="Q604" t="str">
            <v>0</v>
          </cell>
          <cell r="R604" t="str">
            <v>UNASSIGNED</v>
          </cell>
          <cell r="T604" t="b">
            <v>1</v>
          </cell>
          <cell r="U604" t="b">
            <v>1</v>
          </cell>
          <cell r="V604" t="b">
            <v>1</v>
          </cell>
          <cell r="W604" t="str">
            <v>PLN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I604" t="str">
            <v>Tomb</v>
          </cell>
          <cell r="AJ604" t="str">
            <v>T</v>
          </cell>
        </row>
        <row r="605">
          <cell r="A605" t="str">
            <v>0022866</v>
          </cell>
          <cell r="B605" t="str">
            <v>F83063001</v>
          </cell>
          <cell r="C605" t="str">
            <v>83063001</v>
          </cell>
          <cell r="D605" t="str">
            <v>STERL PLT COOLING RESERVOIR</v>
          </cell>
          <cell r="E605">
            <v>30497</v>
          </cell>
          <cell r="F605">
            <v>33054</v>
          </cell>
          <cell r="G605">
            <v>33054</v>
          </cell>
          <cell r="I605">
            <v>30136</v>
          </cell>
          <cell r="J605">
            <v>3205174</v>
          </cell>
          <cell r="K605">
            <v>3205174</v>
          </cell>
          <cell r="L605">
            <v>3205174</v>
          </cell>
          <cell r="M605">
            <v>0</v>
          </cell>
          <cell r="N605">
            <v>3205174</v>
          </cell>
          <cell r="O605">
            <v>200506</v>
          </cell>
          <cell r="P605">
            <v>3205174</v>
          </cell>
          <cell r="Q605" t="str">
            <v>66</v>
          </cell>
          <cell r="R605" t="str">
            <v>Admin&amp;Other YSM Utilities</v>
          </cell>
          <cell r="T605" t="b">
            <v>0</v>
          </cell>
          <cell r="U605" t="b">
            <v>1</v>
          </cell>
          <cell r="V605" t="b">
            <v>0</v>
          </cell>
          <cell r="W605" t="str">
            <v>Accounting And Contracts</v>
          </cell>
          <cell r="X605">
            <v>0</v>
          </cell>
          <cell r="Y605">
            <v>3205174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 t="str">
            <v>40</v>
          </cell>
          <cell r="AH605" t="str">
            <v>UT</v>
          </cell>
          <cell r="AI605" t="str">
            <v>FullyF</v>
          </cell>
          <cell r="AJ605" t="str">
            <v>FF</v>
          </cell>
        </row>
        <row r="606">
          <cell r="A606" t="str">
            <v>0022867</v>
          </cell>
          <cell r="D606" t="str">
            <v>COLLEGE 493 RENOVATIONS - RESIDENTIAL</v>
          </cell>
          <cell r="E606">
            <v>33117</v>
          </cell>
          <cell r="F606">
            <v>33419</v>
          </cell>
          <cell r="G606">
            <v>33328</v>
          </cell>
          <cell r="I606">
            <v>34939</v>
          </cell>
          <cell r="J606">
            <v>6365</v>
          </cell>
          <cell r="K606">
            <v>6365</v>
          </cell>
          <cell r="L606">
            <v>6365</v>
          </cell>
          <cell r="M606">
            <v>6456.98</v>
          </cell>
          <cell r="N606">
            <v>0</v>
          </cell>
          <cell r="O606">
            <v>200506</v>
          </cell>
          <cell r="P606">
            <v>6365</v>
          </cell>
          <cell r="Q606" t="str">
            <v>05</v>
          </cell>
          <cell r="R606" t="str">
            <v>Academic Space: Non-Science</v>
          </cell>
          <cell r="T606" t="b">
            <v>1</v>
          </cell>
          <cell r="U606" t="b">
            <v>1</v>
          </cell>
          <cell r="V606" t="b">
            <v>0</v>
          </cell>
          <cell r="W606" t="str">
            <v>PLN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I606" t="str">
            <v>Tomb</v>
          </cell>
          <cell r="AJ606" t="str">
            <v>T</v>
          </cell>
        </row>
        <row r="607">
          <cell r="A607" t="str">
            <v>0022868</v>
          </cell>
          <cell r="B607" t="str">
            <v>P90072403</v>
          </cell>
          <cell r="C607" t="str">
            <v>90072403</v>
          </cell>
          <cell r="D607" t="str">
            <v>FARNAM INFRASTRUCTURE</v>
          </cell>
          <cell r="E607">
            <v>33117</v>
          </cell>
          <cell r="F607">
            <v>33785</v>
          </cell>
          <cell r="G607">
            <v>33573</v>
          </cell>
          <cell r="I607">
            <v>34834</v>
          </cell>
          <cell r="J607">
            <v>1147592</v>
          </cell>
          <cell r="K607">
            <v>1147592</v>
          </cell>
          <cell r="L607">
            <v>1147592</v>
          </cell>
          <cell r="M607">
            <v>0</v>
          </cell>
          <cell r="N607">
            <v>1147592</v>
          </cell>
          <cell r="O607">
            <v>200506</v>
          </cell>
          <cell r="P607">
            <v>1147592</v>
          </cell>
          <cell r="Q607" t="str">
            <v>80</v>
          </cell>
          <cell r="R607" t="str">
            <v>Medicine</v>
          </cell>
          <cell r="T607" t="b">
            <v>0</v>
          </cell>
          <cell r="U607" t="b">
            <v>1</v>
          </cell>
          <cell r="V607" t="b">
            <v>0</v>
          </cell>
          <cell r="W607" t="str">
            <v>Asset Management</v>
          </cell>
          <cell r="X607">
            <v>0</v>
          </cell>
          <cell r="Y607">
            <v>1147592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 t="str">
            <v>30</v>
          </cell>
          <cell r="AH607" t="str">
            <v>CM</v>
          </cell>
          <cell r="AI607" t="str">
            <v>FullyF</v>
          </cell>
          <cell r="AJ607" t="str">
            <v>FF</v>
          </cell>
        </row>
        <row r="608">
          <cell r="A608" t="str">
            <v>0022869</v>
          </cell>
          <cell r="B608" t="str">
            <v>P90100202</v>
          </cell>
          <cell r="C608" t="str">
            <v>90100202</v>
          </cell>
          <cell r="D608" t="str">
            <v>CENTRAL HIGH VOLTAGE CABLES PHASE I</v>
          </cell>
          <cell r="E608">
            <v>33117</v>
          </cell>
          <cell r="F608">
            <v>33450</v>
          </cell>
          <cell r="G608">
            <v>33298</v>
          </cell>
          <cell r="I608">
            <v>34540</v>
          </cell>
          <cell r="J608">
            <v>451218</v>
          </cell>
          <cell r="K608">
            <v>451218</v>
          </cell>
          <cell r="L608">
            <v>451218</v>
          </cell>
          <cell r="M608">
            <v>0</v>
          </cell>
          <cell r="N608">
            <v>451218</v>
          </cell>
          <cell r="O608">
            <v>200506</v>
          </cell>
          <cell r="P608">
            <v>451218</v>
          </cell>
          <cell r="Q608" t="str">
            <v>65</v>
          </cell>
          <cell r="R608" t="str">
            <v>Admin&amp;Other Utilities Central</v>
          </cell>
          <cell r="T608" t="b">
            <v>0</v>
          </cell>
          <cell r="U608" t="b">
            <v>1</v>
          </cell>
          <cell r="V608" t="b">
            <v>0</v>
          </cell>
          <cell r="W608" t="str">
            <v>Accounting And Contracts</v>
          </cell>
          <cell r="X608">
            <v>451218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 t="str">
            <v>40</v>
          </cell>
          <cell r="AH608" t="str">
            <v>UT</v>
          </cell>
          <cell r="AI608" t="str">
            <v>FullyF</v>
          </cell>
          <cell r="AJ608" t="str">
            <v>FF</v>
          </cell>
        </row>
        <row r="609">
          <cell r="A609" t="str">
            <v>0022870</v>
          </cell>
          <cell r="D609" t="str">
            <v>SQUASH COURTS RENOVATION</v>
          </cell>
          <cell r="E609">
            <v>29402</v>
          </cell>
          <cell r="F609">
            <v>32324</v>
          </cell>
          <cell r="G609">
            <v>30136</v>
          </cell>
          <cell r="J609">
            <v>0</v>
          </cell>
          <cell r="K609">
            <v>236297</v>
          </cell>
          <cell r="L609">
            <v>236297</v>
          </cell>
          <cell r="M609">
            <v>0</v>
          </cell>
          <cell r="N609">
            <v>0</v>
          </cell>
          <cell r="O609">
            <v>200506</v>
          </cell>
          <cell r="P609">
            <v>236297</v>
          </cell>
          <cell r="Q609" t="str">
            <v>0</v>
          </cell>
          <cell r="R609" t="str">
            <v>UNASSIGNED</v>
          </cell>
          <cell r="T609" t="b">
            <v>1</v>
          </cell>
          <cell r="U609" t="b">
            <v>1</v>
          </cell>
          <cell r="V609" t="b">
            <v>1</v>
          </cell>
          <cell r="W609" t="str">
            <v>PLN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I609" t="str">
            <v>Tomb</v>
          </cell>
          <cell r="AJ609" t="str">
            <v>T</v>
          </cell>
        </row>
        <row r="610">
          <cell r="A610" t="str">
            <v>0022871</v>
          </cell>
          <cell r="D610" t="str">
            <v>SHM B205 GIARMAN RM PHARMACOLOGY</v>
          </cell>
          <cell r="E610">
            <v>33117</v>
          </cell>
          <cell r="F610">
            <v>33238</v>
          </cell>
          <cell r="G610">
            <v>33238</v>
          </cell>
          <cell r="I610">
            <v>34834</v>
          </cell>
          <cell r="J610">
            <v>63224</v>
          </cell>
          <cell r="K610">
            <v>63224</v>
          </cell>
          <cell r="L610">
            <v>63224</v>
          </cell>
          <cell r="M610">
            <v>63637.95</v>
          </cell>
          <cell r="N610">
            <v>0</v>
          </cell>
          <cell r="O610">
            <v>200506</v>
          </cell>
          <cell r="P610">
            <v>63224</v>
          </cell>
          <cell r="Q610" t="str">
            <v>08</v>
          </cell>
          <cell r="R610" t="str">
            <v>Medicine</v>
          </cell>
          <cell r="T610" t="b">
            <v>1</v>
          </cell>
          <cell r="U610" t="b">
            <v>1</v>
          </cell>
          <cell r="V610" t="b">
            <v>0</v>
          </cell>
          <cell r="W610" t="str">
            <v>MED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I610" t="str">
            <v>Tomb</v>
          </cell>
          <cell r="AJ610" t="str">
            <v>T</v>
          </cell>
        </row>
        <row r="611">
          <cell r="A611" t="str">
            <v>0022872</v>
          </cell>
          <cell r="D611" t="str">
            <v>MANSFIELD 181-183 PURCHASE</v>
          </cell>
          <cell r="E611">
            <v>33117</v>
          </cell>
          <cell r="F611">
            <v>33207</v>
          </cell>
          <cell r="G611">
            <v>33328</v>
          </cell>
          <cell r="I611">
            <v>34751</v>
          </cell>
          <cell r="J611">
            <v>220627</v>
          </cell>
          <cell r="K611">
            <v>220627</v>
          </cell>
          <cell r="L611">
            <v>220627</v>
          </cell>
          <cell r="M611">
            <v>220627</v>
          </cell>
          <cell r="N611">
            <v>0</v>
          </cell>
          <cell r="O611">
            <v>200506</v>
          </cell>
          <cell r="P611">
            <v>220627</v>
          </cell>
          <cell r="Q611" t="str">
            <v>03</v>
          </cell>
          <cell r="R611" t="str">
            <v>Graduate and Other Housing</v>
          </cell>
          <cell r="T611" t="b">
            <v>1</v>
          </cell>
          <cell r="U611" t="b">
            <v>1</v>
          </cell>
          <cell r="V611" t="b">
            <v>0</v>
          </cell>
          <cell r="W611" t="str">
            <v>FIN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I611" t="str">
            <v>Tomb</v>
          </cell>
          <cell r="AJ611" t="str">
            <v>T</v>
          </cell>
        </row>
        <row r="612">
          <cell r="A612" t="str">
            <v>0022874</v>
          </cell>
          <cell r="D612" t="str">
            <v>MEDICAL ADMINISTRATION DISK STORAGE SYSTEM</v>
          </cell>
          <cell r="E612">
            <v>34304</v>
          </cell>
          <cell r="F612">
            <v>34423</v>
          </cell>
          <cell r="G612">
            <v>34424</v>
          </cell>
          <cell r="I612">
            <v>34757</v>
          </cell>
          <cell r="J612">
            <v>73120</v>
          </cell>
          <cell r="K612">
            <v>73120</v>
          </cell>
          <cell r="L612">
            <v>73120</v>
          </cell>
          <cell r="M612">
            <v>0</v>
          </cell>
          <cell r="N612">
            <v>73120</v>
          </cell>
          <cell r="O612">
            <v>200506</v>
          </cell>
          <cell r="P612">
            <v>73120</v>
          </cell>
          <cell r="Q612" t="str">
            <v>08</v>
          </cell>
          <cell r="R612" t="str">
            <v>Medicine</v>
          </cell>
          <cell r="T612" t="b">
            <v>1</v>
          </cell>
          <cell r="U612" t="b">
            <v>1</v>
          </cell>
          <cell r="V612" t="b">
            <v>0</v>
          </cell>
          <cell r="W612" t="str">
            <v>FIN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I612" t="str">
            <v>Tomb</v>
          </cell>
          <cell r="AJ612" t="str">
            <v>T</v>
          </cell>
        </row>
        <row r="613">
          <cell r="A613" t="str">
            <v>0022875</v>
          </cell>
          <cell r="B613" t="str">
            <v>C92060102</v>
          </cell>
          <cell r="C613" t="str">
            <v>92060102</v>
          </cell>
          <cell r="D613" t="str">
            <v>CRAF 1992-1993</v>
          </cell>
          <cell r="E613">
            <v>33756</v>
          </cell>
          <cell r="F613">
            <v>34365</v>
          </cell>
          <cell r="G613">
            <v>34121</v>
          </cell>
          <cell r="I613">
            <v>33781</v>
          </cell>
          <cell r="J613">
            <v>5000000</v>
          </cell>
          <cell r="K613">
            <v>5000000</v>
          </cell>
          <cell r="L613">
            <v>5000000</v>
          </cell>
          <cell r="M613">
            <v>0</v>
          </cell>
          <cell r="N613">
            <v>5000000</v>
          </cell>
          <cell r="O613">
            <v>200506</v>
          </cell>
          <cell r="P613">
            <v>5000000</v>
          </cell>
          <cell r="Q613" t="str">
            <v>13</v>
          </cell>
          <cell r="R613" t="str">
            <v>Other</v>
          </cell>
          <cell r="T613" t="b">
            <v>0</v>
          </cell>
          <cell r="U613" t="b">
            <v>1</v>
          </cell>
          <cell r="V613" t="b">
            <v>0</v>
          </cell>
          <cell r="W613" t="str">
            <v>Finance-General Administration</v>
          </cell>
          <cell r="X613">
            <v>0</v>
          </cell>
          <cell r="Y613">
            <v>5000000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I613" t="str">
            <v>Tomb</v>
          </cell>
          <cell r="AJ613" t="str">
            <v>T</v>
          </cell>
        </row>
        <row r="614">
          <cell r="A614" t="str">
            <v>0022876</v>
          </cell>
          <cell r="D614" t="str">
            <v>OPI WORD PROCESSING</v>
          </cell>
          <cell r="E614">
            <v>30468</v>
          </cell>
          <cell r="F614">
            <v>31958</v>
          </cell>
          <cell r="G614">
            <v>30136</v>
          </cell>
          <cell r="J614">
            <v>0</v>
          </cell>
          <cell r="K614">
            <v>32079</v>
          </cell>
          <cell r="L614">
            <v>32079</v>
          </cell>
          <cell r="M614">
            <v>0</v>
          </cell>
          <cell r="N614">
            <v>0</v>
          </cell>
          <cell r="O614">
            <v>200506</v>
          </cell>
          <cell r="P614">
            <v>32079</v>
          </cell>
          <cell r="Q614" t="str">
            <v>0</v>
          </cell>
          <cell r="R614" t="str">
            <v>UNASSIGNED</v>
          </cell>
          <cell r="T614" t="b">
            <v>1</v>
          </cell>
          <cell r="U614" t="b">
            <v>1</v>
          </cell>
          <cell r="V614" t="b">
            <v>1</v>
          </cell>
          <cell r="W614" t="str">
            <v>FIN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I614" t="str">
            <v>Tomb</v>
          </cell>
          <cell r="AJ614" t="str">
            <v>T</v>
          </cell>
        </row>
        <row r="615">
          <cell r="A615" t="str">
            <v>0022877</v>
          </cell>
          <cell r="D615" t="str">
            <v>HILLHOUSE 55 RENOVATION</v>
          </cell>
          <cell r="E615">
            <v>30468</v>
          </cell>
          <cell r="F615">
            <v>31471</v>
          </cell>
          <cell r="G615">
            <v>30136</v>
          </cell>
          <cell r="J615">
            <v>0</v>
          </cell>
          <cell r="K615">
            <v>725497</v>
          </cell>
          <cell r="L615">
            <v>725497</v>
          </cell>
          <cell r="M615">
            <v>0</v>
          </cell>
          <cell r="N615">
            <v>0</v>
          </cell>
          <cell r="O615">
            <v>200506</v>
          </cell>
          <cell r="P615">
            <v>725497</v>
          </cell>
          <cell r="Q615" t="str">
            <v>0</v>
          </cell>
          <cell r="R615" t="str">
            <v>UNASSIGNED</v>
          </cell>
          <cell r="T615" t="b">
            <v>1</v>
          </cell>
          <cell r="U615" t="b">
            <v>1</v>
          </cell>
          <cell r="V615" t="b">
            <v>1</v>
          </cell>
          <cell r="W615" t="str">
            <v>PLN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I615" t="str">
            <v>Tomb</v>
          </cell>
          <cell r="AJ615" t="str">
            <v>T</v>
          </cell>
        </row>
        <row r="616">
          <cell r="A616" t="str">
            <v>0022878</v>
          </cell>
          <cell r="D616" t="str">
            <v>BOARDMAN OPHTHALMOLOGY DISC READING CENTER</v>
          </cell>
          <cell r="E616">
            <v>34335</v>
          </cell>
          <cell r="F616">
            <v>34942</v>
          </cell>
          <cell r="G616">
            <v>34699</v>
          </cell>
          <cell r="I616">
            <v>35359</v>
          </cell>
          <cell r="J616">
            <v>34595</v>
          </cell>
          <cell r="K616">
            <v>34595</v>
          </cell>
          <cell r="L616">
            <v>34595</v>
          </cell>
          <cell r="M616">
            <v>34595.440000000002</v>
          </cell>
          <cell r="N616">
            <v>0</v>
          </cell>
          <cell r="O616">
            <v>200506</v>
          </cell>
          <cell r="P616">
            <v>34595</v>
          </cell>
          <cell r="Q616" t="str">
            <v>08</v>
          </cell>
          <cell r="R616" t="str">
            <v>Medicine</v>
          </cell>
          <cell r="T616" t="b">
            <v>1</v>
          </cell>
          <cell r="U616" t="b">
            <v>1</v>
          </cell>
          <cell r="V616" t="b">
            <v>0</v>
          </cell>
          <cell r="W616" t="str">
            <v>MED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I616" t="str">
            <v>Tomb</v>
          </cell>
          <cell r="AJ616" t="str">
            <v>T</v>
          </cell>
        </row>
        <row r="617">
          <cell r="A617" t="str">
            <v>0022879</v>
          </cell>
          <cell r="D617" t="str">
            <v>SHM C-WING 2ND FL CELL BIO</v>
          </cell>
          <cell r="E617">
            <v>30560</v>
          </cell>
          <cell r="F617">
            <v>33054</v>
          </cell>
          <cell r="G617">
            <v>30136</v>
          </cell>
          <cell r="J617">
            <v>0</v>
          </cell>
          <cell r="K617">
            <v>246117</v>
          </cell>
          <cell r="L617">
            <v>246117</v>
          </cell>
          <cell r="M617">
            <v>0</v>
          </cell>
          <cell r="N617">
            <v>0</v>
          </cell>
          <cell r="O617">
            <v>200506</v>
          </cell>
          <cell r="P617">
            <v>246117</v>
          </cell>
          <cell r="Q617" t="str">
            <v>0</v>
          </cell>
          <cell r="R617" t="str">
            <v>UNASSIGNED</v>
          </cell>
          <cell r="T617" t="b">
            <v>1</v>
          </cell>
          <cell r="U617" t="b">
            <v>1</v>
          </cell>
          <cell r="V617" t="b">
            <v>1</v>
          </cell>
          <cell r="W617" t="str">
            <v>MED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I617" t="str">
            <v>Tomb</v>
          </cell>
          <cell r="AJ617" t="str">
            <v>T</v>
          </cell>
        </row>
        <row r="618">
          <cell r="A618" t="str">
            <v>0022880</v>
          </cell>
          <cell r="D618" t="str">
            <v>BOARDMAN ALT FOR OPHTHALMOLOGY</v>
          </cell>
          <cell r="E618">
            <v>30560</v>
          </cell>
          <cell r="F618">
            <v>33054</v>
          </cell>
          <cell r="G618">
            <v>30136</v>
          </cell>
          <cell r="J618">
            <v>0</v>
          </cell>
          <cell r="K618">
            <v>2276454</v>
          </cell>
          <cell r="L618">
            <v>2276454</v>
          </cell>
          <cell r="M618">
            <v>0</v>
          </cell>
          <cell r="N618">
            <v>0</v>
          </cell>
          <cell r="O618">
            <v>200506</v>
          </cell>
          <cell r="P618">
            <v>2276454</v>
          </cell>
          <cell r="Q618" t="str">
            <v>0</v>
          </cell>
          <cell r="R618" t="str">
            <v>UNASSIGNED</v>
          </cell>
          <cell r="T618" t="b">
            <v>1</v>
          </cell>
          <cell r="U618" t="b">
            <v>1</v>
          </cell>
          <cell r="V618" t="b">
            <v>1</v>
          </cell>
          <cell r="W618" t="str">
            <v>MED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I618" t="str">
            <v>Tomb</v>
          </cell>
          <cell r="AJ618" t="str">
            <v>T</v>
          </cell>
        </row>
        <row r="619">
          <cell r="A619" t="str">
            <v>0022882</v>
          </cell>
          <cell r="D619" t="str">
            <v>OLIN PROPERTY RENOVATION</v>
          </cell>
          <cell r="E619">
            <v>30560</v>
          </cell>
          <cell r="F619">
            <v>33054</v>
          </cell>
          <cell r="G619">
            <v>30136</v>
          </cell>
          <cell r="J619">
            <v>0</v>
          </cell>
          <cell r="K619">
            <v>227015</v>
          </cell>
          <cell r="L619">
            <v>227015</v>
          </cell>
          <cell r="M619">
            <v>0</v>
          </cell>
          <cell r="N619">
            <v>0</v>
          </cell>
          <cell r="O619">
            <v>200506</v>
          </cell>
          <cell r="P619">
            <v>227015</v>
          </cell>
          <cell r="Q619" t="str">
            <v>0</v>
          </cell>
          <cell r="R619" t="str">
            <v>UNASSIGNED</v>
          </cell>
          <cell r="T619" t="b">
            <v>1</v>
          </cell>
          <cell r="U619" t="b">
            <v>1</v>
          </cell>
          <cell r="V619" t="b">
            <v>1</v>
          </cell>
          <cell r="W619" t="str">
            <v>PLN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I619" t="str">
            <v>Tomb</v>
          </cell>
          <cell r="AJ619" t="str">
            <v>T</v>
          </cell>
        </row>
        <row r="620">
          <cell r="A620" t="str">
            <v>0022883</v>
          </cell>
          <cell r="D620" t="str">
            <v>YCC PHONE SYSTEM</v>
          </cell>
          <cell r="E620">
            <v>30621</v>
          </cell>
          <cell r="F620">
            <v>31958</v>
          </cell>
          <cell r="G620">
            <v>30136</v>
          </cell>
          <cell r="J620">
            <v>0</v>
          </cell>
          <cell r="K620">
            <v>26529</v>
          </cell>
          <cell r="L620">
            <v>26529</v>
          </cell>
          <cell r="M620">
            <v>0</v>
          </cell>
          <cell r="N620">
            <v>0</v>
          </cell>
          <cell r="O620">
            <v>200506</v>
          </cell>
          <cell r="P620">
            <v>26529</v>
          </cell>
          <cell r="Q620" t="str">
            <v>0</v>
          </cell>
          <cell r="R620" t="str">
            <v>UNASSIGNED</v>
          </cell>
          <cell r="T620" t="b">
            <v>1</v>
          </cell>
          <cell r="U620" t="b">
            <v>1</v>
          </cell>
          <cell r="V620" t="b">
            <v>1</v>
          </cell>
          <cell r="W620" t="str">
            <v>FIN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I620" t="str">
            <v>Tomb</v>
          </cell>
          <cell r="AJ620" t="str">
            <v>T</v>
          </cell>
        </row>
        <row r="621">
          <cell r="A621" t="str">
            <v>0022884</v>
          </cell>
          <cell r="B621" t="str">
            <v>P93120801</v>
          </cell>
          <cell r="C621" t="str">
            <v>93120801</v>
          </cell>
          <cell r="D621" t="str">
            <v>HARKNESS DORMITORY FIRE ALARM SYSTEM</v>
          </cell>
          <cell r="E621">
            <v>34304</v>
          </cell>
          <cell r="F621">
            <v>35703</v>
          </cell>
          <cell r="G621">
            <v>35309</v>
          </cell>
          <cell r="I621">
            <v>35891</v>
          </cell>
          <cell r="J621">
            <v>205652</v>
          </cell>
          <cell r="K621">
            <v>205652</v>
          </cell>
          <cell r="L621">
            <v>205652</v>
          </cell>
          <cell r="M621">
            <v>0</v>
          </cell>
          <cell r="N621">
            <v>205652</v>
          </cell>
          <cell r="O621">
            <v>200506</v>
          </cell>
          <cell r="P621">
            <v>205652</v>
          </cell>
          <cell r="Q621" t="str">
            <v>80</v>
          </cell>
          <cell r="R621" t="str">
            <v>Medicine</v>
          </cell>
          <cell r="T621" t="b">
            <v>0</v>
          </cell>
          <cell r="U621" t="b">
            <v>1</v>
          </cell>
          <cell r="V621" t="b">
            <v>0</v>
          </cell>
          <cell r="W621" t="str">
            <v>Asset Management</v>
          </cell>
          <cell r="X621">
            <v>0</v>
          </cell>
          <cell r="Y621">
            <v>205652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 t="str">
            <v>30</v>
          </cell>
          <cell r="AH621" t="str">
            <v>CM</v>
          </cell>
          <cell r="AI621" t="str">
            <v>FullyF</v>
          </cell>
          <cell r="AJ621" t="str">
            <v>FF</v>
          </cell>
        </row>
        <row r="622">
          <cell r="A622" t="str">
            <v>0022885</v>
          </cell>
          <cell r="D622" t="str">
            <v>TRAFFIC &amp; RECEIVING TRUCK</v>
          </cell>
          <cell r="E622">
            <v>30497</v>
          </cell>
          <cell r="F622">
            <v>32324</v>
          </cell>
          <cell r="G622">
            <v>30136</v>
          </cell>
          <cell r="J622">
            <v>0</v>
          </cell>
          <cell r="K622">
            <v>22661</v>
          </cell>
          <cell r="L622">
            <v>22661</v>
          </cell>
          <cell r="M622">
            <v>0</v>
          </cell>
          <cell r="N622">
            <v>0</v>
          </cell>
          <cell r="O622">
            <v>200506</v>
          </cell>
          <cell r="P622">
            <v>22661</v>
          </cell>
          <cell r="Q622" t="str">
            <v>0</v>
          </cell>
          <cell r="R622" t="str">
            <v>UNASSIGNED</v>
          </cell>
          <cell r="T622" t="b">
            <v>1</v>
          </cell>
          <cell r="U622" t="b">
            <v>1</v>
          </cell>
          <cell r="V622" t="b">
            <v>1</v>
          </cell>
          <cell r="W622" t="str">
            <v>FIN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I622" t="str">
            <v>Tomb</v>
          </cell>
          <cell r="AJ622" t="str">
            <v>T</v>
          </cell>
        </row>
        <row r="623">
          <cell r="A623" t="str">
            <v>0022886</v>
          </cell>
          <cell r="D623" t="str">
            <v>GROUNDS MAINTENANCE OPEN TRASH</v>
          </cell>
          <cell r="E623">
            <v>30132</v>
          </cell>
          <cell r="F623">
            <v>32324</v>
          </cell>
          <cell r="G623">
            <v>30136</v>
          </cell>
          <cell r="J623">
            <v>0</v>
          </cell>
          <cell r="K623">
            <v>37447</v>
          </cell>
          <cell r="L623">
            <v>37447</v>
          </cell>
          <cell r="M623">
            <v>0</v>
          </cell>
          <cell r="N623">
            <v>0</v>
          </cell>
          <cell r="O623">
            <v>200506</v>
          </cell>
          <cell r="P623">
            <v>37447</v>
          </cell>
          <cell r="Q623" t="str">
            <v>0</v>
          </cell>
          <cell r="R623" t="str">
            <v>UNASSIGNED</v>
          </cell>
          <cell r="T623" t="b">
            <v>1</v>
          </cell>
          <cell r="U623" t="b">
            <v>1</v>
          </cell>
          <cell r="V623" t="b">
            <v>1</v>
          </cell>
          <cell r="W623" t="str">
            <v>PLN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I623" t="str">
            <v>Tomb</v>
          </cell>
          <cell r="AJ623" t="str">
            <v>T</v>
          </cell>
        </row>
        <row r="624">
          <cell r="A624" t="str">
            <v>0022887</v>
          </cell>
          <cell r="D624" t="str">
            <v>YCC IBM 4341 COMP II COMPUTER</v>
          </cell>
          <cell r="E624">
            <v>30132</v>
          </cell>
          <cell r="F624">
            <v>31958</v>
          </cell>
          <cell r="G624">
            <v>30136</v>
          </cell>
          <cell r="J624">
            <v>0</v>
          </cell>
          <cell r="K624">
            <v>465497</v>
          </cell>
          <cell r="L624">
            <v>465497</v>
          </cell>
          <cell r="M624">
            <v>0</v>
          </cell>
          <cell r="N624">
            <v>0</v>
          </cell>
          <cell r="O624">
            <v>200506</v>
          </cell>
          <cell r="P624">
            <v>465497</v>
          </cell>
          <cell r="Q624" t="str">
            <v>0</v>
          </cell>
          <cell r="R624" t="str">
            <v>UNASSIGNED</v>
          </cell>
          <cell r="T624" t="b">
            <v>1</v>
          </cell>
          <cell r="U624" t="b">
            <v>1</v>
          </cell>
          <cell r="V624" t="b">
            <v>1</v>
          </cell>
          <cell r="W624" t="str">
            <v>FIN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I624" t="str">
            <v>Tomb</v>
          </cell>
          <cell r="AJ624" t="str">
            <v>T</v>
          </cell>
        </row>
        <row r="625">
          <cell r="A625" t="str">
            <v>0022888</v>
          </cell>
          <cell r="B625" t="str">
            <v>P93120802</v>
          </cell>
          <cell r="C625" t="str">
            <v>93120802</v>
          </cell>
          <cell r="D625" t="str">
            <v>LLCI FIRE ALARM/SPRINKLER</v>
          </cell>
          <cell r="E625">
            <v>34304</v>
          </cell>
          <cell r="F625">
            <v>36068</v>
          </cell>
          <cell r="G625">
            <v>35735</v>
          </cell>
          <cell r="I625">
            <v>36969</v>
          </cell>
          <cell r="J625">
            <v>699969</v>
          </cell>
          <cell r="K625">
            <v>699970</v>
          </cell>
          <cell r="L625">
            <v>699970</v>
          </cell>
          <cell r="M625">
            <v>0</v>
          </cell>
          <cell r="N625">
            <v>699969</v>
          </cell>
          <cell r="O625">
            <v>200506</v>
          </cell>
          <cell r="P625">
            <v>699970</v>
          </cell>
          <cell r="Q625" t="str">
            <v>80</v>
          </cell>
          <cell r="R625" t="str">
            <v>Medicine</v>
          </cell>
          <cell r="S625" t="str">
            <v>MEDICAL CAMPUS</v>
          </cell>
          <cell r="T625" t="b">
            <v>0</v>
          </cell>
          <cell r="U625" t="b">
            <v>1</v>
          </cell>
          <cell r="V625" t="b">
            <v>0</v>
          </cell>
          <cell r="W625" t="str">
            <v>Asset Management</v>
          </cell>
          <cell r="X625">
            <v>622036</v>
          </cell>
          <cell r="Y625">
            <v>77933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 t="str">
            <v>30</v>
          </cell>
          <cell r="AH625" t="str">
            <v>CM</v>
          </cell>
          <cell r="AI625" t="str">
            <v>FullyF</v>
          </cell>
          <cell r="AJ625" t="str">
            <v>FF</v>
          </cell>
        </row>
        <row r="626">
          <cell r="A626" t="str">
            <v>0022889</v>
          </cell>
          <cell r="B626" t="str">
            <v>P92101301</v>
          </cell>
          <cell r="C626" t="str">
            <v>92101301</v>
          </cell>
          <cell r="D626" t="str">
            <v>RESIDENTIAL COLLEGES ENERGY CONSERVATION</v>
          </cell>
          <cell r="E626">
            <v>34335</v>
          </cell>
          <cell r="G626">
            <v>34669</v>
          </cell>
          <cell r="I626">
            <v>35723</v>
          </cell>
          <cell r="J626">
            <v>535883</v>
          </cell>
          <cell r="K626">
            <v>535883</v>
          </cell>
          <cell r="L626">
            <v>535883</v>
          </cell>
          <cell r="M626">
            <v>78050</v>
          </cell>
          <cell r="N626">
            <v>457833</v>
          </cell>
          <cell r="O626">
            <v>200506</v>
          </cell>
          <cell r="P626">
            <v>535883</v>
          </cell>
          <cell r="Q626" t="str">
            <v>65</v>
          </cell>
          <cell r="R626" t="str">
            <v>Admin&amp;Other Utilities Central</v>
          </cell>
          <cell r="T626" t="b">
            <v>0</v>
          </cell>
          <cell r="U626" t="b">
            <v>1</v>
          </cell>
          <cell r="V626" t="b">
            <v>0</v>
          </cell>
          <cell r="W626" t="str">
            <v>Accounting And Contracts</v>
          </cell>
          <cell r="X626">
            <v>0</v>
          </cell>
          <cell r="Y626">
            <v>457833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 t="str">
            <v>30</v>
          </cell>
          <cell r="AH626" t="str">
            <v>CM</v>
          </cell>
          <cell r="AI626" t="str">
            <v>FullyF</v>
          </cell>
          <cell r="AJ626" t="str">
            <v>FF</v>
          </cell>
        </row>
        <row r="627">
          <cell r="A627" t="str">
            <v>0022890</v>
          </cell>
          <cell r="D627" t="str">
            <v>GOLF COURSE IMPROVEMENTS</v>
          </cell>
          <cell r="E627">
            <v>30195</v>
          </cell>
          <cell r="F627">
            <v>33054</v>
          </cell>
          <cell r="G627">
            <v>30136</v>
          </cell>
          <cell r="J627">
            <v>0</v>
          </cell>
          <cell r="K627">
            <v>1265104</v>
          </cell>
          <cell r="L627">
            <v>1265104</v>
          </cell>
          <cell r="M627">
            <v>0</v>
          </cell>
          <cell r="N627">
            <v>0</v>
          </cell>
          <cell r="O627">
            <v>200506</v>
          </cell>
          <cell r="P627">
            <v>1265104</v>
          </cell>
          <cell r="Q627" t="str">
            <v>0</v>
          </cell>
          <cell r="R627" t="str">
            <v>UNASSIGNED</v>
          </cell>
          <cell r="T627" t="b">
            <v>1</v>
          </cell>
          <cell r="U627" t="b">
            <v>1</v>
          </cell>
          <cell r="V627" t="b">
            <v>1</v>
          </cell>
          <cell r="W627" t="str">
            <v>PLN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I627" t="str">
            <v>Tomb</v>
          </cell>
          <cell r="AJ627" t="str">
            <v>T</v>
          </cell>
        </row>
        <row r="628">
          <cell r="A628" t="str">
            <v>0022891</v>
          </cell>
          <cell r="D628" t="str">
            <v>STERLING CHEMISTRY LAB RENOVATIONS</v>
          </cell>
          <cell r="E628">
            <v>30201</v>
          </cell>
          <cell r="F628">
            <v>31297</v>
          </cell>
          <cell r="G628">
            <v>30136</v>
          </cell>
          <cell r="J628">
            <v>0</v>
          </cell>
          <cell r="K628">
            <v>128380</v>
          </cell>
          <cell r="L628">
            <v>128380</v>
          </cell>
          <cell r="M628">
            <v>0</v>
          </cell>
          <cell r="N628">
            <v>0</v>
          </cell>
          <cell r="O628">
            <v>200506</v>
          </cell>
          <cell r="P628">
            <v>128380</v>
          </cell>
          <cell r="Q628" t="str">
            <v>0</v>
          </cell>
          <cell r="R628" t="str">
            <v>UNASSIGNED</v>
          </cell>
          <cell r="T628" t="b">
            <v>1</v>
          </cell>
          <cell r="U628" t="b">
            <v>1</v>
          </cell>
          <cell r="V628" t="b">
            <v>1</v>
          </cell>
          <cell r="W628" t="str">
            <v>PLN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I628" t="str">
            <v>Tomb</v>
          </cell>
          <cell r="AJ628" t="str">
            <v>T</v>
          </cell>
        </row>
        <row r="629">
          <cell r="A629" t="str">
            <v>0022892</v>
          </cell>
          <cell r="D629" t="str">
            <v>COMPUTER ROOM EXPANISON</v>
          </cell>
          <cell r="E629">
            <v>30195</v>
          </cell>
          <cell r="F629">
            <v>31291</v>
          </cell>
          <cell r="G629">
            <v>30136</v>
          </cell>
          <cell r="J629">
            <v>0</v>
          </cell>
          <cell r="K629">
            <v>170747</v>
          </cell>
          <cell r="L629">
            <v>170747</v>
          </cell>
          <cell r="M629">
            <v>0</v>
          </cell>
          <cell r="N629">
            <v>0</v>
          </cell>
          <cell r="O629">
            <v>200506</v>
          </cell>
          <cell r="P629">
            <v>170747</v>
          </cell>
          <cell r="Q629" t="str">
            <v>0</v>
          </cell>
          <cell r="R629" t="str">
            <v>UNASSIGNED</v>
          </cell>
          <cell r="T629" t="b">
            <v>0</v>
          </cell>
          <cell r="U629" t="b">
            <v>1</v>
          </cell>
          <cell r="V629" t="b">
            <v>1</v>
          </cell>
          <cell r="W629" t="str">
            <v>PLN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I629" t="str">
            <v>Tomb</v>
          </cell>
          <cell r="AJ629" t="str">
            <v>T</v>
          </cell>
        </row>
        <row r="630">
          <cell r="A630" t="str">
            <v>0022893</v>
          </cell>
          <cell r="D630" t="str">
            <v>Y C C VAX COMPUTER</v>
          </cell>
          <cell r="E630">
            <v>30225</v>
          </cell>
          <cell r="F630">
            <v>31321</v>
          </cell>
          <cell r="G630">
            <v>30136</v>
          </cell>
          <cell r="J630">
            <v>0</v>
          </cell>
          <cell r="K630">
            <v>372532</v>
          </cell>
          <cell r="L630">
            <v>372532</v>
          </cell>
          <cell r="M630">
            <v>0</v>
          </cell>
          <cell r="N630">
            <v>0</v>
          </cell>
          <cell r="O630">
            <v>200506</v>
          </cell>
          <cell r="P630">
            <v>372532</v>
          </cell>
          <cell r="Q630" t="str">
            <v>0</v>
          </cell>
          <cell r="R630" t="str">
            <v>UNASSIGNED</v>
          </cell>
          <cell r="T630" t="b">
            <v>1</v>
          </cell>
          <cell r="U630" t="b">
            <v>1</v>
          </cell>
          <cell r="V630" t="b">
            <v>1</v>
          </cell>
          <cell r="W630" t="str">
            <v>FIN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I630" t="str">
            <v>Tomb</v>
          </cell>
          <cell r="AJ630" t="str">
            <v>T</v>
          </cell>
        </row>
        <row r="631">
          <cell r="A631" t="str">
            <v>0022894</v>
          </cell>
          <cell r="D631" t="str">
            <v>MUSIC SCHOOL ALTERATIONS 435 COLLEGE ST.</v>
          </cell>
          <cell r="E631">
            <v>30225</v>
          </cell>
          <cell r="F631">
            <v>31321</v>
          </cell>
          <cell r="G631">
            <v>30136</v>
          </cell>
          <cell r="J631">
            <v>0</v>
          </cell>
          <cell r="K631">
            <v>1906279</v>
          </cell>
          <cell r="L631">
            <v>1906279</v>
          </cell>
          <cell r="M631">
            <v>0</v>
          </cell>
          <cell r="N631">
            <v>0</v>
          </cell>
          <cell r="O631">
            <v>200506</v>
          </cell>
          <cell r="P631">
            <v>1906279</v>
          </cell>
          <cell r="Q631" t="str">
            <v>0</v>
          </cell>
          <cell r="R631" t="str">
            <v>UNASSIGNED</v>
          </cell>
          <cell r="T631" t="b">
            <v>1</v>
          </cell>
          <cell r="U631" t="b">
            <v>1</v>
          </cell>
          <cell r="V631" t="b">
            <v>1</v>
          </cell>
          <cell r="W631" t="str">
            <v>PLN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I631" t="str">
            <v>Tomb</v>
          </cell>
          <cell r="AJ631" t="str">
            <v>T</v>
          </cell>
        </row>
        <row r="632">
          <cell r="A632" t="str">
            <v>0022895</v>
          </cell>
          <cell r="B632" t="str">
            <v>F82110101</v>
          </cell>
          <cell r="C632" t="str">
            <v>82110101</v>
          </cell>
          <cell r="D632" t="str">
            <v>FAC PRAC PLAN FACILITY</v>
          </cell>
          <cell r="E632">
            <v>30256</v>
          </cell>
          <cell r="G632">
            <v>33298</v>
          </cell>
          <cell r="I632">
            <v>34834</v>
          </cell>
          <cell r="J632">
            <v>13932181</v>
          </cell>
          <cell r="K632">
            <v>13932181</v>
          </cell>
          <cell r="L632">
            <v>13932181</v>
          </cell>
          <cell r="M632">
            <v>2808117.54</v>
          </cell>
          <cell r="N632">
            <v>11124063</v>
          </cell>
          <cell r="O632">
            <v>200506</v>
          </cell>
          <cell r="P632">
            <v>13932181</v>
          </cell>
          <cell r="Q632" t="str">
            <v>80</v>
          </cell>
          <cell r="R632" t="str">
            <v>Medicine</v>
          </cell>
          <cell r="T632" t="b">
            <v>0</v>
          </cell>
          <cell r="U632" t="b">
            <v>1</v>
          </cell>
          <cell r="V632" t="b">
            <v>0</v>
          </cell>
          <cell r="W632" t="str">
            <v>Asset Management</v>
          </cell>
          <cell r="X632">
            <v>10000000</v>
          </cell>
          <cell r="Y632">
            <v>1124063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 t="str">
            <v>10</v>
          </cell>
          <cell r="AH632" t="str">
            <v>NI</v>
          </cell>
          <cell r="AI632" t="str">
            <v>FullyF</v>
          </cell>
          <cell r="AJ632" t="str">
            <v>FF</v>
          </cell>
        </row>
        <row r="633">
          <cell r="A633" t="str">
            <v>0022897</v>
          </cell>
          <cell r="D633" t="str">
            <v>WINCHESTER 1- CARDIOLOGY</v>
          </cell>
          <cell r="E633">
            <v>30256</v>
          </cell>
          <cell r="F633">
            <v>31352</v>
          </cell>
          <cell r="G633">
            <v>33328</v>
          </cell>
          <cell r="J633">
            <v>0</v>
          </cell>
          <cell r="K633">
            <v>589032</v>
          </cell>
          <cell r="L633">
            <v>589032</v>
          </cell>
          <cell r="M633">
            <v>0</v>
          </cell>
          <cell r="N633">
            <v>0</v>
          </cell>
          <cell r="O633">
            <v>200506</v>
          </cell>
          <cell r="P633">
            <v>589032</v>
          </cell>
          <cell r="Q633" t="str">
            <v>0</v>
          </cell>
          <cell r="R633" t="str">
            <v>UNASSIGNED</v>
          </cell>
          <cell r="T633" t="b">
            <v>1</v>
          </cell>
          <cell r="U633" t="b">
            <v>1</v>
          </cell>
          <cell r="V633" t="b">
            <v>1</v>
          </cell>
          <cell r="W633" t="str">
            <v>MED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I633" t="str">
            <v>Tomb</v>
          </cell>
          <cell r="AJ633" t="str">
            <v>T</v>
          </cell>
        </row>
        <row r="634">
          <cell r="A634" t="str">
            <v>0022898</v>
          </cell>
          <cell r="D634" t="str">
            <v>IBM 4341</v>
          </cell>
          <cell r="E634">
            <v>30256</v>
          </cell>
          <cell r="F634">
            <v>31958</v>
          </cell>
          <cell r="G634">
            <v>30136</v>
          </cell>
          <cell r="J634">
            <v>0</v>
          </cell>
          <cell r="K634">
            <v>245892</v>
          </cell>
          <cell r="L634">
            <v>245892</v>
          </cell>
          <cell r="M634">
            <v>0</v>
          </cell>
          <cell r="N634">
            <v>0</v>
          </cell>
          <cell r="O634">
            <v>200506</v>
          </cell>
          <cell r="P634">
            <v>245892</v>
          </cell>
          <cell r="Q634" t="str">
            <v>0</v>
          </cell>
          <cell r="R634" t="str">
            <v>UNASSIGNED</v>
          </cell>
          <cell r="T634" t="b">
            <v>1</v>
          </cell>
          <cell r="U634" t="b">
            <v>1</v>
          </cell>
          <cell r="V634" t="b">
            <v>1</v>
          </cell>
          <cell r="W634" t="str">
            <v>FIN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I634" t="str">
            <v>Tomb</v>
          </cell>
          <cell r="AJ634" t="str">
            <v>T</v>
          </cell>
        </row>
        <row r="635">
          <cell r="A635" t="str">
            <v>0022900</v>
          </cell>
          <cell r="B635" t="str">
            <v>F83011101</v>
          </cell>
          <cell r="C635" t="str">
            <v>83011101</v>
          </cell>
          <cell r="D635" t="str">
            <v>DIXWELL PROPERTY PURCHASE</v>
          </cell>
          <cell r="E635">
            <v>30327</v>
          </cell>
          <cell r="F635">
            <v>33054</v>
          </cell>
          <cell r="G635">
            <v>31593</v>
          </cell>
          <cell r="I635">
            <v>33053</v>
          </cell>
          <cell r="J635">
            <v>811073</v>
          </cell>
          <cell r="K635">
            <v>811073</v>
          </cell>
          <cell r="L635">
            <v>811073</v>
          </cell>
          <cell r="M635">
            <v>0</v>
          </cell>
          <cell r="N635">
            <v>811073</v>
          </cell>
          <cell r="O635">
            <v>200506</v>
          </cell>
          <cell r="P635">
            <v>811073</v>
          </cell>
          <cell r="Q635" t="str">
            <v>13</v>
          </cell>
          <cell r="R635" t="str">
            <v>Other</v>
          </cell>
          <cell r="T635" t="b">
            <v>0</v>
          </cell>
          <cell r="U635" t="b">
            <v>1</v>
          </cell>
          <cell r="V635" t="b">
            <v>0</v>
          </cell>
          <cell r="W635" t="str">
            <v>Accounting And Contracts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I635" t="str">
            <v>Tomb</v>
          </cell>
          <cell r="AJ635" t="str">
            <v>T</v>
          </cell>
        </row>
        <row r="636">
          <cell r="A636" t="str">
            <v>0022901</v>
          </cell>
          <cell r="D636" t="str">
            <v>SOM EXPANSION II</v>
          </cell>
          <cell r="E636">
            <v>34366</v>
          </cell>
          <cell r="F636">
            <v>34424</v>
          </cell>
          <cell r="G636">
            <v>34424</v>
          </cell>
          <cell r="I636">
            <v>34963</v>
          </cell>
          <cell r="J636">
            <v>28183</v>
          </cell>
          <cell r="K636">
            <v>28183</v>
          </cell>
          <cell r="L636">
            <v>28183</v>
          </cell>
          <cell r="M636">
            <v>28183.3</v>
          </cell>
          <cell r="N636">
            <v>0</v>
          </cell>
          <cell r="O636">
            <v>200506</v>
          </cell>
          <cell r="P636">
            <v>28183</v>
          </cell>
          <cell r="Q636" t="str">
            <v>05</v>
          </cell>
          <cell r="R636" t="str">
            <v>Academic Space: Non-Science</v>
          </cell>
          <cell r="T636" t="b">
            <v>1</v>
          </cell>
          <cell r="U636" t="b">
            <v>1</v>
          </cell>
          <cell r="V636" t="b">
            <v>0</v>
          </cell>
          <cell r="W636" t="str">
            <v>FIN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I636" t="str">
            <v>Tomb</v>
          </cell>
          <cell r="AJ636" t="str">
            <v>T</v>
          </cell>
        </row>
        <row r="637">
          <cell r="A637" t="str">
            <v>0022902</v>
          </cell>
          <cell r="D637" t="str">
            <v>WEST THORNTON PROPERTY</v>
          </cell>
          <cell r="E637">
            <v>30347</v>
          </cell>
          <cell r="F637">
            <v>32324</v>
          </cell>
          <cell r="G637">
            <v>30136</v>
          </cell>
          <cell r="J637">
            <v>0</v>
          </cell>
          <cell r="K637">
            <v>39700</v>
          </cell>
          <cell r="L637">
            <v>39700</v>
          </cell>
          <cell r="M637">
            <v>0</v>
          </cell>
          <cell r="N637">
            <v>0</v>
          </cell>
          <cell r="O637">
            <v>200506</v>
          </cell>
          <cell r="P637">
            <v>39700</v>
          </cell>
          <cell r="Q637" t="str">
            <v>0</v>
          </cell>
          <cell r="R637" t="str">
            <v>UNASSIGNED</v>
          </cell>
          <cell r="T637" t="b">
            <v>0</v>
          </cell>
          <cell r="U637" t="b">
            <v>1</v>
          </cell>
          <cell r="V637" t="b">
            <v>1</v>
          </cell>
          <cell r="W637" t="str">
            <v>FIN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I637" t="str">
            <v>Tomb</v>
          </cell>
          <cell r="AJ637" t="str">
            <v>T</v>
          </cell>
        </row>
        <row r="638">
          <cell r="A638" t="str">
            <v>0022903</v>
          </cell>
          <cell r="D638" t="str">
            <v>BOILER GAS CONVERSION</v>
          </cell>
          <cell r="J638">
            <v>0</v>
          </cell>
          <cell r="K638">
            <v>790119</v>
          </cell>
          <cell r="L638">
            <v>790119</v>
          </cell>
          <cell r="M638">
            <v>0</v>
          </cell>
          <cell r="N638">
            <v>0</v>
          </cell>
          <cell r="O638">
            <v>200506</v>
          </cell>
          <cell r="P638">
            <v>790119</v>
          </cell>
          <cell r="Q638" t="str">
            <v>0</v>
          </cell>
          <cell r="R638" t="str">
            <v>UNASSIGNED</v>
          </cell>
          <cell r="T638" t="b">
            <v>1</v>
          </cell>
          <cell r="U638" t="b">
            <v>1</v>
          </cell>
          <cell r="V638" t="b">
            <v>1</v>
          </cell>
          <cell r="W638" t="str">
            <v>PLN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I638" t="str">
            <v>Tomb</v>
          </cell>
          <cell r="AJ638" t="str">
            <v>T</v>
          </cell>
        </row>
        <row r="639">
          <cell r="A639" t="str">
            <v>0022904</v>
          </cell>
          <cell r="B639" t="str">
            <v>P93111510</v>
          </cell>
          <cell r="C639" t="str">
            <v>93111510</v>
          </cell>
          <cell r="D639" t="str">
            <v>ENVIRONMENTAL SCIENCES FAC RENOV &amp; ADDITION</v>
          </cell>
          <cell r="E639">
            <v>34274</v>
          </cell>
          <cell r="G639">
            <v>37164</v>
          </cell>
          <cell r="H639">
            <v>37407</v>
          </cell>
          <cell r="I639">
            <v>36574</v>
          </cell>
          <cell r="J639">
            <v>42000000</v>
          </cell>
          <cell r="K639">
            <v>40842857.409999996</v>
          </cell>
          <cell r="L639">
            <v>41461659.270000003</v>
          </cell>
          <cell r="M639">
            <v>37278851.700000003</v>
          </cell>
          <cell r="N639">
            <v>4182807</v>
          </cell>
          <cell r="O639">
            <v>200506</v>
          </cell>
          <cell r="P639">
            <v>41521441.18</v>
          </cell>
          <cell r="Q639" t="str">
            <v>25</v>
          </cell>
          <cell r="R639" t="str">
            <v>Biological and Physical Sciences</v>
          </cell>
          <cell r="S639" t="str">
            <v>SCIENCE HILL</v>
          </cell>
          <cell r="T639" t="b">
            <v>0</v>
          </cell>
          <cell r="U639" t="b">
            <v>0</v>
          </cell>
          <cell r="V639" t="b">
            <v>0</v>
          </cell>
          <cell r="W639" t="str">
            <v>Accounting And Contracts</v>
          </cell>
          <cell r="X639">
            <v>4182807</v>
          </cell>
          <cell r="Y639">
            <v>0</v>
          </cell>
          <cell r="Z639">
            <v>37817193</v>
          </cell>
          <cell r="AA639">
            <v>0</v>
          </cell>
          <cell r="AB639">
            <v>29794.240000000002</v>
          </cell>
          <cell r="AC639">
            <v>860.29</v>
          </cell>
          <cell r="AD639">
            <v>29127.38</v>
          </cell>
          <cell r="AE639">
            <v>0</v>
          </cell>
          <cell r="AF639">
            <v>0</v>
          </cell>
          <cell r="AG639" t="str">
            <v>10</v>
          </cell>
          <cell r="AH639" t="str">
            <v>NI</v>
          </cell>
          <cell r="AI639" t="str">
            <v>Const</v>
          </cell>
          <cell r="AJ639" t="str">
            <v>I</v>
          </cell>
        </row>
        <row r="640">
          <cell r="A640" t="str">
            <v>0022905</v>
          </cell>
          <cell r="B640" t="str">
            <v>P94010602</v>
          </cell>
          <cell r="C640" t="str">
            <v>94010602</v>
          </cell>
          <cell r="D640" t="str">
            <v>SEELEY MUDD LIBRARY HVAC MODIFICATION</v>
          </cell>
          <cell r="E640">
            <v>34335</v>
          </cell>
          <cell r="F640">
            <v>35246</v>
          </cell>
          <cell r="G640">
            <v>34851</v>
          </cell>
          <cell r="I640">
            <v>35233</v>
          </cell>
          <cell r="J640">
            <v>54934</v>
          </cell>
          <cell r="K640">
            <v>54934</v>
          </cell>
          <cell r="L640">
            <v>54934</v>
          </cell>
          <cell r="M640">
            <v>0</v>
          </cell>
          <cell r="N640">
            <v>54934</v>
          </cell>
          <cell r="O640">
            <v>200506</v>
          </cell>
          <cell r="P640">
            <v>54934</v>
          </cell>
          <cell r="Q640" t="str">
            <v>50</v>
          </cell>
          <cell r="R640" t="str">
            <v>Libraries</v>
          </cell>
          <cell r="T640" t="b">
            <v>0</v>
          </cell>
          <cell r="U640" t="b">
            <v>1</v>
          </cell>
          <cell r="V640" t="b">
            <v>0</v>
          </cell>
          <cell r="W640" t="str">
            <v>Accounting And Contracts</v>
          </cell>
          <cell r="X640">
            <v>0</v>
          </cell>
          <cell r="Y640">
            <v>54934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 t="str">
            <v>30</v>
          </cell>
          <cell r="AH640" t="str">
            <v>CM</v>
          </cell>
          <cell r="AI640" t="str">
            <v>FullyF</v>
          </cell>
          <cell r="AJ640" t="str">
            <v>FF</v>
          </cell>
        </row>
        <row r="641">
          <cell r="A641" t="str">
            <v>0022906</v>
          </cell>
          <cell r="B641" t="str">
            <v>F83022801</v>
          </cell>
          <cell r="C641" t="str">
            <v>83022801</v>
          </cell>
          <cell r="D641" t="str">
            <v>KBT RENOVATIONS</v>
          </cell>
          <cell r="E641">
            <v>30375</v>
          </cell>
          <cell r="F641">
            <v>32324</v>
          </cell>
          <cell r="G641">
            <v>33054</v>
          </cell>
          <cell r="I641">
            <v>30136</v>
          </cell>
          <cell r="J641">
            <v>3982145</v>
          </cell>
          <cell r="K641">
            <v>3982145</v>
          </cell>
          <cell r="L641">
            <v>3982145</v>
          </cell>
          <cell r="M641">
            <v>2739199.96</v>
          </cell>
          <cell r="N641">
            <v>1345000</v>
          </cell>
          <cell r="O641">
            <v>200506</v>
          </cell>
          <cell r="P641">
            <v>3982145</v>
          </cell>
          <cell r="Q641" t="str">
            <v>25</v>
          </cell>
          <cell r="R641" t="str">
            <v>Biological and Physical Sciences</v>
          </cell>
          <cell r="T641" t="b">
            <v>0</v>
          </cell>
          <cell r="U641" t="b">
            <v>1</v>
          </cell>
          <cell r="V641" t="b">
            <v>0</v>
          </cell>
          <cell r="W641" t="str">
            <v>Accounting And Contracts</v>
          </cell>
          <cell r="X641">
            <v>1345000</v>
          </cell>
          <cell r="Y641">
            <v>0</v>
          </cell>
          <cell r="Z641">
            <v>2637145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 t="str">
            <v>20</v>
          </cell>
          <cell r="AH641" t="str">
            <v>PR</v>
          </cell>
          <cell r="AI641" t="str">
            <v>FullyF</v>
          </cell>
          <cell r="AJ641" t="str">
            <v>FF</v>
          </cell>
        </row>
        <row r="642">
          <cell r="A642" t="str">
            <v>0022907</v>
          </cell>
          <cell r="D642" t="str">
            <v>4341 DISK DRIVES</v>
          </cell>
          <cell r="E642">
            <v>30375</v>
          </cell>
          <cell r="F642">
            <v>32508</v>
          </cell>
          <cell r="G642">
            <v>30136</v>
          </cell>
          <cell r="J642">
            <v>0</v>
          </cell>
          <cell r="K642">
            <v>213775</v>
          </cell>
          <cell r="L642">
            <v>213775</v>
          </cell>
          <cell r="M642">
            <v>0</v>
          </cell>
          <cell r="N642">
            <v>0</v>
          </cell>
          <cell r="O642">
            <v>200506</v>
          </cell>
          <cell r="P642">
            <v>213775</v>
          </cell>
          <cell r="Q642" t="str">
            <v>0</v>
          </cell>
          <cell r="R642" t="str">
            <v>UNASSIGNED</v>
          </cell>
          <cell r="T642" t="b">
            <v>1</v>
          </cell>
          <cell r="U642" t="b">
            <v>1</v>
          </cell>
          <cell r="V642" t="b">
            <v>1</v>
          </cell>
          <cell r="W642" t="str">
            <v>FIN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I642" t="str">
            <v>Tomb</v>
          </cell>
          <cell r="AJ642" t="str">
            <v>T</v>
          </cell>
        </row>
        <row r="643">
          <cell r="A643" t="str">
            <v>0022908</v>
          </cell>
          <cell r="D643" t="str">
            <v>ENERGY METERING</v>
          </cell>
          <cell r="E643">
            <v>30406</v>
          </cell>
          <cell r="F643">
            <v>32324</v>
          </cell>
          <cell r="G643">
            <v>30136</v>
          </cell>
          <cell r="J643">
            <v>0</v>
          </cell>
          <cell r="K643">
            <v>322916</v>
          </cell>
          <cell r="L643">
            <v>322916</v>
          </cell>
          <cell r="M643">
            <v>0</v>
          </cell>
          <cell r="N643">
            <v>0</v>
          </cell>
          <cell r="O643">
            <v>200506</v>
          </cell>
          <cell r="P643">
            <v>322916</v>
          </cell>
          <cell r="Q643" t="str">
            <v>0</v>
          </cell>
          <cell r="R643" t="str">
            <v>UNASSIGNED</v>
          </cell>
          <cell r="T643" t="b">
            <v>1</v>
          </cell>
          <cell r="U643" t="b">
            <v>1</v>
          </cell>
          <cell r="V643" t="b">
            <v>1</v>
          </cell>
          <cell r="W643" t="str">
            <v>PLN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I643" t="str">
            <v>Tomb</v>
          </cell>
          <cell r="AJ643" t="str">
            <v>T</v>
          </cell>
        </row>
        <row r="644">
          <cell r="A644" t="str">
            <v>0022909</v>
          </cell>
          <cell r="D644" t="str">
            <v>WIN III HUMAN GENETICS</v>
          </cell>
          <cell r="E644">
            <v>30389</v>
          </cell>
          <cell r="F644">
            <v>33054</v>
          </cell>
          <cell r="G644">
            <v>30136</v>
          </cell>
          <cell r="J644">
            <v>0</v>
          </cell>
          <cell r="K644">
            <v>1114435</v>
          </cell>
          <cell r="L644">
            <v>1114435</v>
          </cell>
          <cell r="M644">
            <v>0</v>
          </cell>
          <cell r="N644">
            <v>0</v>
          </cell>
          <cell r="O644">
            <v>200506</v>
          </cell>
          <cell r="P644">
            <v>1114435</v>
          </cell>
          <cell r="Q644" t="str">
            <v>0</v>
          </cell>
          <cell r="R644" t="str">
            <v>UNASSIGNED</v>
          </cell>
          <cell r="T644" t="b">
            <v>1</v>
          </cell>
          <cell r="U644" t="b">
            <v>1</v>
          </cell>
          <cell r="V644" t="b">
            <v>1</v>
          </cell>
          <cell r="W644" t="str">
            <v>MED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I644" t="str">
            <v>Tomb</v>
          </cell>
          <cell r="AJ644" t="str">
            <v>T</v>
          </cell>
        </row>
        <row r="645">
          <cell r="A645" t="str">
            <v>0022910</v>
          </cell>
          <cell r="D645" t="str">
            <v>PCC ANIMAL CARE FACILITIES</v>
          </cell>
          <cell r="E645">
            <v>30392</v>
          </cell>
          <cell r="F645">
            <v>33054</v>
          </cell>
          <cell r="G645">
            <v>30136</v>
          </cell>
          <cell r="J645">
            <v>0</v>
          </cell>
          <cell r="K645">
            <v>1838793</v>
          </cell>
          <cell r="L645">
            <v>1838793</v>
          </cell>
          <cell r="M645">
            <v>0</v>
          </cell>
          <cell r="N645">
            <v>0</v>
          </cell>
          <cell r="O645">
            <v>200506</v>
          </cell>
          <cell r="P645">
            <v>1838793</v>
          </cell>
          <cell r="Q645" t="str">
            <v>0</v>
          </cell>
          <cell r="R645" t="str">
            <v>UNASSIGNED</v>
          </cell>
          <cell r="T645" t="b">
            <v>1</v>
          </cell>
          <cell r="U645" t="b">
            <v>1</v>
          </cell>
          <cell r="V645" t="b">
            <v>1</v>
          </cell>
          <cell r="W645" t="str">
            <v>MED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I645" t="str">
            <v>Tomb</v>
          </cell>
          <cell r="AJ645" t="str">
            <v>T</v>
          </cell>
        </row>
        <row r="646">
          <cell r="A646" t="str">
            <v>0022911</v>
          </cell>
          <cell r="D646" t="str">
            <v>DUNHAM RENOVATIONS</v>
          </cell>
          <cell r="E646">
            <v>30375</v>
          </cell>
          <cell r="F646">
            <v>33054</v>
          </cell>
          <cell r="G646">
            <v>30136</v>
          </cell>
          <cell r="J646">
            <v>0</v>
          </cell>
          <cell r="K646">
            <v>518647</v>
          </cell>
          <cell r="L646">
            <v>518647</v>
          </cell>
          <cell r="M646">
            <v>0</v>
          </cell>
          <cell r="N646">
            <v>0</v>
          </cell>
          <cell r="O646">
            <v>200506</v>
          </cell>
          <cell r="P646">
            <v>518647</v>
          </cell>
          <cell r="Q646" t="str">
            <v>0</v>
          </cell>
          <cell r="R646" t="str">
            <v>UNASSIGNED</v>
          </cell>
          <cell r="T646" t="b">
            <v>1</v>
          </cell>
          <cell r="U646" t="b">
            <v>1</v>
          </cell>
          <cell r="V646" t="b">
            <v>1</v>
          </cell>
          <cell r="W646" t="str">
            <v>PLN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I646" t="str">
            <v>Tomb</v>
          </cell>
          <cell r="AJ646" t="str">
            <v>T</v>
          </cell>
        </row>
        <row r="647">
          <cell r="A647" t="str">
            <v>0022912</v>
          </cell>
          <cell r="B647" t="str">
            <v>F83041401</v>
          </cell>
          <cell r="C647" t="str">
            <v>83041401</v>
          </cell>
          <cell r="D647" t="str">
            <v>PLEASANT VIEW FARM RENOVATIONS</v>
          </cell>
          <cell r="E647">
            <v>30420</v>
          </cell>
          <cell r="J647">
            <v>0</v>
          </cell>
          <cell r="K647">
            <v>32222</v>
          </cell>
          <cell r="L647">
            <v>32222</v>
          </cell>
          <cell r="M647">
            <v>0</v>
          </cell>
          <cell r="N647">
            <v>0</v>
          </cell>
          <cell r="O647">
            <v>200506</v>
          </cell>
          <cell r="P647">
            <v>32222</v>
          </cell>
          <cell r="Q647" t="str">
            <v>80</v>
          </cell>
          <cell r="R647" t="str">
            <v>Medicine</v>
          </cell>
          <cell r="T647" t="b">
            <v>0</v>
          </cell>
          <cell r="U647" t="b">
            <v>1</v>
          </cell>
          <cell r="V647" t="b">
            <v>1</v>
          </cell>
          <cell r="W647" t="str">
            <v>Accounting And Contracts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I647" t="str">
            <v>Tomb</v>
          </cell>
          <cell r="AJ647" t="str">
            <v>T</v>
          </cell>
        </row>
        <row r="648">
          <cell r="A648" t="str">
            <v>0022913</v>
          </cell>
          <cell r="B648" t="str">
            <v>F83043001</v>
          </cell>
          <cell r="C648" t="str">
            <v>83043001</v>
          </cell>
          <cell r="D648" t="str">
            <v>SCL ROOMS 143 AND 152-SCHREIBER</v>
          </cell>
          <cell r="E648">
            <v>30436</v>
          </cell>
          <cell r="F648">
            <v>33054</v>
          </cell>
          <cell r="G648">
            <v>33054</v>
          </cell>
          <cell r="I648">
            <v>30136</v>
          </cell>
          <cell r="J648">
            <v>1140842</v>
          </cell>
          <cell r="K648">
            <v>1140842</v>
          </cell>
          <cell r="L648">
            <v>1140842</v>
          </cell>
          <cell r="M648">
            <v>806000</v>
          </cell>
          <cell r="N648">
            <v>344000</v>
          </cell>
          <cell r="O648">
            <v>200506</v>
          </cell>
          <cell r="P648">
            <v>1140842</v>
          </cell>
          <cell r="Q648" t="str">
            <v>25</v>
          </cell>
          <cell r="R648" t="str">
            <v>Biological and Physical Sciences</v>
          </cell>
          <cell r="T648" t="b">
            <v>0</v>
          </cell>
          <cell r="U648" t="b">
            <v>1</v>
          </cell>
          <cell r="V648" t="b">
            <v>0</v>
          </cell>
          <cell r="W648" t="str">
            <v>Accounting And Contracts</v>
          </cell>
          <cell r="X648">
            <v>344000</v>
          </cell>
          <cell r="Y648">
            <v>0</v>
          </cell>
          <cell r="Z648">
            <v>796842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 t="str">
            <v>20</v>
          </cell>
          <cell r="AH648" t="str">
            <v>PR</v>
          </cell>
          <cell r="AI648" t="str">
            <v>FullyF</v>
          </cell>
          <cell r="AJ648" t="str">
            <v>FF</v>
          </cell>
        </row>
        <row r="649">
          <cell r="A649" t="str">
            <v>0022914</v>
          </cell>
          <cell r="D649" t="str">
            <v>PHYSIOLOGY PHASE I</v>
          </cell>
          <cell r="E649">
            <v>30479</v>
          </cell>
          <cell r="F649">
            <v>33054</v>
          </cell>
          <cell r="G649">
            <v>33328</v>
          </cell>
          <cell r="I649">
            <v>34834</v>
          </cell>
          <cell r="J649">
            <v>713800</v>
          </cell>
          <cell r="K649">
            <v>713800</v>
          </cell>
          <cell r="L649">
            <v>713800</v>
          </cell>
          <cell r="M649">
            <v>720741.36</v>
          </cell>
          <cell r="N649">
            <v>0</v>
          </cell>
          <cell r="O649">
            <v>200506</v>
          </cell>
          <cell r="P649">
            <v>713800</v>
          </cell>
          <cell r="Q649" t="str">
            <v>08</v>
          </cell>
          <cell r="R649" t="str">
            <v>Medicine</v>
          </cell>
          <cell r="T649" t="b">
            <v>1</v>
          </cell>
          <cell r="U649" t="b">
            <v>1</v>
          </cell>
          <cell r="V649" t="b">
            <v>0</v>
          </cell>
          <cell r="W649" t="str">
            <v>MED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I649" t="str">
            <v>Tomb</v>
          </cell>
          <cell r="AJ649" t="str">
            <v>T</v>
          </cell>
        </row>
        <row r="650">
          <cell r="A650" t="str">
            <v>0022915</v>
          </cell>
          <cell r="D650" t="str">
            <v>MOL. NEUROLOGY TEMP 5</v>
          </cell>
          <cell r="E650">
            <v>30479</v>
          </cell>
          <cell r="F650">
            <v>33054</v>
          </cell>
          <cell r="G650">
            <v>30136</v>
          </cell>
          <cell r="J650">
            <v>0</v>
          </cell>
          <cell r="K650">
            <v>1019418</v>
          </cell>
          <cell r="L650">
            <v>1019418</v>
          </cell>
          <cell r="M650">
            <v>0</v>
          </cell>
          <cell r="N650">
            <v>0</v>
          </cell>
          <cell r="O650">
            <v>200506</v>
          </cell>
          <cell r="P650">
            <v>1019418</v>
          </cell>
          <cell r="Q650" t="str">
            <v>0</v>
          </cell>
          <cell r="R650" t="str">
            <v>UNASSIGNED</v>
          </cell>
          <cell r="T650" t="b">
            <v>1</v>
          </cell>
          <cell r="U650" t="b">
            <v>1</v>
          </cell>
          <cell r="V650" t="b">
            <v>1</v>
          </cell>
          <cell r="W650" t="str">
            <v>MED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I650" t="str">
            <v>Tomb</v>
          </cell>
          <cell r="AJ650" t="str">
            <v>T</v>
          </cell>
        </row>
        <row r="651">
          <cell r="A651" t="str">
            <v>0022916</v>
          </cell>
          <cell r="D651" t="str">
            <v>ANESTHESIOLOGY TEMP 3</v>
          </cell>
          <cell r="E651">
            <v>30479</v>
          </cell>
          <cell r="F651">
            <v>32324</v>
          </cell>
          <cell r="G651">
            <v>30136</v>
          </cell>
          <cell r="J651">
            <v>0</v>
          </cell>
          <cell r="K651">
            <v>927403</v>
          </cell>
          <cell r="L651">
            <v>927403</v>
          </cell>
          <cell r="M651">
            <v>0</v>
          </cell>
          <cell r="N651">
            <v>0</v>
          </cell>
          <cell r="O651">
            <v>200506</v>
          </cell>
          <cell r="P651">
            <v>927403</v>
          </cell>
          <cell r="Q651" t="str">
            <v>0</v>
          </cell>
          <cell r="R651" t="str">
            <v>UNASSIGNED</v>
          </cell>
          <cell r="T651" t="b">
            <v>1</v>
          </cell>
          <cell r="U651" t="b">
            <v>1</v>
          </cell>
          <cell r="V651" t="b">
            <v>1</v>
          </cell>
          <cell r="W651" t="str">
            <v>MED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I651" t="str">
            <v>Tomb</v>
          </cell>
          <cell r="AJ651" t="str">
            <v>T</v>
          </cell>
        </row>
        <row r="652">
          <cell r="A652" t="str">
            <v>0022917</v>
          </cell>
          <cell r="B652" t="str">
            <v>89050201</v>
          </cell>
          <cell r="C652" t="str">
            <v>89050201</v>
          </cell>
          <cell r="D652" t="str">
            <v>MAGNETIC RESONANCE CENTER</v>
          </cell>
          <cell r="E652">
            <v>30560</v>
          </cell>
          <cell r="F652">
            <v>33054</v>
          </cell>
          <cell r="G652">
            <v>30136</v>
          </cell>
          <cell r="I652">
            <v>34834</v>
          </cell>
          <cell r="J652">
            <v>4476156</v>
          </cell>
          <cell r="K652">
            <v>4476156</v>
          </cell>
          <cell r="L652">
            <v>4476156</v>
          </cell>
          <cell r="M652">
            <v>4476155.54</v>
          </cell>
          <cell r="N652">
            <v>0</v>
          </cell>
          <cell r="O652">
            <v>200506</v>
          </cell>
          <cell r="P652">
            <v>4476156</v>
          </cell>
          <cell r="Q652" t="str">
            <v>08</v>
          </cell>
          <cell r="R652" t="str">
            <v>Medicine</v>
          </cell>
          <cell r="T652" t="b">
            <v>0</v>
          </cell>
          <cell r="U652" t="b">
            <v>1</v>
          </cell>
          <cell r="V652" t="b">
            <v>0</v>
          </cell>
          <cell r="W652" t="str">
            <v>MED</v>
          </cell>
          <cell r="X652">
            <v>0</v>
          </cell>
          <cell r="Y652">
            <v>0</v>
          </cell>
          <cell r="Z652">
            <v>4516687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I652" t="str">
            <v>Tomb</v>
          </cell>
          <cell r="AJ652" t="str">
            <v>T</v>
          </cell>
        </row>
        <row r="653">
          <cell r="A653" t="str">
            <v>0022918</v>
          </cell>
          <cell r="B653" t="str">
            <v>F84010102</v>
          </cell>
          <cell r="C653" t="str">
            <v>84010102</v>
          </cell>
          <cell r="D653" t="str">
            <v>YPI REPLACEMENT FACILITY</v>
          </cell>
          <cell r="E653">
            <v>30682</v>
          </cell>
          <cell r="G653">
            <v>33025</v>
          </cell>
          <cell r="I653">
            <v>34834</v>
          </cell>
          <cell r="J653">
            <v>15459694</v>
          </cell>
          <cell r="K653">
            <v>15459694</v>
          </cell>
          <cell r="L653">
            <v>15459694</v>
          </cell>
          <cell r="M653">
            <v>1072787.68</v>
          </cell>
          <cell r="N653">
            <v>14386906</v>
          </cell>
          <cell r="O653">
            <v>200506</v>
          </cell>
          <cell r="P653">
            <v>15459694</v>
          </cell>
          <cell r="Q653" t="str">
            <v>80</v>
          </cell>
          <cell r="R653" t="str">
            <v>Medicine</v>
          </cell>
          <cell r="T653" t="b">
            <v>0</v>
          </cell>
          <cell r="U653" t="b">
            <v>1</v>
          </cell>
          <cell r="V653" t="b">
            <v>0</v>
          </cell>
          <cell r="W653" t="str">
            <v>Asset Management</v>
          </cell>
          <cell r="X653">
            <v>14316000</v>
          </cell>
          <cell r="Y653">
            <v>70906</v>
          </cell>
          <cell r="Z653">
            <v>630712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 t="str">
            <v>10</v>
          </cell>
          <cell r="AH653" t="str">
            <v>NI</v>
          </cell>
          <cell r="AI653" t="str">
            <v>FullyF</v>
          </cell>
          <cell r="AJ653" t="str">
            <v>FF</v>
          </cell>
        </row>
        <row r="654">
          <cell r="A654" t="str">
            <v>0022919</v>
          </cell>
          <cell r="D654" t="str">
            <v>SHM C-WING MBB 1ST FLOOR</v>
          </cell>
          <cell r="E654">
            <v>30682</v>
          </cell>
          <cell r="F654">
            <v>33419</v>
          </cell>
          <cell r="G654">
            <v>33328</v>
          </cell>
          <cell r="J654">
            <v>0</v>
          </cell>
          <cell r="K654">
            <v>101385</v>
          </cell>
          <cell r="L654">
            <v>101385</v>
          </cell>
          <cell r="M654">
            <v>0</v>
          </cell>
          <cell r="N654">
            <v>0</v>
          </cell>
          <cell r="O654">
            <v>200506</v>
          </cell>
          <cell r="P654">
            <v>101385</v>
          </cell>
          <cell r="Q654" t="str">
            <v>0</v>
          </cell>
          <cell r="R654" t="str">
            <v>UNASSIGNED</v>
          </cell>
          <cell r="T654" t="b">
            <v>1</v>
          </cell>
          <cell r="U654" t="b">
            <v>1</v>
          </cell>
          <cell r="V654" t="b">
            <v>1</v>
          </cell>
          <cell r="W654" t="str">
            <v>MED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I654" t="str">
            <v>Tomb</v>
          </cell>
          <cell r="AJ654" t="str">
            <v>T</v>
          </cell>
        </row>
        <row r="655">
          <cell r="A655" t="str">
            <v>0022920</v>
          </cell>
          <cell r="B655" t="str">
            <v>94013101</v>
          </cell>
          <cell r="C655" t="str">
            <v>94013101</v>
          </cell>
          <cell r="D655" t="str">
            <v>OML GREENHOUSE RENOVATION/EXPANSION</v>
          </cell>
          <cell r="E655">
            <v>34335</v>
          </cell>
          <cell r="F655">
            <v>35155</v>
          </cell>
          <cell r="G655">
            <v>34758</v>
          </cell>
          <cell r="I655">
            <v>35569</v>
          </cell>
          <cell r="J655">
            <v>465772</v>
          </cell>
          <cell r="K655">
            <v>465772</v>
          </cell>
          <cell r="L655">
            <v>465772</v>
          </cell>
          <cell r="M655">
            <v>465772.06</v>
          </cell>
          <cell r="N655">
            <v>0</v>
          </cell>
          <cell r="O655">
            <v>200506</v>
          </cell>
          <cell r="P655">
            <v>465772</v>
          </cell>
          <cell r="Q655" t="str">
            <v>04</v>
          </cell>
          <cell r="R655" t="str">
            <v>Academic Space: Science</v>
          </cell>
          <cell r="T655" t="b">
            <v>1</v>
          </cell>
          <cell r="U655" t="b">
            <v>1</v>
          </cell>
          <cell r="V655" t="b">
            <v>0</v>
          </cell>
          <cell r="W655" t="str">
            <v>PLN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I655" t="str">
            <v>Tomb</v>
          </cell>
          <cell r="AJ655" t="str">
            <v>T</v>
          </cell>
        </row>
        <row r="656">
          <cell r="A656" t="str">
            <v>0022921</v>
          </cell>
          <cell r="D656" t="str">
            <v>B.B. CONNECTOR 4TH FL. OPTHOLMOLOGY</v>
          </cell>
          <cell r="E656">
            <v>30682</v>
          </cell>
          <cell r="F656">
            <v>33054</v>
          </cell>
          <cell r="G656">
            <v>30136</v>
          </cell>
          <cell r="J656">
            <v>0</v>
          </cell>
          <cell r="K656">
            <v>145616</v>
          </cell>
          <cell r="L656">
            <v>145616</v>
          </cell>
          <cell r="M656">
            <v>0</v>
          </cell>
          <cell r="N656">
            <v>0</v>
          </cell>
          <cell r="O656">
            <v>200506</v>
          </cell>
          <cell r="P656">
            <v>145616</v>
          </cell>
          <cell r="Q656" t="str">
            <v>0</v>
          </cell>
          <cell r="R656" t="str">
            <v>UNASSIGNED</v>
          </cell>
          <cell r="T656" t="b">
            <v>1</v>
          </cell>
          <cell r="U656" t="b">
            <v>1</v>
          </cell>
          <cell r="V656" t="b">
            <v>1</v>
          </cell>
          <cell r="W656" t="str">
            <v>MED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I656" t="str">
            <v>Tomb</v>
          </cell>
          <cell r="AJ656" t="str">
            <v>T</v>
          </cell>
        </row>
        <row r="657">
          <cell r="A657" t="str">
            <v>0022922</v>
          </cell>
          <cell r="D657" t="str">
            <v>TOMKINS 4 TEMP. OFF.</v>
          </cell>
          <cell r="E657">
            <v>30682</v>
          </cell>
          <cell r="F657">
            <v>33054</v>
          </cell>
          <cell r="G657">
            <v>30136</v>
          </cell>
          <cell r="J657">
            <v>0</v>
          </cell>
          <cell r="K657">
            <v>238862</v>
          </cell>
          <cell r="L657">
            <v>238862</v>
          </cell>
          <cell r="M657">
            <v>0</v>
          </cell>
          <cell r="N657">
            <v>0</v>
          </cell>
          <cell r="O657">
            <v>200506</v>
          </cell>
          <cell r="P657">
            <v>238862</v>
          </cell>
          <cell r="Q657" t="str">
            <v>0</v>
          </cell>
          <cell r="R657" t="str">
            <v>UNASSIGNED</v>
          </cell>
          <cell r="T657" t="b">
            <v>1</v>
          </cell>
          <cell r="U657" t="b">
            <v>1</v>
          </cell>
          <cell r="V657" t="b">
            <v>1</v>
          </cell>
          <cell r="W657" t="str">
            <v>MED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I657" t="str">
            <v>Tomb</v>
          </cell>
          <cell r="AJ657" t="str">
            <v>T</v>
          </cell>
        </row>
        <row r="658">
          <cell r="A658" t="str">
            <v>0022923</v>
          </cell>
          <cell r="D658" t="str">
            <v>BIOLOGY TRUCKS</v>
          </cell>
          <cell r="E658">
            <v>30621</v>
          </cell>
          <cell r="F658">
            <v>33054</v>
          </cell>
          <cell r="G658">
            <v>30136</v>
          </cell>
          <cell r="J658">
            <v>0</v>
          </cell>
          <cell r="K658">
            <v>12747</v>
          </cell>
          <cell r="L658">
            <v>12747</v>
          </cell>
          <cell r="M658">
            <v>0</v>
          </cell>
          <cell r="N658">
            <v>0</v>
          </cell>
          <cell r="O658">
            <v>200506</v>
          </cell>
          <cell r="P658">
            <v>12747</v>
          </cell>
          <cell r="Q658" t="str">
            <v>0</v>
          </cell>
          <cell r="R658" t="str">
            <v>UNASSIGNED</v>
          </cell>
          <cell r="T658" t="b">
            <v>1</v>
          </cell>
          <cell r="U658" t="b">
            <v>1</v>
          </cell>
          <cell r="V658" t="b">
            <v>1</v>
          </cell>
          <cell r="W658" t="str">
            <v>PLN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I658" t="str">
            <v>Tomb</v>
          </cell>
          <cell r="AJ658" t="str">
            <v>T</v>
          </cell>
        </row>
        <row r="659">
          <cell r="A659" t="str">
            <v>0022924</v>
          </cell>
          <cell r="D659" t="str">
            <v>TRS VAN</v>
          </cell>
          <cell r="E659">
            <v>30682</v>
          </cell>
          <cell r="F659">
            <v>32324</v>
          </cell>
          <cell r="G659">
            <v>30136</v>
          </cell>
          <cell r="J659">
            <v>0</v>
          </cell>
          <cell r="K659">
            <v>15683</v>
          </cell>
          <cell r="L659">
            <v>15683</v>
          </cell>
          <cell r="M659">
            <v>0</v>
          </cell>
          <cell r="N659">
            <v>0</v>
          </cell>
          <cell r="O659">
            <v>200506</v>
          </cell>
          <cell r="P659">
            <v>15683</v>
          </cell>
          <cell r="Q659" t="str">
            <v>0</v>
          </cell>
          <cell r="R659" t="str">
            <v>UNASSIGNED</v>
          </cell>
          <cell r="T659" t="b">
            <v>1</v>
          </cell>
          <cell r="U659" t="b">
            <v>1</v>
          </cell>
          <cell r="V659" t="b">
            <v>1</v>
          </cell>
          <cell r="W659" t="str">
            <v>FIN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I659" t="str">
            <v>Tomb</v>
          </cell>
          <cell r="AJ659" t="str">
            <v>T</v>
          </cell>
        </row>
        <row r="660">
          <cell r="A660" t="str">
            <v>0022925</v>
          </cell>
          <cell r="B660" t="str">
            <v>F83061501</v>
          </cell>
          <cell r="C660" t="str">
            <v>83061501</v>
          </cell>
          <cell r="D660" t="str">
            <v>DEFERRED MAINT. PHASE II</v>
          </cell>
          <cell r="E660">
            <v>30482</v>
          </cell>
          <cell r="F660">
            <v>33054</v>
          </cell>
          <cell r="G660">
            <v>33298</v>
          </cell>
          <cell r="I660">
            <v>37603</v>
          </cell>
          <cell r="J660">
            <v>9941233</v>
          </cell>
          <cell r="K660">
            <v>9941233</v>
          </cell>
          <cell r="L660">
            <v>9941233</v>
          </cell>
          <cell r="M660">
            <v>621742.05000000005</v>
          </cell>
          <cell r="N660">
            <v>9319491</v>
          </cell>
          <cell r="O660">
            <v>200506</v>
          </cell>
          <cell r="P660">
            <v>9941233</v>
          </cell>
          <cell r="Q660" t="str">
            <v>61</v>
          </cell>
          <cell r="R660" t="str">
            <v>Admin&amp;Other Other</v>
          </cell>
          <cell r="T660" t="b">
            <v>0</v>
          </cell>
          <cell r="U660" t="b">
            <v>1</v>
          </cell>
          <cell r="V660" t="b">
            <v>0</v>
          </cell>
          <cell r="W660" t="str">
            <v>Accounting And Contracts</v>
          </cell>
          <cell r="X660">
            <v>9319491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 t="str">
            <v>10</v>
          </cell>
          <cell r="AH660" t="str">
            <v>CM</v>
          </cell>
          <cell r="AI660" t="str">
            <v>FullyF</v>
          </cell>
          <cell r="AJ660" t="str">
            <v>FF</v>
          </cell>
        </row>
        <row r="661">
          <cell r="A661" t="str">
            <v>0022926</v>
          </cell>
          <cell r="D661" t="str">
            <v>WHITNEY 155/175 ENERGY CONS</v>
          </cell>
          <cell r="E661">
            <v>30773</v>
          </cell>
          <cell r="F661">
            <v>33054</v>
          </cell>
          <cell r="G661">
            <v>30136</v>
          </cell>
          <cell r="J661">
            <v>0</v>
          </cell>
          <cell r="K661">
            <v>98054</v>
          </cell>
          <cell r="L661">
            <v>98054</v>
          </cell>
          <cell r="M661">
            <v>0</v>
          </cell>
          <cell r="N661">
            <v>0</v>
          </cell>
          <cell r="O661">
            <v>200506</v>
          </cell>
          <cell r="P661">
            <v>98054</v>
          </cell>
          <cell r="Q661" t="str">
            <v>0</v>
          </cell>
          <cell r="R661" t="str">
            <v>UNASSIGNED</v>
          </cell>
          <cell r="T661" t="b">
            <v>1</v>
          </cell>
          <cell r="U661" t="b">
            <v>1</v>
          </cell>
          <cell r="V661" t="b">
            <v>1</v>
          </cell>
          <cell r="W661" t="str">
            <v>MGT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I661" t="str">
            <v>Tomb</v>
          </cell>
          <cell r="AJ661" t="str">
            <v>T</v>
          </cell>
        </row>
        <row r="662">
          <cell r="A662" t="str">
            <v>0022927</v>
          </cell>
          <cell r="D662" t="str">
            <v>PURCHASING COPIERS</v>
          </cell>
          <cell r="E662">
            <v>30742</v>
          </cell>
          <cell r="F662">
            <v>31958</v>
          </cell>
          <cell r="G662">
            <v>30136</v>
          </cell>
          <cell r="I662">
            <v>33053</v>
          </cell>
          <cell r="J662">
            <v>19614</v>
          </cell>
          <cell r="K662">
            <v>19614</v>
          </cell>
          <cell r="L662">
            <v>19614</v>
          </cell>
          <cell r="M662">
            <v>0</v>
          </cell>
          <cell r="N662">
            <v>19614</v>
          </cell>
          <cell r="O662">
            <v>200506</v>
          </cell>
          <cell r="P662">
            <v>19614</v>
          </cell>
          <cell r="Q662" t="str">
            <v>13</v>
          </cell>
          <cell r="R662" t="str">
            <v>Other</v>
          </cell>
          <cell r="T662" t="b">
            <v>1</v>
          </cell>
          <cell r="U662" t="b">
            <v>1</v>
          </cell>
          <cell r="V662" t="b">
            <v>0</v>
          </cell>
          <cell r="W662" t="str">
            <v>PLN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I662" t="str">
            <v>Tomb</v>
          </cell>
          <cell r="AJ662" t="str">
            <v>T</v>
          </cell>
        </row>
        <row r="663">
          <cell r="A663" t="str">
            <v>0022928</v>
          </cell>
          <cell r="D663" t="str">
            <v>ACA 1V ANALYZER</v>
          </cell>
          <cell r="E663">
            <v>30742</v>
          </cell>
          <cell r="F663">
            <v>32203</v>
          </cell>
          <cell r="G663">
            <v>30136</v>
          </cell>
          <cell r="J663">
            <v>0</v>
          </cell>
          <cell r="K663">
            <v>27153</v>
          </cell>
          <cell r="L663">
            <v>27153</v>
          </cell>
          <cell r="M663">
            <v>0</v>
          </cell>
          <cell r="N663">
            <v>0</v>
          </cell>
          <cell r="O663">
            <v>200506</v>
          </cell>
          <cell r="P663">
            <v>27153</v>
          </cell>
          <cell r="Q663" t="str">
            <v>0</v>
          </cell>
          <cell r="R663" t="str">
            <v>UNASSIGNED</v>
          </cell>
          <cell r="T663" t="b">
            <v>1</v>
          </cell>
          <cell r="U663" t="b">
            <v>1</v>
          </cell>
          <cell r="V663" t="b">
            <v>1</v>
          </cell>
          <cell r="W663" t="str">
            <v>PLN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I663" t="str">
            <v>Tomb</v>
          </cell>
          <cell r="AJ663" t="str">
            <v>T</v>
          </cell>
        </row>
        <row r="664">
          <cell r="A664" t="str">
            <v>0022929</v>
          </cell>
          <cell r="D664" t="str">
            <v>WHITNEY 155/175 ELECTRICAL SERVICE</v>
          </cell>
          <cell r="E664">
            <v>30742</v>
          </cell>
          <cell r="F664">
            <v>32324</v>
          </cell>
          <cell r="G664">
            <v>30136</v>
          </cell>
          <cell r="I664">
            <v>30136</v>
          </cell>
          <cell r="J664">
            <v>235056</v>
          </cell>
          <cell r="K664">
            <v>235056</v>
          </cell>
          <cell r="L664">
            <v>235056</v>
          </cell>
          <cell r="M664">
            <v>0</v>
          </cell>
          <cell r="N664">
            <v>235056</v>
          </cell>
          <cell r="O664">
            <v>200506</v>
          </cell>
          <cell r="P664">
            <v>235056</v>
          </cell>
          <cell r="Q664" t="str">
            <v>0</v>
          </cell>
          <cell r="R664" t="str">
            <v>UNASSIGNED</v>
          </cell>
          <cell r="T664" t="b">
            <v>1</v>
          </cell>
          <cell r="U664" t="b">
            <v>1</v>
          </cell>
          <cell r="V664" t="b">
            <v>1</v>
          </cell>
          <cell r="W664" t="str">
            <v>PLN</v>
          </cell>
          <cell r="X664">
            <v>235056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I664" t="str">
            <v>Tomb</v>
          </cell>
          <cell r="AJ664" t="str">
            <v>T</v>
          </cell>
        </row>
        <row r="665">
          <cell r="A665" t="str">
            <v>0022930</v>
          </cell>
          <cell r="D665" t="str">
            <v>C-WING BASEMENT ALT - M B &amp; B</v>
          </cell>
          <cell r="E665">
            <v>30864</v>
          </cell>
          <cell r="F665">
            <v>33054</v>
          </cell>
          <cell r="G665">
            <v>30136</v>
          </cell>
          <cell r="J665">
            <v>0</v>
          </cell>
          <cell r="K665">
            <v>162293</v>
          </cell>
          <cell r="L665">
            <v>162293</v>
          </cell>
          <cell r="M665">
            <v>0</v>
          </cell>
          <cell r="N665">
            <v>0</v>
          </cell>
          <cell r="O665">
            <v>200506</v>
          </cell>
          <cell r="P665">
            <v>162293</v>
          </cell>
          <cell r="Q665" t="str">
            <v>0</v>
          </cell>
          <cell r="R665" t="str">
            <v>UNASSIGNED</v>
          </cell>
          <cell r="T665" t="b">
            <v>1</v>
          </cell>
          <cell r="U665" t="b">
            <v>1</v>
          </cell>
          <cell r="V665" t="b">
            <v>1</v>
          </cell>
          <cell r="W665" t="str">
            <v>MED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I665" t="str">
            <v>Tomb</v>
          </cell>
          <cell r="AJ665" t="str">
            <v>T</v>
          </cell>
        </row>
        <row r="666">
          <cell r="A666" t="str">
            <v>0022931</v>
          </cell>
          <cell r="D666" t="str">
            <v>LMP BASEMENT ALT. INTERNAL MEDICINE</v>
          </cell>
          <cell r="E666">
            <v>30895</v>
          </cell>
          <cell r="F666">
            <v>33054</v>
          </cell>
          <cell r="G666">
            <v>30136</v>
          </cell>
          <cell r="I666">
            <v>34834</v>
          </cell>
          <cell r="J666">
            <v>681995</v>
          </cell>
          <cell r="K666">
            <v>681995</v>
          </cell>
          <cell r="L666">
            <v>681995</v>
          </cell>
          <cell r="M666">
            <v>681994.53</v>
          </cell>
          <cell r="N666">
            <v>0</v>
          </cell>
          <cell r="O666">
            <v>200506</v>
          </cell>
          <cell r="P666">
            <v>681995</v>
          </cell>
          <cell r="Q666" t="str">
            <v>08</v>
          </cell>
          <cell r="R666" t="str">
            <v>Medicine</v>
          </cell>
          <cell r="T666" t="b">
            <v>0</v>
          </cell>
          <cell r="U666" t="b">
            <v>1</v>
          </cell>
          <cell r="V666" t="b">
            <v>0</v>
          </cell>
          <cell r="W666" t="str">
            <v>MED</v>
          </cell>
          <cell r="X666">
            <v>0</v>
          </cell>
          <cell r="Y666">
            <v>0</v>
          </cell>
          <cell r="Z666">
            <v>432842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I666" t="str">
            <v>Tomb</v>
          </cell>
          <cell r="AJ666" t="str">
            <v>T</v>
          </cell>
        </row>
        <row r="667">
          <cell r="A667" t="str">
            <v>0022932</v>
          </cell>
          <cell r="D667" t="str">
            <v>TISSUE CULTURE, B-WING</v>
          </cell>
          <cell r="E667">
            <v>30926</v>
          </cell>
          <cell r="F667">
            <v>31593</v>
          </cell>
          <cell r="G667">
            <v>30136</v>
          </cell>
          <cell r="J667">
            <v>0</v>
          </cell>
          <cell r="K667">
            <v>150871</v>
          </cell>
          <cell r="L667">
            <v>150871</v>
          </cell>
          <cell r="M667">
            <v>0</v>
          </cell>
          <cell r="N667">
            <v>0</v>
          </cell>
          <cell r="O667">
            <v>200506</v>
          </cell>
          <cell r="P667">
            <v>150871</v>
          </cell>
          <cell r="Q667" t="str">
            <v>0</v>
          </cell>
          <cell r="R667" t="str">
            <v>UNASSIGNED</v>
          </cell>
          <cell r="T667" t="b">
            <v>1</v>
          </cell>
          <cell r="U667" t="b">
            <v>1</v>
          </cell>
          <cell r="V667" t="b">
            <v>1</v>
          </cell>
          <cell r="W667" t="str">
            <v>MED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I667" t="str">
            <v>Tomb</v>
          </cell>
          <cell r="AJ667" t="str">
            <v>T</v>
          </cell>
        </row>
        <row r="668">
          <cell r="A668" t="str">
            <v>0022933</v>
          </cell>
          <cell r="D668" t="str">
            <v>Y-NHH UNIT PURCHASE</v>
          </cell>
          <cell r="E668">
            <v>31199</v>
          </cell>
          <cell r="F668">
            <v>33054</v>
          </cell>
          <cell r="G668">
            <v>30136</v>
          </cell>
          <cell r="J668">
            <v>0</v>
          </cell>
          <cell r="K668">
            <v>1546449</v>
          </cell>
          <cell r="L668">
            <v>1546449</v>
          </cell>
          <cell r="M668">
            <v>0</v>
          </cell>
          <cell r="N668">
            <v>0</v>
          </cell>
          <cell r="O668">
            <v>200506</v>
          </cell>
          <cell r="P668">
            <v>1546449</v>
          </cell>
          <cell r="Q668" t="str">
            <v>0</v>
          </cell>
          <cell r="R668" t="str">
            <v>UNASSIGNED</v>
          </cell>
          <cell r="T668" t="b">
            <v>0</v>
          </cell>
          <cell r="U668" t="b">
            <v>1</v>
          </cell>
          <cell r="V668" t="b">
            <v>1</v>
          </cell>
          <cell r="W668" t="str">
            <v>MED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I668" t="str">
            <v>Tomb</v>
          </cell>
          <cell r="AJ668" t="str">
            <v>T</v>
          </cell>
        </row>
        <row r="669">
          <cell r="A669" t="str">
            <v>0022934</v>
          </cell>
          <cell r="B669" t="str">
            <v>C82063002</v>
          </cell>
          <cell r="C669" t="str">
            <v>82063002</v>
          </cell>
          <cell r="D669" t="str">
            <v>YCC COMP WORD PROCESSING EQ</v>
          </cell>
          <cell r="E669">
            <v>30132</v>
          </cell>
          <cell r="F669">
            <v>33359</v>
          </cell>
          <cell r="G669">
            <v>33423</v>
          </cell>
          <cell r="I669">
            <v>37592</v>
          </cell>
          <cell r="J669">
            <v>1890730</v>
          </cell>
          <cell r="K669">
            <v>1890729</v>
          </cell>
          <cell r="L669">
            <v>1890729</v>
          </cell>
          <cell r="M669">
            <v>256715.56</v>
          </cell>
          <cell r="N669">
            <v>1634014</v>
          </cell>
          <cell r="O669">
            <v>200506</v>
          </cell>
          <cell r="P669">
            <v>1890729</v>
          </cell>
          <cell r="Q669" t="str">
            <v>05</v>
          </cell>
          <cell r="R669" t="str">
            <v>Academic Space: Non-Science</v>
          </cell>
          <cell r="T669" t="b">
            <v>1</v>
          </cell>
          <cell r="U669" t="b">
            <v>1</v>
          </cell>
          <cell r="V669" t="b">
            <v>0</v>
          </cell>
          <cell r="W669" t="str">
            <v>Finance-General Administration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I669" t="str">
            <v>Tomb</v>
          </cell>
          <cell r="AJ669" t="str">
            <v>T</v>
          </cell>
        </row>
        <row r="670">
          <cell r="A670" t="str">
            <v>0022935</v>
          </cell>
          <cell r="B670" t="str">
            <v>94013105</v>
          </cell>
          <cell r="C670" t="str">
            <v>94013105</v>
          </cell>
          <cell r="D670" t="str">
            <v>PWG PLANNING STUDY</v>
          </cell>
          <cell r="E670">
            <v>34335</v>
          </cell>
          <cell r="F670">
            <v>35155</v>
          </cell>
          <cell r="G670">
            <v>35155</v>
          </cell>
          <cell r="I670">
            <v>35317</v>
          </cell>
          <cell r="J670">
            <v>722574</v>
          </cell>
          <cell r="K670">
            <v>722574</v>
          </cell>
          <cell r="L670">
            <v>722574</v>
          </cell>
          <cell r="M670">
            <v>722574.07</v>
          </cell>
          <cell r="N670">
            <v>0</v>
          </cell>
          <cell r="O670">
            <v>200506</v>
          </cell>
          <cell r="P670">
            <v>722574</v>
          </cell>
          <cell r="Q670" t="str">
            <v>10</v>
          </cell>
          <cell r="R670" t="str">
            <v>Athletics</v>
          </cell>
          <cell r="T670" t="b">
            <v>1</v>
          </cell>
          <cell r="U670" t="b">
            <v>1</v>
          </cell>
          <cell r="V670" t="b">
            <v>0</v>
          </cell>
          <cell r="W670" t="str">
            <v>PLN</v>
          </cell>
          <cell r="X670">
            <v>0</v>
          </cell>
          <cell r="Y670">
            <v>0</v>
          </cell>
          <cell r="Z670">
            <v>722574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I670" t="str">
            <v>Tomb</v>
          </cell>
          <cell r="AJ670" t="str">
            <v>T</v>
          </cell>
        </row>
        <row r="671">
          <cell r="A671" t="str">
            <v>0022936</v>
          </cell>
          <cell r="C671" t="str">
            <v>94013108</v>
          </cell>
          <cell r="D671" t="str">
            <v>HILLHOUSE NW ELEC UTILITIES POWER SYSTEM</v>
          </cell>
          <cell r="E671">
            <v>34335</v>
          </cell>
          <cell r="I671">
            <v>34474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200506</v>
          </cell>
          <cell r="P671">
            <v>0</v>
          </cell>
          <cell r="Q671" t="str">
            <v>11</v>
          </cell>
          <cell r="R671" t="str">
            <v>Utilities &amp; Infrastructure</v>
          </cell>
          <cell r="T671" t="b">
            <v>0</v>
          </cell>
          <cell r="U671" t="b">
            <v>1</v>
          </cell>
          <cell r="V671" t="b">
            <v>0</v>
          </cell>
          <cell r="W671" t="str">
            <v>Accounting And Contracts</v>
          </cell>
          <cell r="X671">
            <v>0</v>
          </cell>
          <cell r="Y671">
            <v>0</v>
          </cell>
          <cell r="Z671">
            <v>0</v>
          </cell>
          <cell r="AI671" t="str">
            <v>Tomb</v>
          </cell>
          <cell r="AJ671" t="str">
            <v>T</v>
          </cell>
        </row>
        <row r="672">
          <cell r="A672" t="str">
            <v>0022937</v>
          </cell>
          <cell r="D672" t="str">
            <v>LLCI CHILLED WATER VALVE REPLACEMENT</v>
          </cell>
          <cell r="E672">
            <v>34366</v>
          </cell>
          <cell r="F672">
            <v>35399</v>
          </cell>
          <cell r="G672">
            <v>35216</v>
          </cell>
          <cell r="I672">
            <v>35359</v>
          </cell>
          <cell r="J672">
            <v>44362</v>
          </cell>
          <cell r="K672">
            <v>44362</v>
          </cell>
          <cell r="L672">
            <v>44362</v>
          </cell>
          <cell r="M672">
            <v>44361.919999999998</v>
          </cell>
          <cell r="N672">
            <v>0</v>
          </cell>
          <cell r="O672">
            <v>200506</v>
          </cell>
          <cell r="P672">
            <v>44362</v>
          </cell>
          <cell r="Q672" t="str">
            <v>08</v>
          </cell>
          <cell r="R672" t="str">
            <v>Medicine</v>
          </cell>
          <cell r="T672" t="b">
            <v>1</v>
          </cell>
          <cell r="U672" t="b">
            <v>1</v>
          </cell>
          <cell r="V672" t="b">
            <v>0</v>
          </cell>
          <cell r="W672" t="str">
            <v>MED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I672" t="str">
            <v>Tomb</v>
          </cell>
          <cell r="AJ672" t="str">
            <v>T</v>
          </cell>
        </row>
        <row r="673">
          <cell r="A673" t="str">
            <v>0022938</v>
          </cell>
          <cell r="B673" t="str">
            <v>F94020102</v>
          </cell>
          <cell r="C673" t="str">
            <v>94020102</v>
          </cell>
          <cell r="D673" t="str">
            <v>STEAM TRAP REPLACEMENT MEDICINE PHASE I</v>
          </cell>
          <cell r="E673">
            <v>34366</v>
          </cell>
          <cell r="F673">
            <v>35915</v>
          </cell>
          <cell r="G673">
            <v>35582</v>
          </cell>
          <cell r="I673">
            <v>36031</v>
          </cell>
          <cell r="J673">
            <v>95000</v>
          </cell>
          <cell r="K673">
            <v>95000</v>
          </cell>
          <cell r="L673">
            <v>95000</v>
          </cell>
          <cell r="M673">
            <v>0</v>
          </cell>
          <cell r="N673">
            <v>95000</v>
          </cell>
          <cell r="O673">
            <v>200506</v>
          </cell>
          <cell r="P673">
            <v>95000</v>
          </cell>
          <cell r="Q673" t="str">
            <v>08</v>
          </cell>
          <cell r="R673" t="str">
            <v>Medicine</v>
          </cell>
          <cell r="S673" t="str">
            <v>MEDICAL CAMPUS</v>
          </cell>
          <cell r="T673" t="b">
            <v>0</v>
          </cell>
          <cell r="U673" t="b">
            <v>1</v>
          </cell>
          <cell r="V673" t="b">
            <v>0</v>
          </cell>
          <cell r="W673" t="str">
            <v>Asset Management</v>
          </cell>
          <cell r="X673">
            <v>14275</v>
          </cell>
          <cell r="Y673">
            <v>80725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I673" t="str">
            <v>Tomb</v>
          </cell>
          <cell r="AJ673" t="str">
            <v>T</v>
          </cell>
        </row>
        <row r="674">
          <cell r="A674" t="str">
            <v>0022939</v>
          </cell>
          <cell r="B674" t="str">
            <v>F94020103</v>
          </cell>
          <cell r="C674" t="str">
            <v>94020103</v>
          </cell>
          <cell r="D674" t="str">
            <v>LSOG HOT WATER HEATER REPLACEMENT</v>
          </cell>
          <cell r="E674">
            <v>34366</v>
          </cell>
          <cell r="F674">
            <v>34880</v>
          </cell>
          <cell r="G674">
            <v>34547</v>
          </cell>
          <cell r="I674">
            <v>37603</v>
          </cell>
          <cell r="J674">
            <v>62714</v>
          </cell>
          <cell r="K674">
            <v>62714</v>
          </cell>
          <cell r="L674">
            <v>62714</v>
          </cell>
          <cell r="M674">
            <v>0</v>
          </cell>
          <cell r="N674">
            <v>62714</v>
          </cell>
          <cell r="O674">
            <v>200506</v>
          </cell>
          <cell r="P674">
            <v>62714</v>
          </cell>
          <cell r="Q674" t="str">
            <v>08</v>
          </cell>
          <cell r="R674" t="str">
            <v>Medicine</v>
          </cell>
          <cell r="T674" t="b">
            <v>1</v>
          </cell>
          <cell r="U674" t="b">
            <v>1</v>
          </cell>
          <cell r="V674" t="b">
            <v>0</v>
          </cell>
          <cell r="W674" t="str">
            <v>Asset Management</v>
          </cell>
          <cell r="X674">
            <v>0</v>
          </cell>
          <cell r="Y674">
            <v>62714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I674" t="str">
            <v>Tomb</v>
          </cell>
          <cell r="AJ674" t="str">
            <v>T</v>
          </cell>
        </row>
        <row r="675">
          <cell r="A675" t="str">
            <v>0022941</v>
          </cell>
          <cell r="B675" t="str">
            <v>P94021401</v>
          </cell>
          <cell r="C675" t="str">
            <v>94021401</v>
          </cell>
          <cell r="D675" t="str">
            <v>SOM ROOF REPLACEMENT SACH60 &amp; PROS135</v>
          </cell>
          <cell r="E675">
            <v>34366</v>
          </cell>
          <cell r="F675">
            <v>35018</v>
          </cell>
          <cell r="G675">
            <v>34731</v>
          </cell>
          <cell r="I675">
            <v>37597</v>
          </cell>
          <cell r="J675">
            <v>110014</v>
          </cell>
          <cell r="K675">
            <v>110013</v>
          </cell>
          <cell r="L675">
            <v>110013</v>
          </cell>
          <cell r="M675">
            <v>0</v>
          </cell>
          <cell r="N675">
            <v>110013</v>
          </cell>
          <cell r="O675">
            <v>200506</v>
          </cell>
          <cell r="P675">
            <v>110013</v>
          </cell>
          <cell r="Q675" t="str">
            <v>61</v>
          </cell>
          <cell r="R675" t="str">
            <v>Admin&amp;Other Other</v>
          </cell>
          <cell r="T675" t="b">
            <v>0</v>
          </cell>
          <cell r="U675" t="b">
            <v>1</v>
          </cell>
          <cell r="V675" t="b">
            <v>0</v>
          </cell>
          <cell r="W675" t="str">
            <v>Accounting And Contracts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 t="str">
            <v>30</v>
          </cell>
          <cell r="AH675" t="str">
            <v>CM</v>
          </cell>
          <cell r="AI675" t="str">
            <v>FullyF</v>
          </cell>
          <cell r="AJ675" t="str">
            <v>FF</v>
          </cell>
        </row>
        <row r="676">
          <cell r="A676" t="str">
            <v>0022942</v>
          </cell>
          <cell r="B676" t="str">
            <v>94021403</v>
          </cell>
          <cell r="C676" t="str">
            <v>94021403</v>
          </cell>
          <cell r="D676" t="str">
            <v>WALL 53 NEW ELECTRIC SERVICE</v>
          </cell>
          <cell r="E676">
            <v>34366</v>
          </cell>
          <cell r="F676">
            <v>34789</v>
          </cell>
          <cell r="G676">
            <v>34758</v>
          </cell>
          <cell r="I676">
            <v>34981</v>
          </cell>
          <cell r="J676">
            <v>57906</v>
          </cell>
          <cell r="K676">
            <v>57906</v>
          </cell>
          <cell r="L676">
            <v>57906</v>
          </cell>
          <cell r="M676">
            <v>57905.96</v>
          </cell>
          <cell r="N676">
            <v>0</v>
          </cell>
          <cell r="O676">
            <v>200506</v>
          </cell>
          <cell r="P676">
            <v>57906</v>
          </cell>
          <cell r="Q676" t="str">
            <v>05</v>
          </cell>
          <cell r="R676" t="str">
            <v>Academic Space: Non-Science</v>
          </cell>
          <cell r="T676" t="b">
            <v>1</v>
          </cell>
          <cell r="U676" t="b">
            <v>1</v>
          </cell>
          <cell r="V676" t="b">
            <v>0</v>
          </cell>
          <cell r="W676" t="str">
            <v>PLN</v>
          </cell>
          <cell r="X676">
            <v>0</v>
          </cell>
          <cell r="Y676">
            <v>0</v>
          </cell>
          <cell r="Z676">
            <v>57906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I676" t="str">
            <v>Tomb</v>
          </cell>
          <cell r="AJ676" t="str">
            <v>T</v>
          </cell>
        </row>
        <row r="677">
          <cell r="A677" t="str">
            <v>0022944</v>
          </cell>
          <cell r="B677" t="str">
            <v>P94021404</v>
          </cell>
          <cell r="C677" t="str">
            <v>94021404</v>
          </cell>
          <cell r="D677" t="str">
            <v>PWG BASKETBALL BLEACHER AND FLOOR REPLACEMENT</v>
          </cell>
          <cell r="E677">
            <v>34366</v>
          </cell>
          <cell r="F677">
            <v>35064</v>
          </cell>
          <cell r="G677">
            <v>34881</v>
          </cell>
          <cell r="I677">
            <v>37597</v>
          </cell>
          <cell r="J677">
            <v>476678</v>
          </cell>
          <cell r="K677">
            <v>476678</v>
          </cell>
          <cell r="L677">
            <v>476678</v>
          </cell>
          <cell r="M677">
            <v>0</v>
          </cell>
          <cell r="N677">
            <v>476678</v>
          </cell>
          <cell r="O677">
            <v>200506</v>
          </cell>
          <cell r="P677">
            <v>476678</v>
          </cell>
          <cell r="Q677" t="str">
            <v>54</v>
          </cell>
          <cell r="R677" t="str">
            <v>Athletics</v>
          </cell>
          <cell r="T677" t="b">
            <v>0</v>
          </cell>
          <cell r="U677" t="b">
            <v>1</v>
          </cell>
          <cell r="V677" t="b">
            <v>0</v>
          </cell>
          <cell r="W677" t="str">
            <v>Accounting And Contracts</v>
          </cell>
          <cell r="X677">
            <v>0</v>
          </cell>
          <cell r="Y677">
            <v>476678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 t="str">
            <v>20</v>
          </cell>
          <cell r="AH677" t="str">
            <v>PR</v>
          </cell>
          <cell r="AI677" t="str">
            <v>FullyF</v>
          </cell>
          <cell r="AJ677" t="str">
            <v>FF</v>
          </cell>
        </row>
        <row r="678">
          <cell r="A678" t="str">
            <v>0022945</v>
          </cell>
          <cell r="B678" t="str">
            <v>F94030101</v>
          </cell>
          <cell r="C678" t="str">
            <v>94030101</v>
          </cell>
          <cell r="D678" t="str">
            <v>NSB, WWW, HRT SUPPLY AIR SYSTEM</v>
          </cell>
          <cell r="E678">
            <v>34394</v>
          </cell>
          <cell r="F678">
            <v>35399</v>
          </cell>
          <cell r="G678">
            <v>35186</v>
          </cell>
          <cell r="I678">
            <v>37597</v>
          </cell>
          <cell r="J678">
            <v>58862</v>
          </cell>
          <cell r="K678">
            <v>58862</v>
          </cell>
          <cell r="L678">
            <v>58862</v>
          </cell>
          <cell r="M678">
            <v>0</v>
          </cell>
          <cell r="N678">
            <v>58862</v>
          </cell>
          <cell r="O678">
            <v>200506</v>
          </cell>
          <cell r="P678">
            <v>58862</v>
          </cell>
          <cell r="Q678" t="str">
            <v>80</v>
          </cell>
          <cell r="R678" t="str">
            <v>Medicine</v>
          </cell>
          <cell r="T678" t="b">
            <v>0</v>
          </cell>
          <cell r="U678" t="b">
            <v>1</v>
          </cell>
          <cell r="V678" t="b">
            <v>0</v>
          </cell>
          <cell r="W678" t="str">
            <v>Asset Management</v>
          </cell>
          <cell r="X678">
            <v>0</v>
          </cell>
          <cell r="Y678">
            <v>58862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 t="str">
            <v>30</v>
          </cell>
          <cell r="AH678" t="str">
            <v>CM</v>
          </cell>
          <cell r="AI678" t="str">
            <v>FullyF</v>
          </cell>
          <cell r="AJ678" t="str">
            <v>FF</v>
          </cell>
        </row>
        <row r="679">
          <cell r="A679" t="str">
            <v>0022946</v>
          </cell>
          <cell r="D679" t="str">
            <v>STUDENT CENTER FEASIBILITY</v>
          </cell>
          <cell r="E679">
            <v>34394</v>
          </cell>
          <cell r="F679">
            <v>34607</v>
          </cell>
          <cell r="G679">
            <v>34607</v>
          </cell>
          <cell r="I679">
            <v>34963</v>
          </cell>
          <cell r="J679">
            <v>28222</v>
          </cell>
          <cell r="K679">
            <v>28222</v>
          </cell>
          <cell r="L679">
            <v>28222</v>
          </cell>
          <cell r="M679">
            <v>28222.41</v>
          </cell>
          <cell r="N679">
            <v>0</v>
          </cell>
          <cell r="O679">
            <v>200506</v>
          </cell>
          <cell r="P679">
            <v>28222</v>
          </cell>
          <cell r="Q679" t="str">
            <v>13</v>
          </cell>
          <cell r="R679" t="str">
            <v>Other</v>
          </cell>
          <cell r="T679" t="b">
            <v>1</v>
          </cell>
          <cell r="U679" t="b">
            <v>1</v>
          </cell>
          <cell r="V679" t="b">
            <v>0</v>
          </cell>
          <cell r="W679" t="str">
            <v>FIN</v>
          </cell>
          <cell r="X679">
            <v>0</v>
          </cell>
          <cell r="Y679">
            <v>0</v>
          </cell>
          <cell r="Z679">
            <v>28222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I679" t="str">
            <v>Tomb</v>
          </cell>
          <cell r="AJ679" t="str">
            <v>T</v>
          </cell>
        </row>
        <row r="680">
          <cell r="A680" t="str">
            <v>0022947</v>
          </cell>
          <cell r="D680" t="str">
            <v>BUILDING COMPONANTIZATION STUDY</v>
          </cell>
          <cell r="E680">
            <v>30132</v>
          </cell>
          <cell r="F680">
            <v>31167</v>
          </cell>
          <cell r="G680">
            <v>30136</v>
          </cell>
          <cell r="J680">
            <v>0</v>
          </cell>
          <cell r="K680">
            <v>81000</v>
          </cell>
          <cell r="L680">
            <v>81000</v>
          </cell>
          <cell r="M680">
            <v>0</v>
          </cell>
          <cell r="N680">
            <v>0</v>
          </cell>
          <cell r="O680">
            <v>200506</v>
          </cell>
          <cell r="P680">
            <v>81000</v>
          </cell>
          <cell r="Q680" t="str">
            <v>0</v>
          </cell>
          <cell r="R680" t="str">
            <v>UNASSIGNED</v>
          </cell>
          <cell r="T680" t="b">
            <v>0</v>
          </cell>
          <cell r="U680" t="b">
            <v>1</v>
          </cell>
          <cell r="V680" t="b">
            <v>1</v>
          </cell>
          <cell r="W680" t="str">
            <v>PLN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I680" t="str">
            <v>Tomb</v>
          </cell>
          <cell r="AJ680" t="str">
            <v>T</v>
          </cell>
        </row>
        <row r="681">
          <cell r="A681" t="str">
            <v>0022949</v>
          </cell>
          <cell r="B681" t="str">
            <v>94032106</v>
          </cell>
          <cell r="C681" t="str">
            <v>94032106</v>
          </cell>
          <cell r="D681" t="str">
            <v>SHM B363-380 LAB RENO PHARMACOLOGY</v>
          </cell>
          <cell r="E681">
            <v>34394</v>
          </cell>
          <cell r="F681">
            <v>35064</v>
          </cell>
          <cell r="G681">
            <v>34699</v>
          </cell>
          <cell r="I681">
            <v>35695</v>
          </cell>
          <cell r="J681">
            <v>417563</v>
          </cell>
          <cell r="K681">
            <v>417563</v>
          </cell>
          <cell r="L681">
            <v>417563</v>
          </cell>
          <cell r="M681">
            <v>418484.61</v>
          </cell>
          <cell r="N681">
            <v>0</v>
          </cell>
          <cell r="O681">
            <v>200506</v>
          </cell>
          <cell r="P681">
            <v>417563</v>
          </cell>
          <cell r="Q681" t="str">
            <v>08</v>
          </cell>
          <cell r="R681" t="str">
            <v>Medicine</v>
          </cell>
          <cell r="T681" t="b">
            <v>1</v>
          </cell>
          <cell r="U681" t="b">
            <v>1</v>
          </cell>
          <cell r="V681" t="b">
            <v>0</v>
          </cell>
          <cell r="W681" t="str">
            <v>MED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I681" t="str">
            <v>Tomb</v>
          </cell>
          <cell r="AJ681" t="str">
            <v>T</v>
          </cell>
        </row>
        <row r="682">
          <cell r="A682" t="str">
            <v>0022950</v>
          </cell>
          <cell r="B682" t="str">
            <v>P94032107</v>
          </cell>
          <cell r="C682" t="str">
            <v>94032107</v>
          </cell>
          <cell r="D682" t="str">
            <v>BML TUNNEL REPAIR</v>
          </cell>
          <cell r="E682">
            <v>34394</v>
          </cell>
          <cell r="F682">
            <v>35064</v>
          </cell>
          <cell r="G682">
            <v>34759</v>
          </cell>
          <cell r="I682">
            <v>37597</v>
          </cell>
          <cell r="J682">
            <v>176299</v>
          </cell>
          <cell r="K682">
            <v>176299</v>
          </cell>
          <cell r="L682">
            <v>176299</v>
          </cell>
          <cell r="M682">
            <v>0</v>
          </cell>
          <cell r="N682">
            <v>176299</v>
          </cell>
          <cell r="O682">
            <v>200506</v>
          </cell>
          <cell r="P682">
            <v>176299</v>
          </cell>
          <cell r="Q682" t="str">
            <v>80</v>
          </cell>
          <cell r="R682" t="str">
            <v>Medicine</v>
          </cell>
          <cell r="T682" t="b">
            <v>0</v>
          </cell>
          <cell r="U682" t="b">
            <v>1</v>
          </cell>
          <cell r="V682" t="b">
            <v>0</v>
          </cell>
          <cell r="W682" t="str">
            <v>Asset Management</v>
          </cell>
          <cell r="X682">
            <v>0</v>
          </cell>
          <cell r="Y682">
            <v>176299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 t="str">
            <v>30</v>
          </cell>
          <cell r="AH682" t="str">
            <v>CM</v>
          </cell>
          <cell r="AI682" t="str">
            <v>FullyF</v>
          </cell>
          <cell r="AJ682" t="str">
            <v>FF</v>
          </cell>
        </row>
        <row r="683">
          <cell r="A683" t="str">
            <v>0022951</v>
          </cell>
          <cell r="B683" t="str">
            <v>94032108</v>
          </cell>
          <cell r="C683" t="str">
            <v>94032108</v>
          </cell>
          <cell r="D683" t="str">
            <v>YPB BST RENO MAMMOGRAPHY &amp; ULTRASOUND CLINICS</v>
          </cell>
          <cell r="E683">
            <v>34394</v>
          </cell>
          <cell r="F683">
            <v>35064</v>
          </cell>
          <cell r="G683">
            <v>34972</v>
          </cell>
          <cell r="I683">
            <v>34414</v>
          </cell>
          <cell r="J683">
            <v>266717</v>
          </cell>
          <cell r="K683">
            <v>266717</v>
          </cell>
          <cell r="L683">
            <v>266717</v>
          </cell>
          <cell r="M683">
            <v>269887.78000000003</v>
          </cell>
          <cell r="N683">
            <v>0</v>
          </cell>
          <cell r="O683">
            <v>200506</v>
          </cell>
          <cell r="P683">
            <v>266717</v>
          </cell>
          <cell r="Q683" t="str">
            <v>08</v>
          </cell>
          <cell r="R683" t="str">
            <v>Medicine</v>
          </cell>
          <cell r="T683" t="b">
            <v>1</v>
          </cell>
          <cell r="U683" t="b">
            <v>1</v>
          </cell>
          <cell r="V683" t="b">
            <v>0</v>
          </cell>
          <cell r="W683" t="str">
            <v>MED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I683" t="str">
            <v>Tomb</v>
          </cell>
          <cell r="AJ683" t="str">
            <v>T</v>
          </cell>
        </row>
        <row r="684">
          <cell r="A684" t="str">
            <v>0022952</v>
          </cell>
          <cell r="B684" t="str">
            <v>94032111</v>
          </cell>
          <cell r="C684" t="str">
            <v>94032111</v>
          </cell>
          <cell r="D684" t="str">
            <v>YORK 149 EMERGENCY ROOF REPLACEMENT</v>
          </cell>
          <cell r="E684">
            <v>34394</v>
          </cell>
          <cell r="F684">
            <v>34880</v>
          </cell>
          <cell r="G684">
            <v>34515</v>
          </cell>
          <cell r="I684">
            <v>36248</v>
          </cell>
          <cell r="J684">
            <v>92674</v>
          </cell>
          <cell r="K684">
            <v>92674</v>
          </cell>
          <cell r="L684">
            <v>92674</v>
          </cell>
          <cell r="M684">
            <v>93033.68</v>
          </cell>
          <cell r="N684">
            <v>0</v>
          </cell>
          <cell r="O684">
            <v>200506</v>
          </cell>
          <cell r="P684">
            <v>92674</v>
          </cell>
          <cell r="Q684" t="str">
            <v>12</v>
          </cell>
          <cell r="R684" t="str">
            <v>Administrative &amp; University-Wide</v>
          </cell>
          <cell r="T684" t="b">
            <v>1</v>
          </cell>
          <cell r="U684" t="b">
            <v>1</v>
          </cell>
          <cell r="V684" t="b">
            <v>0</v>
          </cell>
          <cell r="W684" t="str">
            <v>MGT</v>
          </cell>
          <cell r="X684">
            <v>0</v>
          </cell>
          <cell r="Y684">
            <v>0</v>
          </cell>
          <cell r="Z684">
            <v>92674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I684" t="str">
            <v>Tomb</v>
          </cell>
          <cell r="AJ684" t="str">
            <v>T</v>
          </cell>
        </row>
        <row r="685">
          <cell r="A685" t="str">
            <v>0022953</v>
          </cell>
          <cell r="B685" t="str">
            <v>94032113</v>
          </cell>
          <cell r="C685" t="str">
            <v>94032113</v>
          </cell>
          <cell r="D685" t="str">
            <v>BML RMS B10-B12-B14 LAB RENOVATION</v>
          </cell>
          <cell r="E685">
            <v>34394</v>
          </cell>
          <cell r="F685">
            <v>35064</v>
          </cell>
          <cell r="G685">
            <v>34758</v>
          </cell>
          <cell r="I685">
            <v>35569</v>
          </cell>
          <cell r="J685">
            <v>99143</v>
          </cell>
          <cell r="K685">
            <v>99143</v>
          </cell>
          <cell r="L685">
            <v>99143</v>
          </cell>
          <cell r="M685">
            <v>100044.46</v>
          </cell>
          <cell r="N685">
            <v>0</v>
          </cell>
          <cell r="O685">
            <v>200506</v>
          </cell>
          <cell r="P685">
            <v>99143</v>
          </cell>
          <cell r="Q685" t="str">
            <v>08</v>
          </cell>
          <cell r="R685" t="str">
            <v>Medicine</v>
          </cell>
          <cell r="T685" t="b">
            <v>1</v>
          </cell>
          <cell r="U685" t="b">
            <v>1</v>
          </cell>
          <cell r="V685" t="b">
            <v>0</v>
          </cell>
          <cell r="W685" t="str">
            <v>MED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I685" t="str">
            <v>Tomb</v>
          </cell>
          <cell r="AJ685" t="str">
            <v>T</v>
          </cell>
        </row>
        <row r="686">
          <cell r="A686" t="str">
            <v>0022954</v>
          </cell>
          <cell r="B686" t="str">
            <v>C94040101</v>
          </cell>
          <cell r="C686" t="str">
            <v>94040101</v>
          </cell>
          <cell r="D686" t="str">
            <v>MIS BOOKLET MAKER</v>
          </cell>
          <cell r="E686">
            <v>34425</v>
          </cell>
          <cell r="F686">
            <v>34546</v>
          </cell>
          <cell r="G686">
            <v>34516</v>
          </cell>
          <cell r="I686">
            <v>34428</v>
          </cell>
          <cell r="J686">
            <v>44950</v>
          </cell>
          <cell r="K686">
            <v>44950</v>
          </cell>
          <cell r="L686">
            <v>44950</v>
          </cell>
          <cell r="M686">
            <v>0</v>
          </cell>
          <cell r="N686">
            <v>44950</v>
          </cell>
          <cell r="O686">
            <v>200506</v>
          </cell>
          <cell r="P686">
            <v>44950</v>
          </cell>
          <cell r="Q686" t="str">
            <v>12</v>
          </cell>
          <cell r="R686" t="str">
            <v>Administrative &amp; University-Wide</v>
          </cell>
          <cell r="T686" t="b">
            <v>1</v>
          </cell>
          <cell r="U686" t="b">
            <v>1</v>
          </cell>
          <cell r="V686" t="b">
            <v>0</v>
          </cell>
          <cell r="W686" t="str">
            <v>Finance-General Administration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I686" t="str">
            <v>Tomb</v>
          </cell>
          <cell r="AJ686" t="str">
            <v>T</v>
          </cell>
        </row>
        <row r="687">
          <cell r="A687" t="str">
            <v>0022955</v>
          </cell>
          <cell r="B687" t="str">
            <v>F87053101</v>
          </cell>
          <cell r="C687" t="str">
            <v>87053101</v>
          </cell>
          <cell r="D687" t="str">
            <v>DEFERRED MAINTENANCE PHASE IV</v>
          </cell>
          <cell r="E687">
            <v>31928</v>
          </cell>
          <cell r="F687">
            <v>33054</v>
          </cell>
          <cell r="G687">
            <v>33298</v>
          </cell>
          <cell r="I687">
            <v>33053</v>
          </cell>
          <cell r="J687">
            <v>3067581</v>
          </cell>
          <cell r="K687">
            <v>3067581</v>
          </cell>
          <cell r="L687">
            <v>3067581</v>
          </cell>
          <cell r="M687">
            <v>10371.61</v>
          </cell>
          <cell r="N687">
            <v>3057209</v>
          </cell>
          <cell r="O687">
            <v>200506</v>
          </cell>
          <cell r="P687">
            <v>3067581</v>
          </cell>
          <cell r="Q687" t="str">
            <v>61</v>
          </cell>
          <cell r="R687" t="str">
            <v>Admin&amp;Other Other</v>
          </cell>
          <cell r="T687" t="b">
            <v>0</v>
          </cell>
          <cell r="U687" t="b">
            <v>1</v>
          </cell>
          <cell r="V687" t="b">
            <v>0</v>
          </cell>
          <cell r="W687" t="str">
            <v>Accounting And Contracts</v>
          </cell>
          <cell r="X687">
            <v>3002374</v>
          </cell>
          <cell r="Y687">
            <v>54835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 t="str">
            <v>30</v>
          </cell>
          <cell r="AH687" t="str">
            <v>CM</v>
          </cell>
          <cell r="AI687" t="str">
            <v>FullyF</v>
          </cell>
          <cell r="AJ687" t="str">
            <v>FF</v>
          </cell>
        </row>
        <row r="688">
          <cell r="A688" t="str">
            <v>0022956</v>
          </cell>
          <cell r="B688" t="str">
            <v>C94040102</v>
          </cell>
          <cell r="C688" t="str">
            <v>94040102</v>
          </cell>
          <cell r="D688" t="str">
            <v>CARDIOLOGY NUCLEAR IMAGING MACHINE</v>
          </cell>
          <cell r="E688">
            <v>34425</v>
          </cell>
          <cell r="F688">
            <v>34546</v>
          </cell>
          <cell r="G688">
            <v>34516</v>
          </cell>
          <cell r="I688">
            <v>34427</v>
          </cell>
          <cell r="J688">
            <v>399999</v>
          </cell>
          <cell r="K688">
            <v>399999</v>
          </cell>
          <cell r="L688">
            <v>399999</v>
          </cell>
          <cell r="M688">
            <v>0</v>
          </cell>
          <cell r="N688">
            <v>399999</v>
          </cell>
          <cell r="O688">
            <v>200506</v>
          </cell>
          <cell r="P688">
            <v>399999</v>
          </cell>
          <cell r="Q688" t="str">
            <v>08</v>
          </cell>
          <cell r="R688" t="str">
            <v>Medicine</v>
          </cell>
          <cell r="T688" t="b">
            <v>1</v>
          </cell>
          <cell r="U688" t="b">
            <v>1</v>
          </cell>
          <cell r="V688" t="b">
            <v>0</v>
          </cell>
          <cell r="W688" t="str">
            <v>Finance-General Administration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I688" t="str">
            <v>Tomb</v>
          </cell>
          <cell r="AJ688" t="str">
            <v>T</v>
          </cell>
        </row>
        <row r="689">
          <cell r="A689" t="str">
            <v>0022957</v>
          </cell>
          <cell r="B689" t="str">
            <v>P94040405</v>
          </cell>
          <cell r="C689" t="str">
            <v>94040405</v>
          </cell>
          <cell r="D689" t="str">
            <v>MEDICAL SCHOOL ELECTRICAL UTILITIES POWER SYS</v>
          </cell>
          <cell r="E689">
            <v>34425</v>
          </cell>
          <cell r="F689">
            <v>35246</v>
          </cell>
          <cell r="G689">
            <v>35217</v>
          </cell>
          <cell r="I689">
            <v>37597</v>
          </cell>
          <cell r="J689">
            <v>76600</v>
          </cell>
          <cell r="K689">
            <v>76600</v>
          </cell>
          <cell r="L689">
            <v>76600</v>
          </cell>
          <cell r="M689">
            <v>0</v>
          </cell>
          <cell r="N689">
            <v>76600</v>
          </cell>
          <cell r="O689">
            <v>200506</v>
          </cell>
          <cell r="P689">
            <v>76600</v>
          </cell>
          <cell r="Q689" t="str">
            <v>66</v>
          </cell>
          <cell r="R689" t="str">
            <v>Admin&amp;Other YSM Utilities</v>
          </cell>
          <cell r="T689" t="b">
            <v>0</v>
          </cell>
          <cell r="U689" t="b">
            <v>1</v>
          </cell>
          <cell r="V689" t="b">
            <v>0</v>
          </cell>
          <cell r="W689" t="str">
            <v>Accounting And Contracts</v>
          </cell>
          <cell r="X689">
            <v>0</v>
          </cell>
          <cell r="Y689">
            <v>76600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 t="str">
            <v>40</v>
          </cell>
          <cell r="AH689" t="str">
            <v>UT</v>
          </cell>
          <cell r="AI689" t="str">
            <v>FullyF</v>
          </cell>
          <cell r="AJ689" t="str">
            <v>FF</v>
          </cell>
        </row>
        <row r="690">
          <cell r="A690" t="str">
            <v>0022958</v>
          </cell>
          <cell r="C690" t="str">
            <v>94040406</v>
          </cell>
          <cell r="D690" t="str">
            <v>SPP ASBESTOS REMOVAL AT OLD BOILER ROOM</v>
          </cell>
          <cell r="E690">
            <v>34425</v>
          </cell>
          <cell r="I690">
            <v>34729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200506</v>
          </cell>
          <cell r="P690">
            <v>0</v>
          </cell>
          <cell r="Q690" t="str">
            <v>11</v>
          </cell>
          <cell r="R690" t="str">
            <v>Utilities &amp; Infrastructure</v>
          </cell>
          <cell r="T690" t="b">
            <v>0</v>
          </cell>
          <cell r="U690" t="b">
            <v>1</v>
          </cell>
          <cell r="V690" t="b">
            <v>0</v>
          </cell>
          <cell r="W690" t="str">
            <v>Accounting And Contracts</v>
          </cell>
          <cell r="X690">
            <v>0</v>
          </cell>
          <cell r="Y690">
            <v>0</v>
          </cell>
          <cell r="Z690">
            <v>0</v>
          </cell>
          <cell r="AI690" t="str">
            <v>Tomb</v>
          </cell>
          <cell r="AJ690" t="str">
            <v>T</v>
          </cell>
        </row>
        <row r="691">
          <cell r="A691" t="str">
            <v>0022959</v>
          </cell>
          <cell r="B691" t="str">
            <v>C94030102</v>
          </cell>
          <cell r="C691" t="str">
            <v>94030102</v>
          </cell>
          <cell r="D691" t="str">
            <v>FIBER OPTIC CABLE PLANT BUILDOUT</v>
          </cell>
          <cell r="E691">
            <v>34394</v>
          </cell>
          <cell r="F691">
            <v>34758</v>
          </cell>
          <cell r="G691">
            <v>34700</v>
          </cell>
          <cell r="I691">
            <v>37597</v>
          </cell>
          <cell r="J691">
            <v>780000</v>
          </cell>
          <cell r="K691">
            <v>780000</v>
          </cell>
          <cell r="L691">
            <v>780000</v>
          </cell>
          <cell r="M691">
            <v>0</v>
          </cell>
          <cell r="N691">
            <v>780000</v>
          </cell>
          <cell r="O691">
            <v>200506</v>
          </cell>
          <cell r="P691">
            <v>780000</v>
          </cell>
          <cell r="Q691" t="str">
            <v>61</v>
          </cell>
          <cell r="R691" t="str">
            <v>Admin&amp;Other Other</v>
          </cell>
          <cell r="T691" t="b">
            <v>0</v>
          </cell>
          <cell r="U691" t="b">
            <v>1</v>
          </cell>
          <cell r="V691" t="b">
            <v>0</v>
          </cell>
          <cell r="W691" t="str">
            <v>Finance-General Administration</v>
          </cell>
          <cell r="X691">
            <v>0</v>
          </cell>
          <cell r="Y691">
            <v>780000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 t="str">
            <v>30</v>
          </cell>
          <cell r="AH691" t="str">
            <v>CM</v>
          </cell>
          <cell r="AI691" t="str">
            <v>FullyF</v>
          </cell>
          <cell r="AJ691" t="str">
            <v>FF</v>
          </cell>
        </row>
        <row r="692">
          <cell r="A692" t="str">
            <v>0022960</v>
          </cell>
          <cell r="D692" t="str">
            <v>HUNTER 334/WWW308 LAB RENO THERAPEU RADIOLOGY</v>
          </cell>
          <cell r="E692">
            <v>34425</v>
          </cell>
          <cell r="F692">
            <v>35064</v>
          </cell>
          <cell r="G692">
            <v>34819</v>
          </cell>
          <cell r="I692">
            <v>35569</v>
          </cell>
          <cell r="J692">
            <v>74071</v>
          </cell>
          <cell r="K692">
            <v>74071</v>
          </cell>
          <cell r="L692">
            <v>74071</v>
          </cell>
          <cell r="M692">
            <v>75552.25</v>
          </cell>
          <cell r="N692">
            <v>0</v>
          </cell>
          <cell r="O692">
            <v>200506</v>
          </cell>
          <cell r="P692">
            <v>74071</v>
          </cell>
          <cell r="Q692" t="str">
            <v>08</v>
          </cell>
          <cell r="R692" t="str">
            <v>Medicine</v>
          </cell>
          <cell r="T692" t="b">
            <v>1</v>
          </cell>
          <cell r="U692" t="b">
            <v>1</v>
          </cell>
          <cell r="V692" t="b">
            <v>0</v>
          </cell>
          <cell r="W692" t="str">
            <v>MED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I692" t="str">
            <v>Tomb</v>
          </cell>
          <cell r="AJ692" t="str">
            <v>T</v>
          </cell>
        </row>
        <row r="693">
          <cell r="A693" t="str">
            <v>0022961</v>
          </cell>
          <cell r="D693" t="str">
            <v>LICHTENSTEIN SCULPTURE</v>
          </cell>
          <cell r="E693">
            <v>34425</v>
          </cell>
          <cell r="F693">
            <v>34699</v>
          </cell>
          <cell r="G693">
            <v>34515</v>
          </cell>
          <cell r="I693">
            <v>35159</v>
          </cell>
          <cell r="J693">
            <v>44364</v>
          </cell>
          <cell r="K693">
            <v>44364</v>
          </cell>
          <cell r="L693">
            <v>44364</v>
          </cell>
          <cell r="M693">
            <v>44363.61</v>
          </cell>
          <cell r="N693">
            <v>0</v>
          </cell>
          <cell r="O693">
            <v>200506</v>
          </cell>
          <cell r="P693">
            <v>44364</v>
          </cell>
          <cell r="Q693" t="str">
            <v>13</v>
          </cell>
          <cell r="R693" t="str">
            <v>Other</v>
          </cell>
          <cell r="T693" t="b">
            <v>1</v>
          </cell>
          <cell r="U693" t="b">
            <v>1</v>
          </cell>
          <cell r="V693" t="b">
            <v>0</v>
          </cell>
          <cell r="W693" t="str">
            <v>PLN</v>
          </cell>
          <cell r="X693">
            <v>0</v>
          </cell>
          <cell r="Y693">
            <v>0</v>
          </cell>
          <cell r="Z693">
            <v>44364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I693" t="str">
            <v>Tomb</v>
          </cell>
          <cell r="AJ693" t="str">
            <v>T</v>
          </cell>
        </row>
        <row r="694">
          <cell r="A694" t="str">
            <v>0022962</v>
          </cell>
          <cell r="B694" t="str">
            <v>P94032105</v>
          </cell>
          <cell r="C694" t="str">
            <v>94032105</v>
          </cell>
          <cell r="D694" t="str">
            <v>CENTRAL POWER PLANT MODERNIZATION</v>
          </cell>
          <cell r="E694">
            <v>34425</v>
          </cell>
          <cell r="G694">
            <v>36160</v>
          </cell>
          <cell r="I694">
            <v>37795</v>
          </cell>
          <cell r="J694">
            <v>76908977</v>
          </cell>
          <cell r="K694">
            <v>76908976.269999996</v>
          </cell>
          <cell r="L694">
            <v>76908976.269999996</v>
          </cell>
          <cell r="M694">
            <v>88274.96</v>
          </cell>
          <cell r="N694">
            <v>76820702</v>
          </cell>
          <cell r="O694">
            <v>200506</v>
          </cell>
          <cell r="P694">
            <v>76908976.269999996</v>
          </cell>
          <cell r="Q694" t="str">
            <v>65</v>
          </cell>
          <cell r="R694" t="str">
            <v>Admin&amp;Other Utilities Central</v>
          </cell>
          <cell r="S694" t="str">
            <v>POWER PLANTS AND UTILITY DISTRIBUTION SYSTEMS</v>
          </cell>
          <cell r="T694" t="b">
            <v>0</v>
          </cell>
          <cell r="U694" t="b">
            <v>1</v>
          </cell>
          <cell r="V694" t="b">
            <v>0</v>
          </cell>
          <cell r="W694" t="str">
            <v>Accounting And Contracts</v>
          </cell>
          <cell r="X694">
            <v>30849385</v>
          </cell>
          <cell r="Y694">
            <v>45971317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 t="str">
            <v>10</v>
          </cell>
          <cell r="AH694" t="str">
            <v>UT</v>
          </cell>
          <cell r="AI694" t="str">
            <v>FullyF</v>
          </cell>
          <cell r="AJ694" t="str">
            <v>FF</v>
          </cell>
        </row>
        <row r="695">
          <cell r="A695" t="str">
            <v>0022963</v>
          </cell>
          <cell r="B695" t="str">
            <v>94041805</v>
          </cell>
          <cell r="C695" t="str">
            <v>94041805</v>
          </cell>
          <cell r="D695" t="str">
            <v>WALL 53 MISCELLANEOUS ALTERATIONS</v>
          </cell>
          <cell r="E695">
            <v>34425</v>
          </cell>
          <cell r="F695">
            <v>34942</v>
          </cell>
          <cell r="G695">
            <v>34789</v>
          </cell>
          <cell r="I695">
            <v>35317</v>
          </cell>
          <cell r="J695">
            <v>336049</v>
          </cell>
          <cell r="K695">
            <v>336049</v>
          </cell>
          <cell r="L695">
            <v>336049</v>
          </cell>
          <cell r="M695">
            <v>336049.31</v>
          </cell>
          <cell r="N695">
            <v>0</v>
          </cell>
          <cell r="O695">
            <v>200506</v>
          </cell>
          <cell r="P695">
            <v>336049</v>
          </cell>
          <cell r="Q695" t="str">
            <v>12</v>
          </cell>
          <cell r="R695" t="str">
            <v>Administrative &amp; University-Wide</v>
          </cell>
          <cell r="T695" t="b">
            <v>1</v>
          </cell>
          <cell r="U695" t="b">
            <v>1</v>
          </cell>
          <cell r="V695" t="b">
            <v>0</v>
          </cell>
          <cell r="W695" t="str">
            <v>PLN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I695" t="str">
            <v>Tomb</v>
          </cell>
          <cell r="AJ695" t="str">
            <v>T</v>
          </cell>
        </row>
        <row r="696">
          <cell r="A696" t="str">
            <v>0022964</v>
          </cell>
          <cell r="D696" t="str">
            <v>ATHLETICS GREENS MACHINERY</v>
          </cell>
          <cell r="E696">
            <v>34455</v>
          </cell>
          <cell r="F696">
            <v>34607</v>
          </cell>
          <cell r="G696">
            <v>34607</v>
          </cell>
          <cell r="I696">
            <v>34463</v>
          </cell>
          <cell r="J696">
            <v>107350</v>
          </cell>
          <cell r="K696">
            <v>107350</v>
          </cell>
          <cell r="L696">
            <v>107350</v>
          </cell>
          <cell r="M696">
            <v>21470.05</v>
          </cell>
          <cell r="N696">
            <v>85880</v>
          </cell>
          <cell r="O696">
            <v>200506</v>
          </cell>
          <cell r="P696">
            <v>107350</v>
          </cell>
          <cell r="Q696" t="str">
            <v>10</v>
          </cell>
          <cell r="R696" t="str">
            <v>Athletics</v>
          </cell>
          <cell r="T696" t="b">
            <v>1</v>
          </cell>
          <cell r="U696" t="b">
            <v>1</v>
          </cell>
          <cell r="V696" t="b">
            <v>0</v>
          </cell>
          <cell r="W696" t="str">
            <v>FIN</v>
          </cell>
          <cell r="X696">
            <v>0</v>
          </cell>
          <cell r="Y696">
            <v>0</v>
          </cell>
          <cell r="Z696">
            <v>21470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I696" t="str">
            <v>Tomb</v>
          </cell>
          <cell r="AJ696" t="str">
            <v>T</v>
          </cell>
        </row>
        <row r="697">
          <cell r="A697" t="str">
            <v>0022965</v>
          </cell>
          <cell r="D697" t="str">
            <v>ATHLETICS GROUNDS MACHINERY</v>
          </cell>
          <cell r="E697">
            <v>34455</v>
          </cell>
          <cell r="F697">
            <v>34607</v>
          </cell>
          <cell r="G697">
            <v>34607</v>
          </cell>
          <cell r="I697">
            <v>34463</v>
          </cell>
          <cell r="J697">
            <v>44547</v>
          </cell>
          <cell r="K697">
            <v>44547</v>
          </cell>
          <cell r="L697">
            <v>44547</v>
          </cell>
          <cell r="M697">
            <v>0</v>
          </cell>
          <cell r="N697">
            <v>44547</v>
          </cell>
          <cell r="O697">
            <v>200506</v>
          </cell>
          <cell r="P697">
            <v>44547</v>
          </cell>
          <cell r="Q697" t="str">
            <v>10</v>
          </cell>
          <cell r="R697" t="str">
            <v>Athletics</v>
          </cell>
          <cell r="T697" t="b">
            <v>1</v>
          </cell>
          <cell r="U697" t="b">
            <v>1</v>
          </cell>
          <cell r="V697" t="b">
            <v>0</v>
          </cell>
          <cell r="W697" t="str">
            <v>FIN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I697" t="str">
            <v>Tomb</v>
          </cell>
          <cell r="AJ697" t="str">
            <v>T</v>
          </cell>
        </row>
        <row r="698">
          <cell r="A698" t="str">
            <v>0022967</v>
          </cell>
          <cell r="C698" t="str">
            <v>94050206</v>
          </cell>
          <cell r="D698" t="str">
            <v>COLLEGE TO HIGH ST CHILLED WATER EXTENSION</v>
          </cell>
          <cell r="E698">
            <v>34455</v>
          </cell>
          <cell r="I698">
            <v>35555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200506</v>
          </cell>
          <cell r="P698">
            <v>0</v>
          </cell>
          <cell r="Q698" t="str">
            <v>11</v>
          </cell>
          <cell r="R698" t="str">
            <v>Utilities &amp; Infrastructure</v>
          </cell>
          <cell r="T698" t="b">
            <v>1</v>
          </cell>
          <cell r="U698" t="b">
            <v>1</v>
          </cell>
          <cell r="V698" t="b">
            <v>0</v>
          </cell>
          <cell r="W698" t="str">
            <v>Accounting And Contracts</v>
          </cell>
          <cell r="X698">
            <v>0</v>
          </cell>
          <cell r="Y698">
            <v>0</v>
          </cell>
          <cell r="Z698">
            <v>0</v>
          </cell>
          <cell r="AI698" t="str">
            <v>Tomb</v>
          </cell>
          <cell r="AJ698" t="str">
            <v>T</v>
          </cell>
        </row>
        <row r="699">
          <cell r="A699" t="str">
            <v>0022968</v>
          </cell>
          <cell r="B699" t="str">
            <v>P94100302</v>
          </cell>
          <cell r="C699" t="str">
            <v>94100302</v>
          </cell>
          <cell r="D699" t="str">
            <v>HASKINS LAB MAINTENANCE RENOVATIONS</v>
          </cell>
          <cell r="E699">
            <v>34455</v>
          </cell>
          <cell r="G699">
            <v>35400</v>
          </cell>
          <cell r="I699">
            <v>37597</v>
          </cell>
          <cell r="J699">
            <v>237633</v>
          </cell>
          <cell r="K699">
            <v>237633</v>
          </cell>
          <cell r="L699">
            <v>237633</v>
          </cell>
          <cell r="M699">
            <v>201393.56</v>
          </cell>
          <cell r="N699">
            <v>36239</v>
          </cell>
          <cell r="O699">
            <v>200506</v>
          </cell>
          <cell r="P699">
            <v>237633</v>
          </cell>
          <cell r="Q699" t="str">
            <v>13</v>
          </cell>
          <cell r="R699" t="str">
            <v>Other</v>
          </cell>
          <cell r="T699" t="b">
            <v>0</v>
          </cell>
          <cell r="U699" t="b">
            <v>1</v>
          </cell>
          <cell r="V699" t="b">
            <v>0</v>
          </cell>
          <cell r="W699" t="str">
            <v>Accounting And Contracts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I699" t="str">
            <v>Tomb</v>
          </cell>
          <cell r="AJ699" t="str">
            <v>T</v>
          </cell>
        </row>
        <row r="700">
          <cell r="A700" t="str">
            <v>0022970</v>
          </cell>
          <cell r="B700" t="str">
            <v>C82063003</v>
          </cell>
          <cell r="C700" t="str">
            <v>82063003</v>
          </cell>
          <cell r="D700" t="str">
            <v>NEW HAVEN REAL ESTATE</v>
          </cell>
          <cell r="E700">
            <v>30132</v>
          </cell>
          <cell r="G700">
            <v>27941</v>
          </cell>
          <cell r="I700">
            <v>37597</v>
          </cell>
          <cell r="J700">
            <v>2765686</v>
          </cell>
          <cell r="K700">
            <v>2765686</v>
          </cell>
          <cell r="L700">
            <v>2765686</v>
          </cell>
          <cell r="M700">
            <v>221082.5</v>
          </cell>
          <cell r="N700">
            <v>2544603</v>
          </cell>
          <cell r="O700">
            <v>200506</v>
          </cell>
          <cell r="P700">
            <v>2765686</v>
          </cell>
          <cell r="Q700" t="str">
            <v>61</v>
          </cell>
          <cell r="R700" t="str">
            <v>Admin&amp;Other Other</v>
          </cell>
          <cell r="T700" t="b">
            <v>0</v>
          </cell>
          <cell r="U700" t="b">
            <v>1</v>
          </cell>
          <cell r="V700" t="b">
            <v>0</v>
          </cell>
          <cell r="W700" t="str">
            <v>Finance-General Administration</v>
          </cell>
          <cell r="X700">
            <v>0</v>
          </cell>
          <cell r="Y700">
            <v>2544603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 t="str">
            <v>20</v>
          </cell>
          <cell r="AH700" t="str">
            <v>PR</v>
          </cell>
          <cell r="AI700" t="str">
            <v>FullyF</v>
          </cell>
          <cell r="AJ700" t="str">
            <v>FF</v>
          </cell>
        </row>
        <row r="701">
          <cell r="A701" t="str">
            <v>0022971</v>
          </cell>
          <cell r="B701" t="str">
            <v>P94062701</v>
          </cell>
          <cell r="C701" t="str">
            <v>94062701</v>
          </cell>
          <cell r="D701" t="str">
            <v>HILLHOUSE 38 RENOVATION</v>
          </cell>
          <cell r="E701">
            <v>34455</v>
          </cell>
          <cell r="G701">
            <v>34820</v>
          </cell>
          <cell r="I701">
            <v>35317</v>
          </cell>
          <cell r="J701">
            <v>819583</v>
          </cell>
          <cell r="K701">
            <v>819583</v>
          </cell>
          <cell r="L701">
            <v>819583</v>
          </cell>
          <cell r="M701">
            <v>842844.58</v>
          </cell>
          <cell r="N701">
            <v>0</v>
          </cell>
          <cell r="O701">
            <v>200506</v>
          </cell>
          <cell r="P701">
            <v>819583</v>
          </cell>
          <cell r="Q701" t="str">
            <v>12</v>
          </cell>
          <cell r="R701" t="str">
            <v>Administrative &amp; University-Wide</v>
          </cell>
          <cell r="T701" t="b">
            <v>1</v>
          </cell>
          <cell r="U701" t="b">
            <v>1</v>
          </cell>
          <cell r="V701" t="b">
            <v>0</v>
          </cell>
          <cell r="W701" t="str">
            <v>Accounting And Contracts</v>
          </cell>
          <cell r="X701">
            <v>0</v>
          </cell>
          <cell r="Y701">
            <v>0</v>
          </cell>
          <cell r="Z701">
            <v>819583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I701" t="str">
            <v>Tomb</v>
          </cell>
          <cell r="AJ701" t="str">
            <v>T</v>
          </cell>
        </row>
        <row r="702">
          <cell r="A702" t="str">
            <v>0022972</v>
          </cell>
          <cell r="B702" t="str">
            <v>P98040703</v>
          </cell>
          <cell r="C702" t="str">
            <v>98040703</v>
          </cell>
          <cell r="D702" t="str">
            <v>SHM B- C- AND I-WING CROSS CONNECT CORRECTION</v>
          </cell>
          <cell r="E702">
            <v>34455</v>
          </cell>
          <cell r="F702">
            <v>36038</v>
          </cell>
          <cell r="G702">
            <v>35490</v>
          </cell>
          <cell r="I702">
            <v>37597</v>
          </cell>
          <cell r="J702">
            <v>67148</v>
          </cell>
          <cell r="K702">
            <v>67147</v>
          </cell>
          <cell r="L702">
            <v>67147</v>
          </cell>
          <cell r="M702">
            <v>0</v>
          </cell>
          <cell r="N702">
            <v>67148</v>
          </cell>
          <cell r="O702">
            <v>200506</v>
          </cell>
          <cell r="P702">
            <v>67147</v>
          </cell>
          <cell r="Q702" t="str">
            <v>80</v>
          </cell>
          <cell r="R702" t="str">
            <v>Medicine</v>
          </cell>
          <cell r="S702" t="str">
            <v>MEDICAL CAMPUS</v>
          </cell>
          <cell r="T702" t="b">
            <v>0</v>
          </cell>
          <cell r="U702" t="b">
            <v>1</v>
          </cell>
          <cell r="V702" t="b">
            <v>0</v>
          </cell>
          <cell r="W702" t="str">
            <v>Asset Management</v>
          </cell>
          <cell r="X702">
            <v>24756</v>
          </cell>
          <cell r="Y702">
            <v>42392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 t="str">
            <v>30</v>
          </cell>
          <cell r="AH702" t="str">
            <v>CM</v>
          </cell>
          <cell r="AI702" t="str">
            <v>FullyF</v>
          </cell>
          <cell r="AJ702" t="str">
            <v>FF</v>
          </cell>
        </row>
        <row r="703">
          <cell r="A703" t="str">
            <v>0022973</v>
          </cell>
          <cell r="B703" t="str">
            <v>P94040403</v>
          </cell>
          <cell r="C703" t="str">
            <v>94040403</v>
          </cell>
          <cell r="D703" t="str">
            <v>GIBBS LAB 6TH FLOOR RENOVATIONS</v>
          </cell>
          <cell r="E703">
            <v>34455</v>
          </cell>
          <cell r="F703">
            <v>35124</v>
          </cell>
          <cell r="G703">
            <v>34731</v>
          </cell>
          <cell r="I703">
            <v>37597</v>
          </cell>
          <cell r="J703">
            <v>1082424</v>
          </cell>
          <cell r="K703">
            <v>1082424</v>
          </cell>
          <cell r="L703">
            <v>1082424</v>
          </cell>
          <cell r="M703">
            <v>0</v>
          </cell>
          <cell r="N703">
            <v>1082424</v>
          </cell>
          <cell r="O703">
            <v>200506</v>
          </cell>
          <cell r="P703">
            <v>1082424</v>
          </cell>
          <cell r="Q703" t="str">
            <v>25</v>
          </cell>
          <cell r="R703" t="str">
            <v>Biological and Physical Sciences</v>
          </cell>
          <cell r="T703" t="b">
            <v>0</v>
          </cell>
          <cell r="U703" t="b">
            <v>1</v>
          </cell>
          <cell r="V703" t="b">
            <v>0</v>
          </cell>
          <cell r="W703" t="str">
            <v>Accounting And Contracts</v>
          </cell>
          <cell r="X703">
            <v>0</v>
          </cell>
          <cell r="Y703">
            <v>1082424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 t="str">
            <v>20</v>
          </cell>
          <cell r="AH703" t="str">
            <v>PR</v>
          </cell>
          <cell r="AI703" t="str">
            <v>FullyF</v>
          </cell>
          <cell r="AJ703" t="str">
            <v>FF</v>
          </cell>
        </row>
        <row r="704">
          <cell r="A704" t="str">
            <v>0022974</v>
          </cell>
          <cell r="B704" t="str">
            <v>94050202</v>
          </cell>
          <cell r="C704" t="str">
            <v>94050202</v>
          </cell>
          <cell r="D704" t="str">
            <v>ROSENFELD HALL FIRE PROTECTION UPGRADE</v>
          </cell>
          <cell r="E704">
            <v>34455</v>
          </cell>
          <cell r="F704">
            <v>35095</v>
          </cell>
          <cell r="G704">
            <v>34730</v>
          </cell>
          <cell r="I704">
            <v>35233</v>
          </cell>
          <cell r="J704">
            <v>287683</v>
          </cell>
          <cell r="K704">
            <v>287683</v>
          </cell>
          <cell r="L704">
            <v>287683</v>
          </cell>
          <cell r="M704">
            <v>284340.27</v>
          </cell>
          <cell r="N704">
            <v>3343</v>
          </cell>
          <cell r="O704">
            <v>200506</v>
          </cell>
          <cell r="P704">
            <v>287683</v>
          </cell>
          <cell r="Q704" t="str">
            <v>05</v>
          </cell>
          <cell r="R704" t="str">
            <v>Academic Space: Non-Science</v>
          </cell>
          <cell r="T704" t="b">
            <v>1</v>
          </cell>
          <cell r="U704" t="b">
            <v>1</v>
          </cell>
          <cell r="V704" t="b">
            <v>0</v>
          </cell>
          <cell r="W704" t="str">
            <v>PLN</v>
          </cell>
          <cell r="X704">
            <v>0</v>
          </cell>
          <cell r="Y704">
            <v>3343</v>
          </cell>
          <cell r="Z704">
            <v>284340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I704" t="str">
            <v>Tomb</v>
          </cell>
          <cell r="AJ704" t="str">
            <v>T</v>
          </cell>
        </row>
        <row r="705">
          <cell r="A705" t="str">
            <v>0022976</v>
          </cell>
          <cell r="D705" t="str">
            <v>BEAUTIFICATION 1994</v>
          </cell>
          <cell r="E705">
            <v>34455</v>
          </cell>
          <cell r="F705">
            <v>34607</v>
          </cell>
          <cell r="G705">
            <v>34607</v>
          </cell>
          <cell r="I705">
            <v>35144</v>
          </cell>
          <cell r="J705">
            <v>200331</v>
          </cell>
          <cell r="K705">
            <v>200331</v>
          </cell>
          <cell r="L705">
            <v>200331</v>
          </cell>
          <cell r="M705">
            <v>200331.05</v>
          </cell>
          <cell r="N705">
            <v>0</v>
          </cell>
          <cell r="O705">
            <v>200506</v>
          </cell>
          <cell r="P705">
            <v>200331</v>
          </cell>
          <cell r="Q705" t="str">
            <v>13</v>
          </cell>
          <cell r="R705" t="str">
            <v>Other</v>
          </cell>
          <cell r="T705" t="b">
            <v>1</v>
          </cell>
          <cell r="U705" t="b">
            <v>1</v>
          </cell>
          <cell r="V705" t="b">
            <v>0</v>
          </cell>
          <cell r="W705" t="str">
            <v>MGT</v>
          </cell>
          <cell r="X705">
            <v>0</v>
          </cell>
          <cell r="Y705">
            <v>0</v>
          </cell>
          <cell r="Z705">
            <v>200331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I705" t="str">
            <v>Tomb</v>
          </cell>
          <cell r="AJ705" t="str">
            <v>T</v>
          </cell>
        </row>
        <row r="706">
          <cell r="A706" t="str">
            <v>0022977</v>
          </cell>
          <cell r="B706" t="str">
            <v>C94050103</v>
          </cell>
          <cell r="C706" t="str">
            <v>94050103</v>
          </cell>
          <cell r="D706" t="str">
            <v>TELECOMMUNICATIONS INFRASTRUCTURE ADDITIONS</v>
          </cell>
          <cell r="E706">
            <v>34455</v>
          </cell>
          <cell r="F706">
            <v>36341</v>
          </cell>
          <cell r="G706">
            <v>35947</v>
          </cell>
          <cell r="I706">
            <v>37628</v>
          </cell>
          <cell r="J706">
            <v>770000</v>
          </cell>
          <cell r="K706">
            <v>770000</v>
          </cell>
          <cell r="L706">
            <v>770000</v>
          </cell>
          <cell r="M706">
            <v>0</v>
          </cell>
          <cell r="N706">
            <v>770000</v>
          </cell>
          <cell r="O706">
            <v>200506</v>
          </cell>
          <cell r="P706">
            <v>770000</v>
          </cell>
          <cell r="Q706" t="str">
            <v>61</v>
          </cell>
          <cell r="R706" t="str">
            <v>Admin&amp;Other Other</v>
          </cell>
          <cell r="S706" t="str">
            <v>DO NOT USE COMPUTING  TELECOMMUNICATIONS EQUIPMENT</v>
          </cell>
          <cell r="T706" t="b">
            <v>0</v>
          </cell>
          <cell r="U706" t="b">
            <v>1</v>
          </cell>
          <cell r="V706" t="b">
            <v>0</v>
          </cell>
          <cell r="W706" t="str">
            <v>Finance-General Administration</v>
          </cell>
          <cell r="X706">
            <v>370840</v>
          </cell>
          <cell r="Y706">
            <v>399160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 t="str">
            <v>20</v>
          </cell>
          <cell r="AH706" t="str">
            <v>PR</v>
          </cell>
          <cell r="AI706" t="str">
            <v>FullyF</v>
          </cell>
          <cell r="AJ706" t="str">
            <v>FF</v>
          </cell>
        </row>
        <row r="707">
          <cell r="A707" t="str">
            <v>0022978</v>
          </cell>
          <cell r="B707" t="str">
            <v>P94050208</v>
          </cell>
          <cell r="C707" t="str">
            <v>94050208</v>
          </cell>
          <cell r="D707" t="str">
            <v>HILLHOUSE NW BLOCK STEAM &amp; CHILLED WATER EXT</v>
          </cell>
          <cell r="E707">
            <v>34455</v>
          </cell>
          <cell r="F707">
            <v>36525</v>
          </cell>
          <cell r="G707">
            <v>36160</v>
          </cell>
          <cell r="I707">
            <v>37597</v>
          </cell>
          <cell r="J707">
            <v>900979</v>
          </cell>
          <cell r="K707">
            <v>900979</v>
          </cell>
          <cell r="L707">
            <v>900979</v>
          </cell>
          <cell r="M707">
            <v>0</v>
          </cell>
          <cell r="N707">
            <v>900979</v>
          </cell>
          <cell r="O707">
            <v>200506</v>
          </cell>
          <cell r="P707">
            <v>900979</v>
          </cell>
          <cell r="Q707" t="str">
            <v>65</v>
          </cell>
          <cell r="R707" t="str">
            <v>Admin&amp;Other Utilities Central</v>
          </cell>
          <cell r="T707" t="b">
            <v>0</v>
          </cell>
          <cell r="U707" t="b">
            <v>1</v>
          </cell>
          <cell r="V707" t="b">
            <v>0</v>
          </cell>
          <cell r="W707" t="str">
            <v>Accounting And Contracts</v>
          </cell>
          <cell r="X707">
            <v>0</v>
          </cell>
          <cell r="Y707">
            <v>900979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 t="str">
            <v>40</v>
          </cell>
          <cell r="AH707" t="str">
            <v>UT</v>
          </cell>
          <cell r="AI707" t="str">
            <v>FullyF</v>
          </cell>
          <cell r="AJ707" t="str">
            <v>FF</v>
          </cell>
        </row>
        <row r="708">
          <cell r="A708" t="str">
            <v>0022979</v>
          </cell>
          <cell r="B708" t="str">
            <v>P94051601</v>
          </cell>
          <cell r="C708" t="str">
            <v>94051601</v>
          </cell>
          <cell r="D708" t="str">
            <v>BRADY-LAUDER-FARNAM DOMESTIC HW HEATER REPLAC</v>
          </cell>
          <cell r="E708">
            <v>34455</v>
          </cell>
          <cell r="F708">
            <v>35461</v>
          </cell>
          <cell r="G708">
            <v>35247</v>
          </cell>
          <cell r="I708">
            <v>37597</v>
          </cell>
          <cell r="J708">
            <v>117411</v>
          </cell>
          <cell r="K708">
            <v>117411</v>
          </cell>
          <cell r="L708">
            <v>117411</v>
          </cell>
          <cell r="M708">
            <v>0</v>
          </cell>
          <cell r="N708">
            <v>117411</v>
          </cell>
          <cell r="O708">
            <v>200506</v>
          </cell>
          <cell r="P708">
            <v>117411</v>
          </cell>
          <cell r="Q708" t="str">
            <v>80</v>
          </cell>
          <cell r="R708" t="str">
            <v>Medicine</v>
          </cell>
          <cell r="T708" t="b">
            <v>0</v>
          </cell>
          <cell r="U708" t="b">
            <v>1</v>
          </cell>
          <cell r="V708" t="b">
            <v>0</v>
          </cell>
          <cell r="W708" t="str">
            <v>Asset Management</v>
          </cell>
          <cell r="X708">
            <v>0</v>
          </cell>
          <cell r="Y708">
            <v>117411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 t="str">
            <v>30</v>
          </cell>
          <cell r="AH708" t="str">
            <v>CM</v>
          </cell>
          <cell r="AI708" t="str">
            <v>FullyF</v>
          </cell>
          <cell r="AJ708" t="str">
            <v>FF</v>
          </cell>
        </row>
        <row r="709">
          <cell r="A709" t="str">
            <v>0022980</v>
          </cell>
          <cell r="B709" t="str">
            <v>P94051602</v>
          </cell>
          <cell r="C709" t="str">
            <v>94051602</v>
          </cell>
          <cell r="D709" t="str">
            <v>ART GALLERY - YUAG RENOVATIONS</v>
          </cell>
          <cell r="E709">
            <v>34455</v>
          </cell>
          <cell r="G709">
            <v>35796</v>
          </cell>
          <cell r="I709">
            <v>35919</v>
          </cell>
          <cell r="J709">
            <v>311984</v>
          </cell>
          <cell r="K709">
            <v>311984</v>
          </cell>
          <cell r="L709">
            <v>311984</v>
          </cell>
          <cell r="M709">
            <v>311983.64</v>
          </cell>
          <cell r="N709">
            <v>0</v>
          </cell>
          <cell r="O709">
            <v>200506</v>
          </cell>
          <cell r="P709">
            <v>311984</v>
          </cell>
          <cell r="Q709" t="str">
            <v>12</v>
          </cell>
          <cell r="R709" t="str">
            <v>Administrative &amp; University-Wide</v>
          </cell>
          <cell r="T709" t="b">
            <v>1</v>
          </cell>
          <cell r="U709" t="b">
            <v>1</v>
          </cell>
          <cell r="V709" t="b">
            <v>0</v>
          </cell>
          <cell r="W709" t="str">
            <v>Accounting And Contracts</v>
          </cell>
          <cell r="X709">
            <v>0</v>
          </cell>
          <cell r="Y709">
            <v>0</v>
          </cell>
          <cell r="Z709">
            <v>311984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I709" t="str">
            <v>Tomb</v>
          </cell>
          <cell r="AJ709" t="str">
            <v>T</v>
          </cell>
        </row>
        <row r="710">
          <cell r="A710" t="str">
            <v>0022981</v>
          </cell>
          <cell r="B710" t="str">
            <v>94032110</v>
          </cell>
          <cell r="C710" t="str">
            <v>94032110</v>
          </cell>
          <cell r="D710" t="str">
            <v>root</v>
          </cell>
          <cell r="E710">
            <v>34486</v>
          </cell>
          <cell r="F710">
            <v>35672</v>
          </cell>
          <cell r="G710">
            <v>35308</v>
          </cell>
          <cell r="I710">
            <v>35723</v>
          </cell>
          <cell r="J710">
            <v>329106</v>
          </cell>
          <cell r="K710">
            <v>329106</v>
          </cell>
          <cell r="L710">
            <v>329106</v>
          </cell>
          <cell r="M710">
            <v>329105.68</v>
          </cell>
          <cell r="N710">
            <v>0</v>
          </cell>
          <cell r="O710">
            <v>200506</v>
          </cell>
          <cell r="P710">
            <v>329106</v>
          </cell>
          <cell r="Q710" t="str">
            <v>06</v>
          </cell>
          <cell r="R710" t="str">
            <v>Libraries</v>
          </cell>
          <cell r="T710" t="b">
            <v>1</v>
          </cell>
          <cell r="U710" t="b">
            <v>1</v>
          </cell>
          <cell r="V710" t="b">
            <v>0</v>
          </cell>
          <cell r="W710" t="str">
            <v>PLN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I710" t="str">
            <v>Tomb</v>
          </cell>
          <cell r="AJ710" t="str">
            <v>T</v>
          </cell>
        </row>
        <row r="711">
          <cell r="A711" t="str">
            <v>0022982</v>
          </cell>
          <cell r="D711" t="str">
            <v>GARAGE SITE PROPERTIES</v>
          </cell>
          <cell r="F711">
            <v>31228</v>
          </cell>
          <cell r="G711">
            <v>30136</v>
          </cell>
          <cell r="J711">
            <v>0</v>
          </cell>
          <cell r="K711">
            <v>2070681</v>
          </cell>
          <cell r="L711">
            <v>2070681</v>
          </cell>
          <cell r="M711">
            <v>0</v>
          </cell>
          <cell r="N711">
            <v>0</v>
          </cell>
          <cell r="O711">
            <v>200506</v>
          </cell>
          <cell r="P711">
            <v>2070681</v>
          </cell>
          <cell r="Q711" t="str">
            <v>0</v>
          </cell>
          <cell r="R711" t="str">
            <v>UNASSIGNED</v>
          </cell>
          <cell r="T711" t="b">
            <v>1</v>
          </cell>
          <cell r="U711" t="b">
            <v>1</v>
          </cell>
          <cell r="V711" t="b">
            <v>1</v>
          </cell>
          <cell r="W711" t="str">
            <v>FIN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I711" t="str">
            <v>Tomb</v>
          </cell>
          <cell r="AJ711" t="str">
            <v>T</v>
          </cell>
        </row>
        <row r="712">
          <cell r="A712" t="str">
            <v>0022983</v>
          </cell>
          <cell r="B712" t="str">
            <v>C94050104</v>
          </cell>
          <cell r="C712" t="str">
            <v>94050104</v>
          </cell>
          <cell r="D712" t="str">
            <v>CARDIOLOGY HEART MONITORS</v>
          </cell>
          <cell r="E712">
            <v>34455</v>
          </cell>
          <cell r="F712">
            <v>34730</v>
          </cell>
          <cell r="G712">
            <v>34700</v>
          </cell>
          <cell r="I712">
            <v>34757</v>
          </cell>
          <cell r="J712">
            <v>62757</v>
          </cell>
          <cell r="K712">
            <v>62757</v>
          </cell>
          <cell r="L712">
            <v>62757</v>
          </cell>
          <cell r="M712">
            <v>0</v>
          </cell>
          <cell r="N712">
            <v>62757</v>
          </cell>
          <cell r="O712">
            <v>200506</v>
          </cell>
          <cell r="P712">
            <v>62757</v>
          </cell>
          <cell r="Q712" t="str">
            <v>08</v>
          </cell>
          <cell r="R712" t="str">
            <v>Medicine</v>
          </cell>
          <cell r="T712" t="b">
            <v>1</v>
          </cell>
          <cell r="U712" t="b">
            <v>1</v>
          </cell>
          <cell r="V712" t="b">
            <v>0</v>
          </cell>
          <cell r="W712" t="str">
            <v>Finance-General Administration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I712" t="str">
            <v>Tomb</v>
          </cell>
          <cell r="AJ712" t="str">
            <v>T</v>
          </cell>
        </row>
        <row r="713">
          <cell r="A713" t="str">
            <v>0022984</v>
          </cell>
          <cell r="D713" t="str">
            <v>MED. SCHOOL LAND BANK</v>
          </cell>
          <cell r="E713">
            <v>30195</v>
          </cell>
          <cell r="F713">
            <v>33054</v>
          </cell>
          <cell r="G713">
            <v>30136</v>
          </cell>
          <cell r="J713">
            <v>0</v>
          </cell>
          <cell r="K713">
            <v>195066</v>
          </cell>
          <cell r="L713">
            <v>195066</v>
          </cell>
          <cell r="M713">
            <v>0</v>
          </cell>
          <cell r="N713">
            <v>0</v>
          </cell>
          <cell r="O713">
            <v>200506</v>
          </cell>
          <cell r="P713">
            <v>195066</v>
          </cell>
          <cell r="Q713" t="str">
            <v>0</v>
          </cell>
          <cell r="R713" t="str">
            <v>UNASSIGNED</v>
          </cell>
          <cell r="T713" t="b">
            <v>0</v>
          </cell>
          <cell r="U713" t="b">
            <v>1</v>
          </cell>
          <cell r="V713" t="b">
            <v>1</v>
          </cell>
          <cell r="W713" t="str">
            <v>MGT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I713" t="str">
            <v>Tomb</v>
          </cell>
          <cell r="AJ713" t="str">
            <v>T</v>
          </cell>
        </row>
        <row r="714">
          <cell r="A714" t="str">
            <v>0022985</v>
          </cell>
          <cell r="D714" t="str">
            <v>PARKING SERVICE BUSSES</v>
          </cell>
          <cell r="E714">
            <v>31017</v>
          </cell>
          <cell r="F714">
            <v>32478</v>
          </cell>
          <cell r="G714">
            <v>30136</v>
          </cell>
          <cell r="I714">
            <v>33053</v>
          </cell>
          <cell r="J714">
            <v>78980</v>
          </cell>
          <cell r="K714">
            <v>78980</v>
          </cell>
          <cell r="L714">
            <v>78980</v>
          </cell>
          <cell r="M714">
            <v>0</v>
          </cell>
          <cell r="N714">
            <v>78980</v>
          </cell>
          <cell r="O714">
            <v>200506</v>
          </cell>
          <cell r="P714">
            <v>78980</v>
          </cell>
          <cell r="Q714" t="str">
            <v>13</v>
          </cell>
          <cell r="R714" t="str">
            <v>Other</v>
          </cell>
          <cell r="T714" t="b">
            <v>1</v>
          </cell>
          <cell r="U714" t="b">
            <v>1</v>
          </cell>
          <cell r="V714" t="b">
            <v>0</v>
          </cell>
          <cell r="W714" t="str">
            <v>FIN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I714" t="str">
            <v>Tomb</v>
          </cell>
          <cell r="AJ714" t="str">
            <v>T</v>
          </cell>
        </row>
        <row r="715">
          <cell r="A715" t="str">
            <v>0022986</v>
          </cell>
          <cell r="D715" t="str">
            <v>OPI TYPESETTER</v>
          </cell>
          <cell r="E715">
            <v>31017</v>
          </cell>
          <cell r="F715">
            <v>32478</v>
          </cell>
          <cell r="G715">
            <v>30136</v>
          </cell>
          <cell r="J715">
            <v>0</v>
          </cell>
          <cell r="K715">
            <v>35965</v>
          </cell>
          <cell r="L715">
            <v>35965</v>
          </cell>
          <cell r="M715">
            <v>0</v>
          </cell>
          <cell r="N715">
            <v>0</v>
          </cell>
          <cell r="O715">
            <v>200506</v>
          </cell>
          <cell r="P715">
            <v>35965</v>
          </cell>
          <cell r="Q715" t="str">
            <v>0</v>
          </cell>
          <cell r="R715" t="str">
            <v>UNASSIGNED</v>
          </cell>
          <cell r="T715" t="b">
            <v>1</v>
          </cell>
          <cell r="U715" t="b">
            <v>1</v>
          </cell>
          <cell r="V715" t="b">
            <v>1</v>
          </cell>
          <cell r="W715" t="str">
            <v>FIN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I715" t="str">
            <v>Tomb</v>
          </cell>
          <cell r="AJ715" t="str">
            <v>T</v>
          </cell>
        </row>
        <row r="716">
          <cell r="A716" t="str">
            <v>0022987</v>
          </cell>
          <cell r="D716" t="str">
            <v>PROSPECT 210 PURCHASE</v>
          </cell>
          <cell r="E716">
            <v>31048</v>
          </cell>
          <cell r="F716">
            <v>32324</v>
          </cell>
          <cell r="G716">
            <v>30136</v>
          </cell>
          <cell r="I716">
            <v>33053</v>
          </cell>
          <cell r="J716">
            <v>192118</v>
          </cell>
          <cell r="K716">
            <v>192118</v>
          </cell>
          <cell r="L716">
            <v>192118</v>
          </cell>
          <cell r="M716">
            <v>0</v>
          </cell>
          <cell r="N716">
            <v>192118</v>
          </cell>
          <cell r="O716">
            <v>200506</v>
          </cell>
          <cell r="P716">
            <v>192118</v>
          </cell>
          <cell r="Q716" t="str">
            <v>13</v>
          </cell>
          <cell r="R716" t="str">
            <v>Other</v>
          </cell>
          <cell r="T716" t="b">
            <v>1</v>
          </cell>
          <cell r="U716" t="b">
            <v>1</v>
          </cell>
          <cell r="V716" t="b">
            <v>0</v>
          </cell>
          <cell r="W716" t="str">
            <v>FIN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I716" t="str">
            <v>Tomb</v>
          </cell>
          <cell r="AJ716" t="str">
            <v>T</v>
          </cell>
        </row>
        <row r="717">
          <cell r="A717" t="str">
            <v>0022988</v>
          </cell>
          <cell r="D717" t="str">
            <v>W-G-T RESIDUAL</v>
          </cell>
          <cell r="E717">
            <v>31199</v>
          </cell>
          <cell r="F717">
            <v>32324</v>
          </cell>
          <cell r="G717">
            <v>30136</v>
          </cell>
          <cell r="I717">
            <v>37592</v>
          </cell>
          <cell r="J717">
            <v>483537</v>
          </cell>
          <cell r="K717">
            <v>483537</v>
          </cell>
          <cell r="L717">
            <v>483537</v>
          </cell>
          <cell r="M717">
            <v>343207.26</v>
          </cell>
          <cell r="N717">
            <v>140330</v>
          </cell>
          <cell r="O717">
            <v>200506</v>
          </cell>
          <cell r="P717">
            <v>483537</v>
          </cell>
          <cell r="Q717" t="str">
            <v>13</v>
          </cell>
          <cell r="R717" t="str">
            <v>Other</v>
          </cell>
          <cell r="T717" t="b">
            <v>1</v>
          </cell>
          <cell r="U717" t="b">
            <v>1</v>
          </cell>
          <cell r="V717" t="b">
            <v>0</v>
          </cell>
          <cell r="W717" t="str">
            <v>PLN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I717" t="str">
            <v>Tomb</v>
          </cell>
          <cell r="AJ717" t="str">
            <v>T</v>
          </cell>
        </row>
        <row r="718">
          <cell r="A718" t="str">
            <v>0022990</v>
          </cell>
          <cell r="D718" t="str">
            <v>REAL ESTATE AUTOMOBILE</v>
          </cell>
          <cell r="E718">
            <v>31079</v>
          </cell>
          <cell r="F718">
            <v>32324</v>
          </cell>
          <cell r="G718">
            <v>30136</v>
          </cell>
          <cell r="J718">
            <v>0</v>
          </cell>
          <cell r="K718">
            <v>6618</v>
          </cell>
          <cell r="L718">
            <v>6618</v>
          </cell>
          <cell r="M718">
            <v>0</v>
          </cell>
          <cell r="N718">
            <v>0</v>
          </cell>
          <cell r="O718">
            <v>200506</v>
          </cell>
          <cell r="P718">
            <v>6618</v>
          </cell>
          <cell r="Q718" t="str">
            <v>0</v>
          </cell>
          <cell r="R718" t="str">
            <v>UNASSIGNED</v>
          </cell>
          <cell r="T718" t="b">
            <v>1</v>
          </cell>
          <cell r="U718" t="b">
            <v>1</v>
          </cell>
          <cell r="V718" t="b">
            <v>1</v>
          </cell>
          <cell r="W718" t="str">
            <v>FIN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I718" t="str">
            <v>Tomb</v>
          </cell>
          <cell r="AJ718" t="str">
            <v>T</v>
          </cell>
        </row>
        <row r="719">
          <cell r="A719" t="str">
            <v>0022991</v>
          </cell>
          <cell r="D719" t="str">
            <v>PIERSON/BECTON ELECTRICAL DISTRIBUTION</v>
          </cell>
          <cell r="E719">
            <v>31079</v>
          </cell>
          <cell r="F719">
            <v>33054</v>
          </cell>
          <cell r="G719">
            <v>32963</v>
          </cell>
          <cell r="I719">
            <v>30136</v>
          </cell>
          <cell r="J719">
            <v>170428</v>
          </cell>
          <cell r="K719">
            <v>170428</v>
          </cell>
          <cell r="L719">
            <v>170428</v>
          </cell>
          <cell r="M719">
            <v>0</v>
          </cell>
          <cell r="N719">
            <v>170428</v>
          </cell>
          <cell r="O719">
            <v>200506</v>
          </cell>
          <cell r="P719">
            <v>170428</v>
          </cell>
          <cell r="Q719" t="str">
            <v>0</v>
          </cell>
          <cell r="R719" t="str">
            <v>UNASSIGNED</v>
          </cell>
          <cell r="T719" t="b">
            <v>1</v>
          </cell>
          <cell r="U719" t="b">
            <v>1</v>
          </cell>
          <cell r="V719" t="b">
            <v>1</v>
          </cell>
          <cell r="W719" t="str">
            <v>PLN</v>
          </cell>
          <cell r="X719">
            <v>170428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I719" t="str">
            <v>Tomb</v>
          </cell>
          <cell r="AJ719" t="str">
            <v>T</v>
          </cell>
        </row>
        <row r="720">
          <cell r="A720" t="str">
            <v>0022992</v>
          </cell>
          <cell r="B720" t="str">
            <v>F85020102</v>
          </cell>
          <cell r="C720" t="str">
            <v>85020102</v>
          </cell>
          <cell r="D720" t="str">
            <v>PIERSON/155 WHITNEY ELECTRICAL DISTRIBUTION</v>
          </cell>
          <cell r="E720">
            <v>31079</v>
          </cell>
          <cell r="F720">
            <v>33054</v>
          </cell>
          <cell r="G720">
            <v>35980</v>
          </cell>
          <cell r="I720">
            <v>30136</v>
          </cell>
          <cell r="J720">
            <v>73734</v>
          </cell>
          <cell r="K720">
            <v>73734</v>
          </cell>
          <cell r="L720">
            <v>73734</v>
          </cell>
          <cell r="M720">
            <v>0</v>
          </cell>
          <cell r="N720">
            <v>73734</v>
          </cell>
          <cell r="O720">
            <v>200506</v>
          </cell>
          <cell r="P720">
            <v>73734</v>
          </cell>
          <cell r="Q720" t="str">
            <v>0</v>
          </cell>
          <cell r="R720" t="str">
            <v>UNASSIGNED</v>
          </cell>
          <cell r="T720" t="b">
            <v>1</v>
          </cell>
          <cell r="U720" t="b">
            <v>1</v>
          </cell>
          <cell r="V720" t="b">
            <v>1</v>
          </cell>
          <cell r="W720" t="str">
            <v>Accounting And Contracts</v>
          </cell>
          <cell r="X720">
            <v>73734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I720" t="str">
            <v>Tomb</v>
          </cell>
          <cell r="AJ720" t="str">
            <v>T</v>
          </cell>
        </row>
        <row r="721">
          <cell r="A721" t="str">
            <v>0022993</v>
          </cell>
          <cell r="D721" t="str">
            <v>E. COLI GENETIC STOCK CENTER</v>
          </cell>
          <cell r="E721">
            <v>31079</v>
          </cell>
          <cell r="F721">
            <v>32174</v>
          </cell>
          <cell r="G721">
            <v>30136</v>
          </cell>
          <cell r="J721">
            <v>0</v>
          </cell>
          <cell r="K721">
            <v>158559</v>
          </cell>
          <cell r="L721">
            <v>158559</v>
          </cell>
          <cell r="M721">
            <v>0</v>
          </cell>
          <cell r="N721">
            <v>0</v>
          </cell>
          <cell r="O721">
            <v>200506</v>
          </cell>
          <cell r="P721">
            <v>158559</v>
          </cell>
          <cell r="Q721" t="str">
            <v>0</v>
          </cell>
          <cell r="R721" t="str">
            <v>UNASSIGNED</v>
          </cell>
          <cell r="T721" t="b">
            <v>1</v>
          </cell>
          <cell r="U721" t="b">
            <v>1</v>
          </cell>
          <cell r="V721" t="b">
            <v>1</v>
          </cell>
          <cell r="W721" t="str">
            <v>PLN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I721" t="str">
            <v>Tomb</v>
          </cell>
          <cell r="AJ721" t="str">
            <v>T</v>
          </cell>
        </row>
        <row r="722">
          <cell r="A722" t="str">
            <v>0022994</v>
          </cell>
          <cell r="B722" t="str">
            <v>F85030101</v>
          </cell>
          <cell r="C722" t="str">
            <v>85030101</v>
          </cell>
          <cell r="D722" t="str">
            <v>SHM LIBRARY EXPANSION</v>
          </cell>
          <cell r="E722">
            <v>31107</v>
          </cell>
          <cell r="G722">
            <v>32933</v>
          </cell>
          <cell r="I722">
            <v>37597</v>
          </cell>
          <cell r="J722">
            <v>11575659</v>
          </cell>
          <cell r="K722">
            <v>11575659</v>
          </cell>
          <cell r="L722">
            <v>11575659</v>
          </cell>
          <cell r="M722">
            <v>9738320.8800000008</v>
          </cell>
          <cell r="N722">
            <v>1837338</v>
          </cell>
          <cell r="O722">
            <v>200506</v>
          </cell>
          <cell r="P722">
            <v>11575659</v>
          </cell>
          <cell r="Q722" t="str">
            <v>66</v>
          </cell>
          <cell r="R722" t="str">
            <v>Admin&amp;Other YSM Utilities</v>
          </cell>
          <cell r="T722" t="b">
            <v>0</v>
          </cell>
          <cell r="U722" t="b">
            <v>1</v>
          </cell>
          <cell r="V722" t="b">
            <v>0</v>
          </cell>
          <cell r="W722" t="str">
            <v>Asset Management</v>
          </cell>
          <cell r="X722">
            <v>1837338</v>
          </cell>
          <cell r="Y722">
            <v>0</v>
          </cell>
          <cell r="Z722">
            <v>9738321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 t="str">
            <v>10</v>
          </cell>
          <cell r="AH722" t="str">
            <v>NI</v>
          </cell>
          <cell r="AI722" t="str">
            <v>FullyF</v>
          </cell>
          <cell r="AJ722" t="str">
            <v>FF</v>
          </cell>
        </row>
        <row r="723">
          <cell r="A723" t="str">
            <v>0022995</v>
          </cell>
          <cell r="D723" t="str">
            <v>DUNHAM ENGINEERING LAB</v>
          </cell>
          <cell r="E723">
            <v>31138</v>
          </cell>
          <cell r="F723">
            <v>33054</v>
          </cell>
          <cell r="G723">
            <v>30136</v>
          </cell>
          <cell r="J723">
            <v>0</v>
          </cell>
          <cell r="K723">
            <v>370017</v>
          </cell>
          <cell r="L723">
            <v>370017</v>
          </cell>
          <cell r="M723">
            <v>0</v>
          </cell>
          <cell r="N723">
            <v>0</v>
          </cell>
          <cell r="O723">
            <v>200506</v>
          </cell>
          <cell r="P723">
            <v>370017</v>
          </cell>
          <cell r="Q723" t="str">
            <v>0</v>
          </cell>
          <cell r="R723" t="str">
            <v>UNASSIGNED</v>
          </cell>
          <cell r="T723" t="b">
            <v>1</v>
          </cell>
          <cell r="U723" t="b">
            <v>1</v>
          </cell>
          <cell r="V723" t="b">
            <v>1</v>
          </cell>
          <cell r="W723" t="str">
            <v>PLN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I723" t="str">
            <v>Tomb</v>
          </cell>
          <cell r="AJ723" t="str">
            <v>T</v>
          </cell>
        </row>
        <row r="724">
          <cell r="A724" t="str">
            <v>0022996</v>
          </cell>
          <cell r="D724" t="str">
            <v>MATHEMATICS BRIDGE</v>
          </cell>
          <cell r="E724">
            <v>31138</v>
          </cell>
          <cell r="F724">
            <v>33054</v>
          </cell>
          <cell r="G724">
            <v>30136</v>
          </cell>
          <cell r="J724">
            <v>0</v>
          </cell>
          <cell r="K724">
            <v>194971</v>
          </cell>
          <cell r="L724">
            <v>194971</v>
          </cell>
          <cell r="M724">
            <v>0</v>
          </cell>
          <cell r="N724">
            <v>0</v>
          </cell>
          <cell r="O724">
            <v>200506</v>
          </cell>
          <cell r="P724">
            <v>194971</v>
          </cell>
          <cell r="Q724" t="str">
            <v>0</v>
          </cell>
          <cell r="R724" t="str">
            <v>UNASSIGNED</v>
          </cell>
          <cell r="T724" t="b">
            <v>1</v>
          </cell>
          <cell r="U724" t="b">
            <v>1</v>
          </cell>
          <cell r="V724" t="b">
            <v>1</v>
          </cell>
          <cell r="W724" t="str">
            <v>PLN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I724" t="str">
            <v>Tomb</v>
          </cell>
          <cell r="AJ724" t="str">
            <v>T</v>
          </cell>
        </row>
        <row r="725">
          <cell r="A725" t="str">
            <v>0022997</v>
          </cell>
          <cell r="D725" t="str">
            <v>GOLF COURSE IRRIGATION SYSTEM</v>
          </cell>
          <cell r="E725">
            <v>31138</v>
          </cell>
          <cell r="F725">
            <v>33527</v>
          </cell>
          <cell r="G725">
            <v>33511</v>
          </cell>
          <cell r="I725">
            <v>30136</v>
          </cell>
          <cell r="J725">
            <v>176410</v>
          </cell>
          <cell r="K725">
            <v>176410</v>
          </cell>
          <cell r="L725">
            <v>176410</v>
          </cell>
          <cell r="M725">
            <v>179229</v>
          </cell>
          <cell r="N725">
            <v>0</v>
          </cell>
          <cell r="O725">
            <v>200506</v>
          </cell>
          <cell r="P725">
            <v>176410</v>
          </cell>
          <cell r="Q725" t="str">
            <v>10</v>
          </cell>
          <cell r="R725" t="str">
            <v>Athletics</v>
          </cell>
          <cell r="T725" t="b">
            <v>1</v>
          </cell>
          <cell r="U725" t="b">
            <v>1</v>
          </cell>
          <cell r="V725" t="b">
            <v>0</v>
          </cell>
          <cell r="W725" t="str">
            <v>PLN</v>
          </cell>
          <cell r="X725">
            <v>0</v>
          </cell>
          <cell r="Y725">
            <v>0</v>
          </cell>
          <cell r="Z725">
            <v>176410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I725" t="str">
            <v>Tomb</v>
          </cell>
          <cell r="AJ725" t="str">
            <v>T</v>
          </cell>
        </row>
        <row r="726">
          <cell r="A726" t="str">
            <v>0022998</v>
          </cell>
          <cell r="B726" t="str">
            <v>P91013001</v>
          </cell>
          <cell r="C726" t="str">
            <v>91013001</v>
          </cell>
          <cell r="D726" t="str">
            <v>RADIOACTIVE WASTE SITE</v>
          </cell>
          <cell r="E726">
            <v>31199</v>
          </cell>
          <cell r="F726">
            <v>33822</v>
          </cell>
          <cell r="G726">
            <v>33298</v>
          </cell>
          <cell r="I726">
            <v>37677</v>
          </cell>
          <cell r="J726">
            <v>326081</v>
          </cell>
          <cell r="K726">
            <v>326081</v>
          </cell>
          <cell r="L726">
            <v>326081</v>
          </cell>
          <cell r="M726">
            <v>0</v>
          </cell>
          <cell r="N726">
            <v>326081</v>
          </cell>
          <cell r="O726">
            <v>200506</v>
          </cell>
          <cell r="P726">
            <v>326081</v>
          </cell>
          <cell r="Q726" t="str">
            <v>04</v>
          </cell>
          <cell r="R726" t="str">
            <v>Academic Space: Science</v>
          </cell>
          <cell r="T726" t="b">
            <v>1</v>
          </cell>
          <cell r="U726" t="b">
            <v>1</v>
          </cell>
          <cell r="V726" t="b">
            <v>0</v>
          </cell>
          <cell r="W726" t="str">
            <v>Accounting And Contracts</v>
          </cell>
          <cell r="X726">
            <v>326081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I726" t="str">
            <v>Tomb</v>
          </cell>
          <cell r="AJ726" t="str">
            <v>T</v>
          </cell>
        </row>
        <row r="727">
          <cell r="A727" t="str">
            <v>0022999</v>
          </cell>
          <cell r="B727" t="str">
            <v>C85050101</v>
          </cell>
          <cell r="C727" t="str">
            <v>85050101</v>
          </cell>
          <cell r="D727" t="str">
            <v>EDWARDS ST 360</v>
          </cell>
          <cell r="E727">
            <v>31168</v>
          </cell>
          <cell r="F727">
            <v>32324</v>
          </cell>
          <cell r="G727">
            <v>31228</v>
          </cell>
          <cell r="I727">
            <v>37597</v>
          </cell>
          <cell r="J727">
            <v>320000</v>
          </cell>
          <cell r="K727">
            <v>320000</v>
          </cell>
          <cell r="L727">
            <v>320000</v>
          </cell>
          <cell r="M727">
            <v>0</v>
          </cell>
          <cell r="N727">
            <v>320000</v>
          </cell>
          <cell r="O727">
            <v>200506</v>
          </cell>
          <cell r="P727">
            <v>320000</v>
          </cell>
          <cell r="Q727" t="str">
            <v>61</v>
          </cell>
          <cell r="R727" t="str">
            <v>Admin&amp;Other Other</v>
          </cell>
          <cell r="T727" t="b">
            <v>0</v>
          </cell>
          <cell r="U727" t="b">
            <v>1</v>
          </cell>
          <cell r="V727" t="b">
            <v>0</v>
          </cell>
          <cell r="W727" t="str">
            <v>Finance-General Administration</v>
          </cell>
          <cell r="X727">
            <v>320000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 t="str">
            <v>20</v>
          </cell>
          <cell r="AH727" t="str">
            <v>PR</v>
          </cell>
          <cell r="AI727" t="str">
            <v>FullyF</v>
          </cell>
          <cell r="AJ727" t="str">
            <v>FF</v>
          </cell>
        </row>
        <row r="728">
          <cell r="A728" t="str">
            <v>0023000</v>
          </cell>
          <cell r="D728" t="str">
            <v>M.I.S. XEROX MACHINE</v>
          </cell>
          <cell r="E728">
            <v>31199</v>
          </cell>
          <cell r="F728">
            <v>33238</v>
          </cell>
          <cell r="G728">
            <v>30136</v>
          </cell>
          <cell r="J728">
            <v>0</v>
          </cell>
          <cell r="K728">
            <v>149850</v>
          </cell>
          <cell r="L728">
            <v>149850</v>
          </cell>
          <cell r="M728">
            <v>0</v>
          </cell>
          <cell r="N728">
            <v>0</v>
          </cell>
          <cell r="O728">
            <v>200506</v>
          </cell>
          <cell r="P728">
            <v>149850</v>
          </cell>
          <cell r="Q728" t="str">
            <v>0</v>
          </cell>
          <cell r="R728" t="str">
            <v>UNASSIGNED</v>
          </cell>
          <cell r="T728" t="b">
            <v>1</v>
          </cell>
          <cell r="U728" t="b">
            <v>1</v>
          </cell>
          <cell r="V728" t="b">
            <v>1</v>
          </cell>
          <cell r="W728" t="str">
            <v>FIN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I728" t="str">
            <v>Tomb</v>
          </cell>
          <cell r="AJ728" t="str">
            <v>T</v>
          </cell>
        </row>
        <row r="729">
          <cell r="A729" t="str">
            <v>0023001</v>
          </cell>
          <cell r="B729" t="str">
            <v>90072404</v>
          </cell>
          <cell r="C729" t="str">
            <v>90072404</v>
          </cell>
          <cell r="D729" t="str">
            <v>SHM B-WING 4TH FLOOR NEUROANATOMY</v>
          </cell>
          <cell r="E729">
            <v>31199</v>
          </cell>
          <cell r="F729">
            <v>33054</v>
          </cell>
          <cell r="G729">
            <v>30136</v>
          </cell>
          <cell r="I729">
            <v>34834</v>
          </cell>
          <cell r="J729">
            <v>560674</v>
          </cell>
          <cell r="K729">
            <v>560674</v>
          </cell>
          <cell r="L729">
            <v>560674</v>
          </cell>
          <cell r="M729">
            <v>560674.43000000005</v>
          </cell>
          <cell r="N729">
            <v>0</v>
          </cell>
          <cell r="O729">
            <v>200506</v>
          </cell>
          <cell r="P729">
            <v>560674</v>
          </cell>
          <cell r="Q729" t="str">
            <v>08</v>
          </cell>
          <cell r="R729" t="str">
            <v>Medicine</v>
          </cell>
          <cell r="T729" t="b">
            <v>0</v>
          </cell>
          <cell r="U729" t="b">
            <v>1</v>
          </cell>
          <cell r="V729" t="b">
            <v>0</v>
          </cell>
          <cell r="W729" t="str">
            <v>MED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I729" t="str">
            <v>Tomb</v>
          </cell>
          <cell r="AJ729" t="str">
            <v>T</v>
          </cell>
        </row>
        <row r="730">
          <cell r="A730" t="str">
            <v>0023002</v>
          </cell>
          <cell r="B730" t="str">
            <v>F85070101</v>
          </cell>
          <cell r="C730" t="str">
            <v>85070101</v>
          </cell>
          <cell r="D730" t="str">
            <v>CONGRESS AVE 376 COMPUTER SVC</v>
          </cell>
          <cell r="E730">
            <v>31229</v>
          </cell>
          <cell r="F730">
            <v>33146</v>
          </cell>
          <cell r="G730">
            <v>32324</v>
          </cell>
          <cell r="I730">
            <v>37597</v>
          </cell>
          <cell r="J730">
            <v>414951</v>
          </cell>
          <cell r="K730">
            <v>414951</v>
          </cell>
          <cell r="L730">
            <v>414951</v>
          </cell>
          <cell r="M730">
            <v>68291</v>
          </cell>
          <cell r="N730">
            <v>346660</v>
          </cell>
          <cell r="O730">
            <v>200506</v>
          </cell>
          <cell r="P730">
            <v>414951</v>
          </cell>
          <cell r="Q730" t="str">
            <v>80</v>
          </cell>
          <cell r="R730" t="str">
            <v>Medicine</v>
          </cell>
          <cell r="T730" t="b">
            <v>0</v>
          </cell>
          <cell r="U730" t="b">
            <v>1</v>
          </cell>
          <cell r="V730" t="b">
            <v>0</v>
          </cell>
          <cell r="W730" t="str">
            <v>Asset Management</v>
          </cell>
          <cell r="X730">
            <v>300000</v>
          </cell>
          <cell r="Y730">
            <v>46660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 t="str">
            <v>20</v>
          </cell>
          <cell r="AH730" t="str">
            <v>PR</v>
          </cell>
          <cell r="AI730" t="str">
            <v>FullyF</v>
          </cell>
          <cell r="AJ730" t="str">
            <v>FF</v>
          </cell>
        </row>
        <row r="731">
          <cell r="A731" t="str">
            <v>0023003</v>
          </cell>
          <cell r="D731" t="str">
            <v>SILLIMAN HEATING SYSTEM</v>
          </cell>
          <cell r="E731">
            <v>31199</v>
          </cell>
          <cell r="F731">
            <v>32324</v>
          </cell>
          <cell r="G731">
            <v>30136</v>
          </cell>
          <cell r="I731">
            <v>30136</v>
          </cell>
          <cell r="J731">
            <v>338701</v>
          </cell>
          <cell r="K731">
            <v>338701</v>
          </cell>
          <cell r="L731">
            <v>338701</v>
          </cell>
          <cell r="M731">
            <v>0</v>
          </cell>
          <cell r="N731">
            <v>338701</v>
          </cell>
          <cell r="O731">
            <v>200506</v>
          </cell>
          <cell r="P731">
            <v>338701</v>
          </cell>
          <cell r="Q731" t="str">
            <v>0</v>
          </cell>
          <cell r="R731" t="str">
            <v>UNASSIGNED</v>
          </cell>
          <cell r="T731" t="b">
            <v>1</v>
          </cell>
          <cell r="U731" t="b">
            <v>1</v>
          </cell>
          <cell r="V731" t="b">
            <v>1</v>
          </cell>
          <cell r="W731" t="str">
            <v>PLN</v>
          </cell>
          <cell r="X731">
            <v>338701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I731" t="str">
            <v>Tomb</v>
          </cell>
          <cell r="AJ731" t="str">
            <v>T</v>
          </cell>
        </row>
        <row r="732">
          <cell r="A732" t="str">
            <v>0023004</v>
          </cell>
          <cell r="D732" t="str">
            <v>GRADUATE SCHOOL PERSONAL COMPUTERS</v>
          </cell>
          <cell r="E732">
            <v>31229</v>
          </cell>
          <cell r="F732">
            <v>32324</v>
          </cell>
          <cell r="G732">
            <v>30136</v>
          </cell>
          <cell r="J732">
            <v>0</v>
          </cell>
          <cell r="K732">
            <v>29561</v>
          </cell>
          <cell r="L732">
            <v>29561</v>
          </cell>
          <cell r="M732">
            <v>0</v>
          </cell>
          <cell r="N732">
            <v>0</v>
          </cell>
          <cell r="O732">
            <v>200506</v>
          </cell>
          <cell r="P732">
            <v>29561</v>
          </cell>
          <cell r="Q732" t="str">
            <v>0</v>
          </cell>
          <cell r="R732" t="str">
            <v>UNASSIGNED</v>
          </cell>
          <cell r="T732" t="b">
            <v>1</v>
          </cell>
          <cell r="U732" t="b">
            <v>1</v>
          </cell>
          <cell r="V732" t="b">
            <v>1</v>
          </cell>
          <cell r="W732" t="str">
            <v>PLN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I732" t="str">
            <v>Tomb</v>
          </cell>
          <cell r="AJ732" t="str">
            <v>T</v>
          </cell>
        </row>
        <row r="733">
          <cell r="A733" t="str">
            <v>0023005</v>
          </cell>
          <cell r="B733" t="str">
            <v>F85060104</v>
          </cell>
          <cell r="C733" t="str">
            <v>85060104</v>
          </cell>
          <cell r="D733" t="str">
            <v>CAMPUS POLICE SECURITY ALARMS</v>
          </cell>
          <cell r="E733">
            <v>31199</v>
          </cell>
          <cell r="F733">
            <v>33054</v>
          </cell>
          <cell r="J733">
            <v>0</v>
          </cell>
          <cell r="K733">
            <v>368740</v>
          </cell>
          <cell r="L733">
            <v>368740</v>
          </cell>
          <cell r="M733">
            <v>0</v>
          </cell>
          <cell r="N733">
            <v>325965</v>
          </cell>
          <cell r="O733">
            <v>200506</v>
          </cell>
          <cell r="P733">
            <v>368740</v>
          </cell>
          <cell r="Q733" t="str">
            <v>0</v>
          </cell>
          <cell r="R733" t="str">
            <v>UNASSIGNED</v>
          </cell>
          <cell r="T733" t="b">
            <v>1</v>
          </cell>
          <cell r="U733" t="b">
            <v>1</v>
          </cell>
          <cell r="V733" t="b">
            <v>1</v>
          </cell>
          <cell r="W733" t="str">
            <v>Accounting And Contracts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I733" t="str">
            <v>Tomb</v>
          </cell>
          <cell r="AJ733" t="str">
            <v>T</v>
          </cell>
        </row>
        <row r="734">
          <cell r="A734" t="str">
            <v>0023006</v>
          </cell>
          <cell r="D734" t="str">
            <v>COMPUTER SCIENCE EQUIPMENT</v>
          </cell>
          <cell r="E734">
            <v>31199</v>
          </cell>
          <cell r="F734">
            <v>32324</v>
          </cell>
          <cell r="G734">
            <v>30136</v>
          </cell>
          <cell r="J734">
            <v>0</v>
          </cell>
          <cell r="K734">
            <v>276028</v>
          </cell>
          <cell r="L734">
            <v>276028</v>
          </cell>
          <cell r="M734">
            <v>0</v>
          </cell>
          <cell r="N734">
            <v>0</v>
          </cell>
          <cell r="O734">
            <v>200506</v>
          </cell>
          <cell r="P734">
            <v>276028</v>
          </cell>
          <cell r="Q734" t="str">
            <v>0</v>
          </cell>
          <cell r="R734" t="str">
            <v>UNASSIGNED</v>
          </cell>
          <cell r="T734" t="b">
            <v>1</v>
          </cell>
          <cell r="U734" t="b">
            <v>1</v>
          </cell>
          <cell r="V734" t="b">
            <v>1</v>
          </cell>
          <cell r="W734" t="str">
            <v>PLN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I734" t="str">
            <v>Tomb</v>
          </cell>
          <cell r="AJ734" t="str">
            <v>T</v>
          </cell>
        </row>
        <row r="735">
          <cell r="A735" t="str">
            <v>0023007</v>
          </cell>
          <cell r="D735" t="str">
            <v>YCC CARRIAGE HOUSE</v>
          </cell>
          <cell r="E735">
            <v>31199</v>
          </cell>
          <cell r="F735">
            <v>32324</v>
          </cell>
          <cell r="G735">
            <v>33328</v>
          </cell>
          <cell r="I735">
            <v>37592</v>
          </cell>
          <cell r="J735">
            <v>183427</v>
          </cell>
          <cell r="K735">
            <v>183427</v>
          </cell>
          <cell r="L735">
            <v>183427</v>
          </cell>
          <cell r="M735">
            <v>43275.64</v>
          </cell>
          <cell r="N735">
            <v>140152</v>
          </cell>
          <cell r="O735">
            <v>200506</v>
          </cell>
          <cell r="P735">
            <v>183427</v>
          </cell>
          <cell r="Q735" t="str">
            <v>12</v>
          </cell>
          <cell r="R735" t="str">
            <v>Administrative &amp; University-Wide</v>
          </cell>
          <cell r="T735" t="b">
            <v>1</v>
          </cell>
          <cell r="U735" t="b">
            <v>1</v>
          </cell>
          <cell r="V735" t="b">
            <v>0</v>
          </cell>
          <cell r="W735" t="str">
            <v>PLN</v>
          </cell>
          <cell r="X735">
            <v>140152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I735" t="str">
            <v>Tomb</v>
          </cell>
          <cell r="AJ735" t="str">
            <v>T</v>
          </cell>
        </row>
        <row r="736">
          <cell r="A736" t="str">
            <v>0023008</v>
          </cell>
          <cell r="B736" t="str">
            <v>C85060102</v>
          </cell>
          <cell r="C736" t="str">
            <v>85060102</v>
          </cell>
          <cell r="D736" t="str">
            <v>MANSFIELD ST 203-209</v>
          </cell>
          <cell r="E736">
            <v>31199</v>
          </cell>
          <cell r="F736">
            <v>32324</v>
          </cell>
          <cell r="G736">
            <v>31228</v>
          </cell>
          <cell r="I736">
            <v>37597</v>
          </cell>
          <cell r="J736">
            <v>135000</v>
          </cell>
          <cell r="K736">
            <v>135000</v>
          </cell>
          <cell r="L736">
            <v>135000</v>
          </cell>
          <cell r="M736">
            <v>0</v>
          </cell>
          <cell r="N736">
            <v>135000</v>
          </cell>
          <cell r="O736">
            <v>200506</v>
          </cell>
          <cell r="P736">
            <v>135000</v>
          </cell>
          <cell r="Q736" t="str">
            <v>61</v>
          </cell>
          <cell r="R736" t="str">
            <v>Admin&amp;Other Other</v>
          </cell>
          <cell r="T736" t="b">
            <v>0</v>
          </cell>
          <cell r="U736" t="b">
            <v>1</v>
          </cell>
          <cell r="V736" t="b">
            <v>0</v>
          </cell>
          <cell r="W736" t="str">
            <v>Finance-General Administration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 t="str">
            <v>20</v>
          </cell>
          <cell r="AH736" t="str">
            <v>PR</v>
          </cell>
          <cell r="AI736" t="str">
            <v>FullyF</v>
          </cell>
          <cell r="AJ736" t="str">
            <v>FF</v>
          </cell>
        </row>
        <row r="737">
          <cell r="A737" t="str">
            <v>0023009</v>
          </cell>
          <cell r="D737" t="str">
            <v>LAUDER BASEMENT - PATHOLOGY</v>
          </cell>
          <cell r="E737">
            <v>31260</v>
          </cell>
          <cell r="F737">
            <v>31958</v>
          </cell>
          <cell r="G737">
            <v>30136</v>
          </cell>
          <cell r="J737">
            <v>0</v>
          </cell>
          <cell r="K737">
            <v>382729</v>
          </cell>
          <cell r="L737">
            <v>382729</v>
          </cell>
          <cell r="M737">
            <v>0</v>
          </cell>
          <cell r="N737">
            <v>0</v>
          </cell>
          <cell r="O737">
            <v>200506</v>
          </cell>
          <cell r="P737">
            <v>382729</v>
          </cell>
          <cell r="Q737" t="str">
            <v>0</v>
          </cell>
          <cell r="R737" t="str">
            <v>UNASSIGNED</v>
          </cell>
          <cell r="T737" t="b">
            <v>1</v>
          </cell>
          <cell r="U737" t="b">
            <v>1</v>
          </cell>
          <cell r="V737" t="b">
            <v>1</v>
          </cell>
          <cell r="W737" t="str">
            <v>MED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I737" t="str">
            <v>Tomb</v>
          </cell>
          <cell r="AJ737" t="str">
            <v>T</v>
          </cell>
        </row>
        <row r="738">
          <cell r="A738" t="str">
            <v>0023010</v>
          </cell>
          <cell r="B738" t="str">
            <v>F85080102</v>
          </cell>
          <cell r="C738" t="str">
            <v>85080102</v>
          </cell>
          <cell r="D738" t="str">
            <v>B - WING LEVEL G - ANIMAL CARE</v>
          </cell>
          <cell r="E738">
            <v>31260</v>
          </cell>
          <cell r="G738">
            <v>33298</v>
          </cell>
          <cell r="I738">
            <v>37597</v>
          </cell>
          <cell r="J738">
            <v>2371987</v>
          </cell>
          <cell r="K738">
            <v>2371987</v>
          </cell>
          <cell r="L738">
            <v>2371987</v>
          </cell>
          <cell r="M738">
            <v>1067986.31</v>
          </cell>
          <cell r="N738">
            <v>1304000</v>
          </cell>
          <cell r="O738">
            <v>200506</v>
          </cell>
          <cell r="P738">
            <v>2371987</v>
          </cell>
          <cell r="Q738" t="str">
            <v>80</v>
          </cell>
          <cell r="R738" t="str">
            <v>Medicine</v>
          </cell>
          <cell r="T738" t="b">
            <v>0</v>
          </cell>
          <cell r="U738" t="b">
            <v>1</v>
          </cell>
          <cell r="V738" t="b">
            <v>0</v>
          </cell>
          <cell r="W738" t="str">
            <v>Asset Management</v>
          </cell>
          <cell r="X738">
            <v>1304000</v>
          </cell>
          <cell r="Y738">
            <v>0</v>
          </cell>
          <cell r="Z738">
            <v>517115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 t="str">
            <v>20</v>
          </cell>
          <cell r="AH738" t="str">
            <v>PR</v>
          </cell>
          <cell r="AI738" t="str">
            <v>FullyF</v>
          </cell>
          <cell r="AJ738" t="str">
            <v>FF</v>
          </cell>
        </row>
        <row r="739">
          <cell r="A739" t="str">
            <v>0023011</v>
          </cell>
          <cell r="D739" t="str">
            <v>WINCHESTER 4TH FLR HEMATOLOGY</v>
          </cell>
          <cell r="E739">
            <v>31260</v>
          </cell>
          <cell r="F739">
            <v>33054</v>
          </cell>
          <cell r="G739">
            <v>33328</v>
          </cell>
          <cell r="I739">
            <v>34834</v>
          </cell>
          <cell r="J739">
            <v>2235909</v>
          </cell>
          <cell r="K739">
            <v>2235909</v>
          </cell>
          <cell r="L739">
            <v>2235909</v>
          </cell>
          <cell r="M739">
            <v>2305106.8199999998</v>
          </cell>
          <cell r="N739">
            <v>0</v>
          </cell>
          <cell r="O739">
            <v>200506</v>
          </cell>
          <cell r="P739">
            <v>2235909</v>
          </cell>
          <cell r="Q739" t="str">
            <v>08</v>
          </cell>
          <cell r="R739" t="str">
            <v>Medicine</v>
          </cell>
          <cell r="T739" t="b">
            <v>1</v>
          </cell>
          <cell r="U739" t="b">
            <v>1</v>
          </cell>
          <cell r="V739" t="b">
            <v>0</v>
          </cell>
          <cell r="W739" t="str">
            <v>MED</v>
          </cell>
          <cell r="X739">
            <v>0</v>
          </cell>
          <cell r="Y739">
            <v>0</v>
          </cell>
          <cell r="Z739">
            <v>1852836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I739" t="str">
            <v>Tomb</v>
          </cell>
          <cell r="AJ739" t="str">
            <v>T</v>
          </cell>
        </row>
        <row r="740">
          <cell r="A740" t="str">
            <v>0023012</v>
          </cell>
          <cell r="B740" t="str">
            <v>F85100101</v>
          </cell>
          <cell r="C740" t="str">
            <v>85100101</v>
          </cell>
          <cell r="D740" t="str">
            <v>MANSFIELD ST 109 ACQUISTION</v>
          </cell>
          <cell r="E740">
            <v>31321</v>
          </cell>
          <cell r="F740">
            <v>32324</v>
          </cell>
          <cell r="G740">
            <v>31228</v>
          </cell>
          <cell r="I740">
            <v>37597</v>
          </cell>
          <cell r="J740">
            <v>156507</v>
          </cell>
          <cell r="K740">
            <v>156507</v>
          </cell>
          <cell r="L740">
            <v>156507</v>
          </cell>
          <cell r="M740">
            <v>1455.09</v>
          </cell>
          <cell r="N740">
            <v>156507</v>
          </cell>
          <cell r="O740">
            <v>200506</v>
          </cell>
          <cell r="P740">
            <v>156507</v>
          </cell>
          <cell r="Q740" t="str">
            <v>61</v>
          </cell>
          <cell r="R740" t="str">
            <v>Admin&amp;Other Other</v>
          </cell>
          <cell r="T740" t="b">
            <v>0</v>
          </cell>
          <cell r="U740" t="b">
            <v>1</v>
          </cell>
          <cell r="V740" t="b">
            <v>0</v>
          </cell>
          <cell r="W740" t="str">
            <v>Accounting And Contracts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 t="str">
            <v>60</v>
          </cell>
          <cell r="AH740" t="str">
            <v>AC</v>
          </cell>
          <cell r="AI740" t="str">
            <v>FullyF</v>
          </cell>
          <cell r="AJ740" t="str">
            <v>FF</v>
          </cell>
        </row>
        <row r="741">
          <cell r="A741" t="str">
            <v>0023013</v>
          </cell>
          <cell r="D741" t="str">
            <v>COXE CAGE SKYLIGHT</v>
          </cell>
          <cell r="E741">
            <v>31352</v>
          </cell>
          <cell r="F741">
            <v>33054</v>
          </cell>
          <cell r="G741">
            <v>30136</v>
          </cell>
          <cell r="J741">
            <v>0</v>
          </cell>
          <cell r="K741">
            <v>165572</v>
          </cell>
          <cell r="L741">
            <v>165572</v>
          </cell>
          <cell r="M741">
            <v>0</v>
          </cell>
          <cell r="N741">
            <v>0</v>
          </cell>
          <cell r="O741">
            <v>200506</v>
          </cell>
          <cell r="P741">
            <v>165572</v>
          </cell>
          <cell r="Q741" t="str">
            <v>0</v>
          </cell>
          <cell r="R741" t="str">
            <v>UNASSIGNED</v>
          </cell>
          <cell r="T741" t="b">
            <v>1</v>
          </cell>
          <cell r="U741" t="b">
            <v>1</v>
          </cell>
          <cell r="V741" t="b">
            <v>1</v>
          </cell>
          <cell r="W741" t="str">
            <v>PLN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I741" t="str">
            <v>Tomb</v>
          </cell>
          <cell r="AJ741" t="str">
            <v>T</v>
          </cell>
        </row>
        <row r="742">
          <cell r="A742" t="str">
            <v>0023014</v>
          </cell>
          <cell r="D742" t="str">
            <v>DIVINITY SCHOOL DINING HALL</v>
          </cell>
          <cell r="E742">
            <v>31321</v>
          </cell>
          <cell r="F742">
            <v>31686</v>
          </cell>
          <cell r="G742">
            <v>30136</v>
          </cell>
          <cell r="J742">
            <v>0</v>
          </cell>
          <cell r="K742">
            <v>336751</v>
          </cell>
          <cell r="L742">
            <v>336751</v>
          </cell>
          <cell r="M742">
            <v>0</v>
          </cell>
          <cell r="N742">
            <v>0</v>
          </cell>
          <cell r="O742">
            <v>200506</v>
          </cell>
          <cell r="P742">
            <v>336751</v>
          </cell>
          <cell r="Q742" t="str">
            <v>0</v>
          </cell>
          <cell r="R742" t="str">
            <v>UNASSIGNED</v>
          </cell>
          <cell r="T742" t="b">
            <v>1</v>
          </cell>
          <cell r="U742" t="b">
            <v>1</v>
          </cell>
          <cell r="V742" t="b">
            <v>1</v>
          </cell>
          <cell r="W742" t="str">
            <v>PLN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I742" t="str">
            <v>Tomb</v>
          </cell>
          <cell r="AJ742" t="str">
            <v>T</v>
          </cell>
        </row>
        <row r="743">
          <cell r="A743" t="str">
            <v>0023016</v>
          </cell>
          <cell r="D743" t="str">
            <v>LAUDER 2 PATHOLOGY</v>
          </cell>
          <cell r="E743">
            <v>31435</v>
          </cell>
          <cell r="F743">
            <v>31777</v>
          </cell>
          <cell r="G743">
            <v>32598</v>
          </cell>
          <cell r="I743">
            <v>34834</v>
          </cell>
          <cell r="J743">
            <v>873512</v>
          </cell>
          <cell r="K743">
            <v>873512</v>
          </cell>
          <cell r="L743">
            <v>873512</v>
          </cell>
          <cell r="M743">
            <v>893735.25</v>
          </cell>
          <cell r="N743">
            <v>0</v>
          </cell>
          <cell r="O743">
            <v>200506</v>
          </cell>
          <cell r="P743">
            <v>873512</v>
          </cell>
          <cell r="Q743" t="str">
            <v>08</v>
          </cell>
          <cell r="R743" t="str">
            <v>Medicine</v>
          </cell>
          <cell r="T743" t="b">
            <v>1</v>
          </cell>
          <cell r="U743" t="b">
            <v>1</v>
          </cell>
          <cell r="V743" t="b">
            <v>0</v>
          </cell>
          <cell r="W743" t="str">
            <v>MED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I743" t="str">
            <v>Tomb</v>
          </cell>
          <cell r="AJ743" t="str">
            <v>T</v>
          </cell>
        </row>
        <row r="744">
          <cell r="A744" t="str">
            <v>0023017</v>
          </cell>
          <cell r="D744" t="str">
            <v>LEPH 7 TROPICAL MEDICINE</v>
          </cell>
          <cell r="E744">
            <v>31352</v>
          </cell>
          <cell r="F744">
            <v>32508</v>
          </cell>
          <cell r="G744">
            <v>30136</v>
          </cell>
          <cell r="J744">
            <v>0</v>
          </cell>
          <cell r="K744">
            <v>316100</v>
          </cell>
          <cell r="L744">
            <v>316100</v>
          </cell>
          <cell r="M744">
            <v>0</v>
          </cell>
          <cell r="N744">
            <v>0</v>
          </cell>
          <cell r="O744">
            <v>200506</v>
          </cell>
          <cell r="P744">
            <v>316100</v>
          </cell>
          <cell r="Q744" t="str">
            <v>0</v>
          </cell>
          <cell r="R744" t="str">
            <v>UNASSIGNED</v>
          </cell>
          <cell r="T744" t="b">
            <v>1</v>
          </cell>
          <cell r="U744" t="b">
            <v>1</v>
          </cell>
          <cell r="V744" t="b">
            <v>1</v>
          </cell>
          <cell r="W744" t="str">
            <v>MED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I744" t="str">
            <v>Tomb</v>
          </cell>
          <cell r="AJ744" t="str">
            <v>T</v>
          </cell>
        </row>
        <row r="745">
          <cell r="A745" t="str">
            <v>0023018</v>
          </cell>
          <cell r="B745" t="str">
            <v>P85092003</v>
          </cell>
          <cell r="C745" t="str">
            <v>85092003</v>
          </cell>
          <cell r="D745" t="str">
            <v>YALE CENTER FOR MOLECULAR MEDICINE</v>
          </cell>
          <cell r="E745">
            <v>31352</v>
          </cell>
          <cell r="G745">
            <v>33512</v>
          </cell>
          <cell r="I745">
            <v>37597</v>
          </cell>
          <cell r="J745">
            <v>34321750</v>
          </cell>
          <cell r="K745">
            <v>34321750</v>
          </cell>
          <cell r="L745">
            <v>34321750</v>
          </cell>
          <cell r="M745">
            <v>24507387.91</v>
          </cell>
          <cell r="N745">
            <v>9814362</v>
          </cell>
          <cell r="O745">
            <v>200506</v>
          </cell>
          <cell r="P745">
            <v>34321750</v>
          </cell>
          <cell r="Q745" t="str">
            <v>80</v>
          </cell>
          <cell r="R745" t="str">
            <v>Medicine</v>
          </cell>
          <cell r="T745" t="b">
            <v>0</v>
          </cell>
          <cell r="U745" t="b">
            <v>1</v>
          </cell>
          <cell r="V745" t="b">
            <v>0</v>
          </cell>
          <cell r="W745" t="str">
            <v>Asset Management</v>
          </cell>
          <cell r="X745">
            <v>6799898</v>
          </cell>
          <cell r="Y745">
            <v>3014464</v>
          </cell>
          <cell r="Z745">
            <v>24328388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 t="str">
            <v>10</v>
          </cell>
          <cell r="AH745" t="str">
            <v>NI</v>
          </cell>
          <cell r="AI745" t="str">
            <v>FullyF</v>
          </cell>
          <cell r="AJ745" t="str">
            <v>FF</v>
          </cell>
        </row>
        <row r="746">
          <cell r="A746" t="str">
            <v>0023019</v>
          </cell>
          <cell r="D746" t="str">
            <v>YHP ULTRASOUND MACHINE</v>
          </cell>
          <cell r="E746">
            <v>31382</v>
          </cell>
          <cell r="F746">
            <v>32324</v>
          </cell>
          <cell r="G746">
            <v>30136</v>
          </cell>
          <cell r="J746">
            <v>0</v>
          </cell>
          <cell r="K746">
            <v>71950</v>
          </cell>
          <cell r="L746">
            <v>71950</v>
          </cell>
          <cell r="M746">
            <v>0</v>
          </cell>
          <cell r="N746">
            <v>0</v>
          </cell>
          <cell r="O746">
            <v>200506</v>
          </cell>
          <cell r="P746">
            <v>71950</v>
          </cell>
          <cell r="Q746" t="str">
            <v>0</v>
          </cell>
          <cell r="R746" t="str">
            <v>UNASSIGNED</v>
          </cell>
          <cell r="T746" t="b">
            <v>1</v>
          </cell>
          <cell r="U746" t="b">
            <v>1</v>
          </cell>
          <cell r="V746" t="b">
            <v>1</v>
          </cell>
          <cell r="W746" t="str">
            <v>PLN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I746" t="str">
            <v>Tomb</v>
          </cell>
          <cell r="AJ746" t="str">
            <v>T</v>
          </cell>
        </row>
        <row r="747">
          <cell r="A747" t="str">
            <v>0023020</v>
          </cell>
          <cell r="D747" t="str">
            <v>REPLACEMENT KENNEL BETHANY</v>
          </cell>
          <cell r="E747">
            <v>31443</v>
          </cell>
          <cell r="F747">
            <v>32142</v>
          </cell>
          <cell r="G747">
            <v>30136</v>
          </cell>
          <cell r="J747">
            <v>0</v>
          </cell>
          <cell r="K747">
            <v>388019</v>
          </cell>
          <cell r="L747">
            <v>388019</v>
          </cell>
          <cell r="M747">
            <v>0</v>
          </cell>
          <cell r="N747">
            <v>0</v>
          </cell>
          <cell r="O747">
            <v>200506</v>
          </cell>
          <cell r="P747">
            <v>388019</v>
          </cell>
          <cell r="Q747" t="str">
            <v>0</v>
          </cell>
          <cell r="R747" t="str">
            <v>UNASSIGNED</v>
          </cell>
          <cell r="T747" t="b">
            <v>1</v>
          </cell>
          <cell r="U747" t="b">
            <v>1</v>
          </cell>
          <cell r="V747" t="b">
            <v>1</v>
          </cell>
          <cell r="W747" t="str">
            <v>MED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I747" t="str">
            <v>Tomb</v>
          </cell>
          <cell r="AJ747" t="str">
            <v>T</v>
          </cell>
        </row>
        <row r="748">
          <cell r="A748" t="str">
            <v>0023021</v>
          </cell>
          <cell r="D748" t="str">
            <v>LSOG BSMT HVAC - DAC</v>
          </cell>
          <cell r="E748">
            <v>31443</v>
          </cell>
          <cell r="F748">
            <v>33419</v>
          </cell>
          <cell r="G748">
            <v>32963</v>
          </cell>
          <cell r="I748">
            <v>34834</v>
          </cell>
          <cell r="J748">
            <v>117605</v>
          </cell>
          <cell r="K748">
            <v>117605</v>
          </cell>
          <cell r="L748">
            <v>117605</v>
          </cell>
          <cell r="M748">
            <v>117605.42</v>
          </cell>
          <cell r="N748">
            <v>0</v>
          </cell>
          <cell r="O748">
            <v>200506</v>
          </cell>
          <cell r="P748">
            <v>117605</v>
          </cell>
          <cell r="Q748" t="str">
            <v>08</v>
          </cell>
          <cell r="R748" t="str">
            <v>Medicine</v>
          </cell>
          <cell r="T748" t="b">
            <v>1</v>
          </cell>
          <cell r="U748" t="b">
            <v>1</v>
          </cell>
          <cell r="V748" t="b">
            <v>0</v>
          </cell>
          <cell r="W748" t="str">
            <v>MED</v>
          </cell>
          <cell r="X748">
            <v>0</v>
          </cell>
          <cell r="Y748">
            <v>0</v>
          </cell>
          <cell r="Z748">
            <v>117605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I748" t="str">
            <v>Tomb</v>
          </cell>
          <cell r="AJ748" t="str">
            <v>T</v>
          </cell>
        </row>
        <row r="749">
          <cell r="A749" t="str">
            <v>0023022</v>
          </cell>
          <cell r="D749" t="str">
            <v>STERLING CHEMISTRY LAB CORRIDORS</v>
          </cell>
          <cell r="E749">
            <v>31443</v>
          </cell>
          <cell r="F749">
            <v>32142</v>
          </cell>
          <cell r="G749">
            <v>30136</v>
          </cell>
          <cell r="J749">
            <v>0</v>
          </cell>
          <cell r="K749">
            <v>197565</v>
          </cell>
          <cell r="L749">
            <v>197565</v>
          </cell>
          <cell r="M749">
            <v>0</v>
          </cell>
          <cell r="N749">
            <v>0</v>
          </cell>
          <cell r="O749">
            <v>200506</v>
          </cell>
          <cell r="P749">
            <v>197565</v>
          </cell>
          <cell r="Q749" t="str">
            <v>0</v>
          </cell>
          <cell r="R749" t="str">
            <v>UNASSIGNED</v>
          </cell>
          <cell r="T749" t="b">
            <v>1</v>
          </cell>
          <cell r="U749" t="b">
            <v>1</v>
          </cell>
          <cell r="V749" t="b">
            <v>1</v>
          </cell>
          <cell r="W749" t="str">
            <v>PLN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I749" t="str">
            <v>Tomb</v>
          </cell>
          <cell r="AJ749" t="str">
            <v>T</v>
          </cell>
        </row>
        <row r="750">
          <cell r="A750" t="str">
            <v>0023023</v>
          </cell>
          <cell r="D750" t="str">
            <v>SCL N.W. QUADRANT</v>
          </cell>
          <cell r="E750">
            <v>31443</v>
          </cell>
          <cell r="F750">
            <v>33054</v>
          </cell>
          <cell r="G750">
            <v>30136</v>
          </cell>
          <cell r="I750">
            <v>32038</v>
          </cell>
          <cell r="J750">
            <v>3019874</v>
          </cell>
          <cell r="K750">
            <v>3019874</v>
          </cell>
          <cell r="L750">
            <v>3019874</v>
          </cell>
          <cell r="M750">
            <v>3019875.23</v>
          </cell>
          <cell r="N750">
            <v>0</v>
          </cell>
          <cell r="O750">
            <v>200506</v>
          </cell>
          <cell r="P750">
            <v>3019874</v>
          </cell>
          <cell r="Q750" t="str">
            <v>04</v>
          </cell>
          <cell r="R750" t="str">
            <v>Academic Space: Science</v>
          </cell>
          <cell r="T750" t="b">
            <v>0</v>
          </cell>
          <cell r="U750" t="b">
            <v>1</v>
          </cell>
          <cell r="V750" t="b">
            <v>0</v>
          </cell>
          <cell r="W750" t="str">
            <v>MGT</v>
          </cell>
          <cell r="X750">
            <v>0</v>
          </cell>
          <cell r="Y750">
            <v>0</v>
          </cell>
          <cell r="Z750">
            <v>2877874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I750" t="str">
            <v>Tomb</v>
          </cell>
          <cell r="AJ750" t="str">
            <v>T</v>
          </cell>
        </row>
        <row r="751">
          <cell r="A751" t="str">
            <v>0023024</v>
          </cell>
          <cell r="D751" t="str">
            <v>BAC SECURITY SYSTEM</v>
          </cell>
          <cell r="E751">
            <v>31443</v>
          </cell>
          <cell r="F751">
            <v>32142</v>
          </cell>
          <cell r="G751">
            <v>30136</v>
          </cell>
          <cell r="J751">
            <v>0</v>
          </cell>
          <cell r="K751">
            <v>110680</v>
          </cell>
          <cell r="L751">
            <v>110680</v>
          </cell>
          <cell r="M751">
            <v>0</v>
          </cell>
          <cell r="N751">
            <v>0</v>
          </cell>
          <cell r="O751">
            <v>200506</v>
          </cell>
          <cell r="P751">
            <v>110680</v>
          </cell>
          <cell r="Q751" t="str">
            <v>0</v>
          </cell>
          <cell r="R751" t="str">
            <v>UNASSIGNED</v>
          </cell>
          <cell r="T751" t="b">
            <v>1</v>
          </cell>
          <cell r="U751" t="b">
            <v>1</v>
          </cell>
          <cell r="V751" t="b">
            <v>1</v>
          </cell>
          <cell r="W751" t="str">
            <v>PLN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I751" t="str">
            <v>Tomb</v>
          </cell>
          <cell r="AJ751" t="str">
            <v>T</v>
          </cell>
        </row>
        <row r="752">
          <cell r="A752" t="str">
            <v>0023025</v>
          </cell>
          <cell r="D752" t="str">
            <v>BAC STORE RELOCATION</v>
          </cell>
          <cell r="E752">
            <v>31443</v>
          </cell>
          <cell r="F752">
            <v>32324</v>
          </cell>
          <cell r="G752">
            <v>30136</v>
          </cell>
          <cell r="J752">
            <v>0</v>
          </cell>
          <cell r="K752">
            <v>167524</v>
          </cell>
          <cell r="L752">
            <v>167524</v>
          </cell>
          <cell r="M752">
            <v>0</v>
          </cell>
          <cell r="N752">
            <v>0</v>
          </cell>
          <cell r="O752">
            <v>200506</v>
          </cell>
          <cell r="P752">
            <v>167524</v>
          </cell>
          <cell r="Q752" t="str">
            <v>0</v>
          </cell>
          <cell r="R752" t="str">
            <v>UNASSIGNED</v>
          </cell>
          <cell r="T752" t="b">
            <v>1</v>
          </cell>
          <cell r="U752" t="b">
            <v>1</v>
          </cell>
          <cell r="V752" t="b">
            <v>1</v>
          </cell>
          <cell r="W752" t="str">
            <v>PLN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I752" t="str">
            <v>Tomb</v>
          </cell>
          <cell r="AJ752" t="str">
            <v>T</v>
          </cell>
        </row>
        <row r="753">
          <cell r="A753" t="str">
            <v>0023026</v>
          </cell>
          <cell r="D753" t="str">
            <v>LANGUAGE LAB RENOVATIONS</v>
          </cell>
          <cell r="E753">
            <v>31471</v>
          </cell>
          <cell r="F753">
            <v>32325</v>
          </cell>
          <cell r="G753">
            <v>30136</v>
          </cell>
          <cell r="J753">
            <v>0</v>
          </cell>
          <cell r="K753">
            <v>411193</v>
          </cell>
          <cell r="L753">
            <v>411193</v>
          </cell>
          <cell r="M753">
            <v>0</v>
          </cell>
          <cell r="N753">
            <v>0</v>
          </cell>
          <cell r="O753">
            <v>200506</v>
          </cell>
          <cell r="P753">
            <v>411193</v>
          </cell>
          <cell r="Q753" t="str">
            <v>0</v>
          </cell>
          <cell r="R753" t="str">
            <v>UNASSIGNED</v>
          </cell>
          <cell r="T753" t="b">
            <v>1</v>
          </cell>
          <cell r="U753" t="b">
            <v>1</v>
          </cell>
          <cell r="V753" t="b">
            <v>1</v>
          </cell>
          <cell r="W753" t="str">
            <v>PLN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I753" t="str">
            <v>Tomb</v>
          </cell>
          <cell r="AJ753" t="str">
            <v>T</v>
          </cell>
        </row>
        <row r="754">
          <cell r="A754" t="str">
            <v>0023028</v>
          </cell>
          <cell r="D754" t="str">
            <v>BEINECKE FIRE PROTECTION</v>
          </cell>
          <cell r="E754">
            <v>31471</v>
          </cell>
          <cell r="F754">
            <v>33054</v>
          </cell>
          <cell r="G754">
            <v>30136</v>
          </cell>
          <cell r="J754">
            <v>0</v>
          </cell>
          <cell r="K754">
            <v>811064</v>
          </cell>
          <cell r="L754">
            <v>811064</v>
          </cell>
          <cell r="M754">
            <v>0</v>
          </cell>
          <cell r="N754">
            <v>0</v>
          </cell>
          <cell r="O754">
            <v>200506</v>
          </cell>
          <cell r="P754">
            <v>811064</v>
          </cell>
          <cell r="Q754" t="str">
            <v>0</v>
          </cell>
          <cell r="R754" t="str">
            <v>UNASSIGNED</v>
          </cell>
          <cell r="T754" t="b">
            <v>1</v>
          </cell>
          <cell r="U754" t="b">
            <v>1</v>
          </cell>
          <cell r="V754" t="b">
            <v>1</v>
          </cell>
          <cell r="W754" t="str">
            <v>MGT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I754" t="str">
            <v>Tomb</v>
          </cell>
          <cell r="AJ754" t="str">
            <v>T</v>
          </cell>
        </row>
        <row r="755">
          <cell r="A755" t="str">
            <v>0023029</v>
          </cell>
          <cell r="B755" t="str">
            <v>F86013107</v>
          </cell>
          <cell r="C755" t="str">
            <v>86013107</v>
          </cell>
          <cell r="D755" t="str">
            <v>PHASE III RENOVATIONS</v>
          </cell>
          <cell r="E755">
            <v>31443</v>
          </cell>
          <cell r="F755">
            <v>33054</v>
          </cell>
          <cell r="G755">
            <v>32933</v>
          </cell>
          <cell r="I755">
            <v>37597</v>
          </cell>
          <cell r="J755">
            <v>6650368</v>
          </cell>
          <cell r="K755">
            <v>6650368</v>
          </cell>
          <cell r="L755">
            <v>6650368</v>
          </cell>
          <cell r="M755">
            <v>0</v>
          </cell>
          <cell r="N755">
            <v>6650368</v>
          </cell>
          <cell r="O755">
            <v>200506</v>
          </cell>
          <cell r="P755">
            <v>6650368</v>
          </cell>
          <cell r="Q755" t="str">
            <v>61</v>
          </cell>
          <cell r="R755" t="str">
            <v>Admin&amp;Other Other</v>
          </cell>
          <cell r="T755" t="b">
            <v>0</v>
          </cell>
          <cell r="U755" t="b">
            <v>1</v>
          </cell>
          <cell r="V755" t="b">
            <v>0</v>
          </cell>
          <cell r="W755" t="str">
            <v>Accounting And Contracts</v>
          </cell>
          <cell r="X755">
            <v>6650368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 t="str">
            <v>10</v>
          </cell>
          <cell r="AH755" t="str">
            <v>CM</v>
          </cell>
          <cell r="AI755" t="str">
            <v>FullyF</v>
          </cell>
          <cell r="AJ755" t="str">
            <v>FF</v>
          </cell>
        </row>
        <row r="756">
          <cell r="A756" t="str">
            <v>0023030</v>
          </cell>
          <cell r="B756" t="str">
            <v>F86013108</v>
          </cell>
          <cell r="C756" t="str">
            <v>86013108</v>
          </cell>
          <cell r="D756" t="str">
            <v>STERLING POWER PLANT RENOV.</v>
          </cell>
          <cell r="E756">
            <v>31443</v>
          </cell>
          <cell r="G756">
            <v>33419</v>
          </cell>
          <cell r="I756">
            <v>37597</v>
          </cell>
          <cell r="J756">
            <v>9951116</v>
          </cell>
          <cell r="K756">
            <v>9951116</v>
          </cell>
          <cell r="L756">
            <v>9951116</v>
          </cell>
          <cell r="M756">
            <v>0</v>
          </cell>
          <cell r="N756">
            <v>9951116</v>
          </cell>
          <cell r="O756">
            <v>200506</v>
          </cell>
          <cell r="P756">
            <v>9951116</v>
          </cell>
          <cell r="Q756" t="str">
            <v>66</v>
          </cell>
          <cell r="R756" t="str">
            <v>Admin&amp;Other YSM Utilities</v>
          </cell>
          <cell r="S756" t="str">
            <v>POWER PLANTS AND UTILITY DISTRIBUTION SYSTEMS</v>
          </cell>
          <cell r="T756" t="b">
            <v>0</v>
          </cell>
          <cell r="U756" t="b">
            <v>1</v>
          </cell>
          <cell r="V756" t="b">
            <v>0</v>
          </cell>
          <cell r="W756" t="str">
            <v>Accounting And Contracts</v>
          </cell>
          <cell r="X756">
            <v>9951116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 t="str">
            <v>10</v>
          </cell>
          <cell r="AH756" t="str">
            <v>UT</v>
          </cell>
          <cell r="AI756" t="str">
            <v>FullyF</v>
          </cell>
          <cell r="AJ756" t="str">
            <v>FF</v>
          </cell>
        </row>
        <row r="757">
          <cell r="A757" t="str">
            <v>0023031</v>
          </cell>
          <cell r="B757" t="str">
            <v>F86030101</v>
          </cell>
          <cell r="C757" t="str">
            <v>86030101</v>
          </cell>
          <cell r="D757" t="str">
            <v>BECTON BASEMENT</v>
          </cell>
          <cell r="E757">
            <v>31472</v>
          </cell>
          <cell r="F757">
            <v>32324</v>
          </cell>
          <cell r="G757">
            <v>33054</v>
          </cell>
          <cell r="I757">
            <v>37597</v>
          </cell>
          <cell r="J757">
            <v>722866</v>
          </cell>
          <cell r="K757">
            <v>722866</v>
          </cell>
          <cell r="L757">
            <v>722866</v>
          </cell>
          <cell r="M757">
            <v>0</v>
          </cell>
          <cell r="N757">
            <v>722866</v>
          </cell>
          <cell r="O757">
            <v>200506</v>
          </cell>
          <cell r="P757">
            <v>722866</v>
          </cell>
          <cell r="Q757" t="str">
            <v>24</v>
          </cell>
          <cell r="R757" t="str">
            <v>Eng&amp;ApplSci</v>
          </cell>
          <cell r="T757" t="b">
            <v>0</v>
          </cell>
          <cell r="U757" t="b">
            <v>1</v>
          </cell>
          <cell r="V757" t="b">
            <v>0</v>
          </cell>
          <cell r="W757" t="str">
            <v>Accounting And Contracts</v>
          </cell>
          <cell r="X757">
            <v>722866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 t="str">
            <v>20</v>
          </cell>
          <cell r="AH757" t="str">
            <v>PR</v>
          </cell>
          <cell r="AI757" t="str">
            <v>FullyF</v>
          </cell>
          <cell r="AJ757" t="str">
            <v>FF</v>
          </cell>
        </row>
        <row r="758">
          <cell r="A758" t="str">
            <v>0023032</v>
          </cell>
          <cell r="B758" t="str">
            <v>C86030101</v>
          </cell>
          <cell r="C758" t="str">
            <v>86030101</v>
          </cell>
          <cell r="D758" t="str">
            <v>MANSFIELD ST 125 PURCHASE</v>
          </cell>
          <cell r="E758">
            <v>31472</v>
          </cell>
          <cell r="F758">
            <v>32324</v>
          </cell>
          <cell r="G758">
            <v>31593</v>
          </cell>
          <cell r="I758">
            <v>33053</v>
          </cell>
          <cell r="J758">
            <v>180012</v>
          </cell>
          <cell r="K758">
            <v>180012</v>
          </cell>
          <cell r="L758">
            <v>180012</v>
          </cell>
          <cell r="M758">
            <v>0</v>
          </cell>
          <cell r="N758">
            <v>180012</v>
          </cell>
          <cell r="O758">
            <v>200506</v>
          </cell>
          <cell r="P758">
            <v>180012</v>
          </cell>
          <cell r="Q758" t="str">
            <v>61</v>
          </cell>
          <cell r="R758" t="str">
            <v>Admin&amp;Other Other</v>
          </cell>
          <cell r="T758" t="b">
            <v>0</v>
          </cell>
          <cell r="U758" t="b">
            <v>1</v>
          </cell>
          <cell r="V758" t="b">
            <v>0</v>
          </cell>
          <cell r="W758" t="str">
            <v>Finance-General Administration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 t="str">
            <v>60</v>
          </cell>
          <cell r="AH758" t="str">
            <v>AC</v>
          </cell>
          <cell r="AI758" t="str">
            <v>FullyF</v>
          </cell>
          <cell r="AJ758" t="str">
            <v>FF</v>
          </cell>
        </row>
        <row r="759">
          <cell r="A759" t="str">
            <v>0023033</v>
          </cell>
          <cell r="D759" t="str">
            <v>AYA - 232 YORK ST 2ND FLR</v>
          </cell>
          <cell r="E759">
            <v>31472</v>
          </cell>
          <cell r="F759">
            <v>32325</v>
          </cell>
          <cell r="G759">
            <v>30136</v>
          </cell>
          <cell r="I759">
            <v>30136</v>
          </cell>
          <cell r="J759">
            <v>36095</v>
          </cell>
          <cell r="K759">
            <v>36094</v>
          </cell>
          <cell r="L759">
            <v>36094</v>
          </cell>
          <cell r="M759">
            <v>36094.160000000003</v>
          </cell>
          <cell r="N759">
            <v>0</v>
          </cell>
          <cell r="O759">
            <v>200506</v>
          </cell>
          <cell r="P759">
            <v>36094</v>
          </cell>
          <cell r="Q759" t="str">
            <v>12</v>
          </cell>
          <cell r="R759" t="str">
            <v>Administrative &amp; University-Wide</v>
          </cell>
          <cell r="T759" t="b">
            <v>0</v>
          </cell>
          <cell r="U759" t="b">
            <v>1</v>
          </cell>
          <cell r="V759" t="b">
            <v>0</v>
          </cell>
          <cell r="W759" t="str">
            <v>MGT</v>
          </cell>
          <cell r="X759">
            <v>0</v>
          </cell>
          <cell r="Y759">
            <v>0</v>
          </cell>
          <cell r="Z759">
            <v>36095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I759" t="str">
            <v>Tomb</v>
          </cell>
          <cell r="AJ759" t="str">
            <v>T</v>
          </cell>
        </row>
        <row r="760">
          <cell r="A760" t="str">
            <v>0023034</v>
          </cell>
          <cell r="D760" t="str">
            <v>DRAMA SCHOOL TRUCK</v>
          </cell>
          <cell r="E760">
            <v>31472</v>
          </cell>
          <cell r="F760">
            <v>32324</v>
          </cell>
          <cell r="G760">
            <v>30136</v>
          </cell>
          <cell r="J760">
            <v>0</v>
          </cell>
          <cell r="K760">
            <v>13721</v>
          </cell>
          <cell r="L760">
            <v>13721</v>
          </cell>
          <cell r="M760">
            <v>0</v>
          </cell>
          <cell r="N760">
            <v>0</v>
          </cell>
          <cell r="O760">
            <v>200506</v>
          </cell>
          <cell r="P760">
            <v>13721</v>
          </cell>
          <cell r="Q760" t="str">
            <v>0</v>
          </cell>
          <cell r="R760" t="str">
            <v>UNASSIGNED</v>
          </cell>
          <cell r="T760" t="b">
            <v>1</v>
          </cell>
          <cell r="U760" t="b">
            <v>1</v>
          </cell>
          <cell r="V760" t="b">
            <v>1</v>
          </cell>
          <cell r="W760" t="str">
            <v>FIN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I760" t="str">
            <v>Tomb</v>
          </cell>
          <cell r="AJ760" t="str">
            <v>T</v>
          </cell>
        </row>
        <row r="761">
          <cell r="A761" t="str">
            <v>0023035</v>
          </cell>
          <cell r="B761" t="str">
            <v>F86030103</v>
          </cell>
          <cell r="C761" t="str">
            <v>86030103</v>
          </cell>
          <cell r="D761" t="str">
            <v>HEALTH CENTER SPRINKLER SYSTEM</v>
          </cell>
          <cell r="E761">
            <v>31472</v>
          </cell>
          <cell r="F761">
            <v>32324</v>
          </cell>
          <cell r="G761">
            <v>33423</v>
          </cell>
          <cell r="I761">
            <v>33053</v>
          </cell>
          <cell r="J761">
            <v>301112</v>
          </cell>
          <cell r="K761">
            <v>301112</v>
          </cell>
          <cell r="L761">
            <v>301112</v>
          </cell>
          <cell r="M761">
            <v>0</v>
          </cell>
          <cell r="N761">
            <v>301112</v>
          </cell>
          <cell r="O761">
            <v>200506</v>
          </cell>
          <cell r="P761">
            <v>301112</v>
          </cell>
          <cell r="Q761" t="str">
            <v>13</v>
          </cell>
          <cell r="R761" t="str">
            <v>Other</v>
          </cell>
          <cell r="T761" t="b">
            <v>1</v>
          </cell>
          <cell r="U761" t="b">
            <v>1</v>
          </cell>
          <cell r="V761" t="b">
            <v>0</v>
          </cell>
          <cell r="W761" t="str">
            <v>Accounting And Contracts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I761" t="str">
            <v>Tomb</v>
          </cell>
          <cell r="AJ761" t="str">
            <v>T</v>
          </cell>
        </row>
        <row r="762">
          <cell r="A762" t="str">
            <v>0023037</v>
          </cell>
          <cell r="D762" t="str">
            <v>SILLIMAN HEATING II</v>
          </cell>
          <cell r="E762">
            <v>31472</v>
          </cell>
          <cell r="F762">
            <v>31777</v>
          </cell>
          <cell r="G762">
            <v>33328</v>
          </cell>
          <cell r="J762">
            <v>0</v>
          </cell>
          <cell r="K762">
            <v>93515</v>
          </cell>
          <cell r="L762">
            <v>93515</v>
          </cell>
          <cell r="M762">
            <v>0</v>
          </cell>
          <cell r="N762">
            <v>0</v>
          </cell>
          <cell r="O762">
            <v>200506</v>
          </cell>
          <cell r="P762">
            <v>93515</v>
          </cell>
          <cell r="Q762" t="str">
            <v>0</v>
          </cell>
          <cell r="R762" t="str">
            <v>UNASSIGNED</v>
          </cell>
          <cell r="T762" t="b">
            <v>1</v>
          </cell>
          <cell r="U762" t="b">
            <v>1</v>
          </cell>
          <cell r="V762" t="b">
            <v>1</v>
          </cell>
          <cell r="W762" t="str">
            <v>PLN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I762" t="str">
            <v>Tomb</v>
          </cell>
          <cell r="AJ762" t="str">
            <v>T</v>
          </cell>
        </row>
        <row r="763">
          <cell r="A763" t="str">
            <v>0023038</v>
          </cell>
          <cell r="D763" t="str">
            <v>TEACHER'S INST. COPIER</v>
          </cell>
          <cell r="E763">
            <v>31533</v>
          </cell>
          <cell r="F763">
            <v>32324</v>
          </cell>
          <cell r="G763">
            <v>30136</v>
          </cell>
          <cell r="J763">
            <v>0</v>
          </cell>
          <cell r="K763">
            <v>3401</v>
          </cell>
          <cell r="L763">
            <v>3401</v>
          </cell>
          <cell r="M763">
            <v>0</v>
          </cell>
          <cell r="N763">
            <v>0</v>
          </cell>
          <cell r="O763">
            <v>200506</v>
          </cell>
          <cell r="P763">
            <v>3401</v>
          </cell>
          <cell r="Q763" t="str">
            <v>0</v>
          </cell>
          <cell r="R763" t="str">
            <v>UNASSIGNED</v>
          </cell>
          <cell r="T763" t="b">
            <v>1</v>
          </cell>
          <cell r="U763" t="b">
            <v>1</v>
          </cell>
          <cell r="V763" t="b">
            <v>1</v>
          </cell>
          <cell r="W763" t="str">
            <v>FIN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I763" t="str">
            <v>Tomb</v>
          </cell>
          <cell r="AJ763" t="str">
            <v>T</v>
          </cell>
        </row>
        <row r="764">
          <cell r="A764" t="str">
            <v>0023039</v>
          </cell>
          <cell r="B764" t="str">
            <v>F86050101</v>
          </cell>
          <cell r="C764" t="str">
            <v>86050101</v>
          </cell>
          <cell r="D764" t="str">
            <v>DUNHAM UPPER FLOORS - MATH</v>
          </cell>
          <cell r="E764">
            <v>31533</v>
          </cell>
          <cell r="F764">
            <v>33054</v>
          </cell>
          <cell r="G764">
            <v>32933</v>
          </cell>
          <cell r="I764">
            <v>37597</v>
          </cell>
          <cell r="J764">
            <v>850667</v>
          </cell>
          <cell r="K764">
            <v>850667</v>
          </cell>
          <cell r="L764">
            <v>850667</v>
          </cell>
          <cell r="M764">
            <v>0</v>
          </cell>
          <cell r="N764">
            <v>850667</v>
          </cell>
          <cell r="O764">
            <v>200506</v>
          </cell>
          <cell r="P764">
            <v>850667</v>
          </cell>
          <cell r="Q764" t="str">
            <v>24</v>
          </cell>
          <cell r="R764" t="str">
            <v>Eng&amp;ApplSci</v>
          </cell>
          <cell r="T764" t="b">
            <v>0</v>
          </cell>
          <cell r="U764" t="b">
            <v>1</v>
          </cell>
          <cell r="V764" t="b">
            <v>0</v>
          </cell>
          <cell r="W764" t="str">
            <v>Accounting And Contracts</v>
          </cell>
          <cell r="X764">
            <v>800667</v>
          </cell>
          <cell r="Y764">
            <v>50000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 t="str">
            <v>20</v>
          </cell>
          <cell r="AH764" t="str">
            <v>PR</v>
          </cell>
          <cell r="AI764" t="str">
            <v>FullyF</v>
          </cell>
          <cell r="AJ764" t="str">
            <v>FF</v>
          </cell>
        </row>
        <row r="765">
          <cell r="A765" t="str">
            <v>0023040</v>
          </cell>
          <cell r="B765" t="str">
            <v>P89053107</v>
          </cell>
          <cell r="C765" t="str">
            <v>89053107</v>
          </cell>
          <cell r="D765" t="str">
            <v>DUNHAM UPPER FLOORS - PSYCHOLOGY</v>
          </cell>
          <cell r="E765">
            <v>31533</v>
          </cell>
          <cell r="F765">
            <v>33054</v>
          </cell>
          <cell r="G765">
            <v>33054</v>
          </cell>
          <cell r="I765">
            <v>37597</v>
          </cell>
          <cell r="J765">
            <v>1287918</v>
          </cell>
          <cell r="K765">
            <v>1287918</v>
          </cell>
          <cell r="L765">
            <v>1287918</v>
          </cell>
          <cell r="M765">
            <v>0</v>
          </cell>
          <cell r="N765">
            <v>1287918</v>
          </cell>
          <cell r="O765">
            <v>200506</v>
          </cell>
          <cell r="P765">
            <v>1287918</v>
          </cell>
          <cell r="Q765" t="str">
            <v>24</v>
          </cell>
          <cell r="R765" t="str">
            <v>Eng&amp;ApplSci</v>
          </cell>
          <cell r="T765" t="b">
            <v>0</v>
          </cell>
          <cell r="U765" t="b">
            <v>1</v>
          </cell>
          <cell r="V765" t="b">
            <v>0</v>
          </cell>
          <cell r="W765" t="str">
            <v>Accounting And Contracts</v>
          </cell>
          <cell r="X765">
            <v>1287918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 t="str">
            <v>20</v>
          </cell>
          <cell r="AH765" t="str">
            <v>PR</v>
          </cell>
          <cell r="AI765" t="str">
            <v>FullyF</v>
          </cell>
          <cell r="AJ765" t="str">
            <v>FF</v>
          </cell>
        </row>
        <row r="766">
          <cell r="A766" t="str">
            <v>0023041</v>
          </cell>
          <cell r="B766" t="str">
            <v>F86050102</v>
          </cell>
          <cell r="C766" t="str">
            <v>86050102</v>
          </cell>
          <cell r="D766" t="str">
            <v>WALL ST 82-90 UPPER FLOORS</v>
          </cell>
          <cell r="E766">
            <v>31533</v>
          </cell>
          <cell r="G766">
            <v>33298</v>
          </cell>
          <cell r="I766">
            <v>37597</v>
          </cell>
          <cell r="J766">
            <v>3917446</v>
          </cell>
          <cell r="K766">
            <v>3917446</v>
          </cell>
          <cell r="L766">
            <v>3917446</v>
          </cell>
          <cell r="M766">
            <v>174880</v>
          </cell>
          <cell r="N766">
            <v>3742566</v>
          </cell>
          <cell r="O766">
            <v>200506</v>
          </cell>
          <cell r="P766">
            <v>3917446</v>
          </cell>
          <cell r="Q766" t="str">
            <v>29</v>
          </cell>
          <cell r="R766" t="str">
            <v>Music</v>
          </cell>
          <cell r="T766" t="b">
            <v>0</v>
          </cell>
          <cell r="U766" t="b">
            <v>1</v>
          </cell>
          <cell r="V766" t="b">
            <v>0</v>
          </cell>
          <cell r="W766" t="str">
            <v>Accounting And Contracts</v>
          </cell>
          <cell r="X766">
            <v>3383272</v>
          </cell>
          <cell r="Y766">
            <v>359294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 t="str">
            <v>20</v>
          </cell>
          <cell r="AH766" t="str">
            <v>PR</v>
          </cell>
          <cell r="AI766" t="str">
            <v>FullyF</v>
          </cell>
          <cell r="AJ766" t="str">
            <v>FF</v>
          </cell>
        </row>
        <row r="767">
          <cell r="A767" t="str">
            <v>0023042</v>
          </cell>
          <cell r="D767" t="str">
            <v>HISTORY OF ART COPY MACHINE</v>
          </cell>
          <cell r="E767">
            <v>31533</v>
          </cell>
          <cell r="F767">
            <v>32324</v>
          </cell>
          <cell r="G767">
            <v>30136</v>
          </cell>
          <cell r="J767">
            <v>0</v>
          </cell>
          <cell r="K767">
            <v>7604</v>
          </cell>
          <cell r="L767">
            <v>7604</v>
          </cell>
          <cell r="M767">
            <v>0</v>
          </cell>
          <cell r="N767">
            <v>0</v>
          </cell>
          <cell r="O767">
            <v>200506</v>
          </cell>
          <cell r="P767">
            <v>7604</v>
          </cell>
          <cell r="Q767" t="str">
            <v>0</v>
          </cell>
          <cell r="R767" t="str">
            <v>UNASSIGNED</v>
          </cell>
          <cell r="T767" t="b">
            <v>1</v>
          </cell>
          <cell r="U767" t="b">
            <v>1</v>
          </cell>
          <cell r="V767" t="b">
            <v>1</v>
          </cell>
          <cell r="W767" t="str">
            <v>FIN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I767" t="str">
            <v>Tomb</v>
          </cell>
          <cell r="AJ767" t="str">
            <v>T</v>
          </cell>
        </row>
        <row r="768">
          <cell r="A768" t="str">
            <v>0023043</v>
          </cell>
          <cell r="D768" t="str">
            <v>VA MED CTR NEUROLOGY LABS</v>
          </cell>
          <cell r="E768">
            <v>31564</v>
          </cell>
          <cell r="F768">
            <v>33054</v>
          </cell>
          <cell r="G768">
            <v>30136</v>
          </cell>
          <cell r="I768">
            <v>34834</v>
          </cell>
          <cell r="J768">
            <v>1526153</v>
          </cell>
          <cell r="K768">
            <v>1526153</v>
          </cell>
          <cell r="L768">
            <v>1526153</v>
          </cell>
          <cell r="M768">
            <v>1526153.14</v>
          </cell>
          <cell r="N768">
            <v>0</v>
          </cell>
          <cell r="O768">
            <v>200506</v>
          </cell>
          <cell r="P768">
            <v>1526153</v>
          </cell>
          <cell r="Q768" t="str">
            <v>08</v>
          </cell>
          <cell r="R768" t="str">
            <v>Medicine</v>
          </cell>
          <cell r="T768" t="b">
            <v>0</v>
          </cell>
          <cell r="U768" t="b">
            <v>1</v>
          </cell>
          <cell r="V768" t="b">
            <v>1</v>
          </cell>
          <cell r="W768" t="str">
            <v>MED</v>
          </cell>
          <cell r="X768">
            <v>0</v>
          </cell>
          <cell r="Y768">
            <v>0</v>
          </cell>
          <cell r="Z768">
            <v>750000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I768" t="str">
            <v>Tomb</v>
          </cell>
          <cell r="AJ768" t="str">
            <v>T</v>
          </cell>
        </row>
        <row r="769">
          <cell r="A769" t="str">
            <v>0023044</v>
          </cell>
          <cell r="D769" t="str">
            <v>ELECTRICAL EXT BECTON TO CENTRAL</v>
          </cell>
          <cell r="E769">
            <v>31564</v>
          </cell>
          <cell r="F769">
            <v>32325</v>
          </cell>
          <cell r="G769">
            <v>30136</v>
          </cell>
          <cell r="I769">
            <v>30136</v>
          </cell>
          <cell r="J769">
            <v>274952</v>
          </cell>
          <cell r="K769">
            <v>274952</v>
          </cell>
          <cell r="L769">
            <v>274952</v>
          </cell>
          <cell r="M769">
            <v>0</v>
          </cell>
          <cell r="N769">
            <v>274952</v>
          </cell>
          <cell r="O769">
            <v>200506</v>
          </cell>
          <cell r="P769">
            <v>274952</v>
          </cell>
          <cell r="Q769" t="str">
            <v>0</v>
          </cell>
          <cell r="R769" t="str">
            <v>UNASSIGNED</v>
          </cell>
          <cell r="T769" t="b">
            <v>1</v>
          </cell>
          <cell r="U769" t="b">
            <v>1</v>
          </cell>
          <cell r="V769" t="b">
            <v>1</v>
          </cell>
          <cell r="W769" t="str">
            <v>PLN</v>
          </cell>
          <cell r="X769">
            <v>274952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I769" t="str">
            <v>Tomb</v>
          </cell>
          <cell r="AJ769" t="str">
            <v>T</v>
          </cell>
        </row>
        <row r="770">
          <cell r="A770" t="str">
            <v>0023046</v>
          </cell>
          <cell r="D770" t="str">
            <v>HASKINS LAB RENOVATION</v>
          </cell>
          <cell r="E770">
            <v>31564</v>
          </cell>
          <cell r="F770">
            <v>32324</v>
          </cell>
          <cell r="G770">
            <v>30136</v>
          </cell>
          <cell r="I770">
            <v>33053</v>
          </cell>
          <cell r="J770">
            <v>9900</v>
          </cell>
          <cell r="K770">
            <v>9900</v>
          </cell>
          <cell r="L770">
            <v>9900</v>
          </cell>
          <cell r="M770">
            <v>0</v>
          </cell>
          <cell r="N770">
            <v>9900</v>
          </cell>
          <cell r="O770">
            <v>200506</v>
          </cell>
          <cell r="P770">
            <v>9900</v>
          </cell>
          <cell r="Q770" t="str">
            <v>13</v>
          </cell>
          <cell r="R770" t="str">
            <v>Other</v>
          </cell>
          <cell r="T770" t="b">
            <v>1</v>
          </cell>
          <cell r="U770" t="b">
            <v>1</v>
          </cell>
          <cell r="V770" t="b">
            <v>0</v>
          </cell>
          <cell r="W770" t="str">
            <v>FIN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I770" t="str">
            <v>Tomb</v>
          </cell>
          <cell r="AJ770" t="str">
            <v>T</v>
          </cell>
        </row>
        <row r="771">
          <cell r="A771" t="str">
            <v>0023047</v>
          </cell>
          <cell r="D771" t="str">
            <v>YORK 266 UPSTAIRS RENOVATIONS</v>
          </cell>
          <cell r="E771">
            <v>31564</v>
          </cell>
          <cell r="F771">
            <v>32324</v>
          </cell>
          <cell r="G771">
            <v>30136</v>
          </cell>
          <cell r="J771">
            <v>0</v>
          </cell>
          <cell r="K771">
            <v>12531</v>
          </cell>
          <cell r="L771">
            <v>12531</v>
          </cell>
          <cell r="M771">
            <v>0</v>
          </cell>
          <cell r="N771">
            <v>0</v>
          </cell>
          <cell r="O771">
            <v>200506</v>
          </cell>
          <cell r="P771">
            <v>12531</v>
          </cell>
          <cell r="Q771" t="str">
            <v>0</v>
          </cell>
          <cell r="R771" t="str">
            <v>UNASSIGNED</v>
          </cell>
          <cell r="T771" t="b">
            <v>1</v>
          </cell>
          <cell r="U771" t="b">
            <v>1</v>
          </cell>
          <cell r="V771" t="b">
            <v>1</v>
          </cell>
          <cell r="W771" t="str">
            <v>FIN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I771" t="str">
            <v>Tomb</v>
          </cell>
          <cell r="AJ771" t="str">
            <v>T</v>
          </cell>
        </row>
        <row r="772">
          <cell r="A772" t="str">
            <v>0023048</v>
          </cell>
          <cell r="D772" t="str">
            <v>PROSPECT GARDENS ACQUISITION</v>
          </cell>
          <cell r="E772">
            <v>31564</v>
          </cell>
          <cell r="F772">
            <v>32324</v>
          </cell>
          <cell r="G772">
            <v>30136</v>
          </cell>
          <cell r="I772">
            <v>33053</v>
          </cell>
          <cell r="J772">
            <v>400000</v>
          </cell>
          <cell r="K772">
            <v>400000</v>
          </cell>
          <cell r="L772">
            <v>400000</v>
          </cell>
          <cell r="M772">
            <v>0</v>
          </cell>
          <cell r="N772">
            <v>400000</v>
          </cell>
          <cell r="O772">
            <v>200506</v>
          </cell>
          <cell r="P772">
            <v>400000</v>
          </cell>
          <cell r="Q772" t="str">
            <v>13</v>
          </cell>
          <cell r="R772" t="str">
            <v>Other</v>
          </cell>
          <cell r="T772" t="b">
            <v>1</v>
          </cell>
          <cell r="U772" t="b">
            <v>1</v>
          </cell>
          <cell r="V772" t="b">
            <v>0</v>
          </cell>
          <cell r="W772" t="str">
            <v>FIN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I772" t="str">
            <v>Tomb</v>
          </cell>
          <cell r="AJ772" t="str">
            <v>T</v>
          </cell>
        </row>
        <row r="773">
          <cell r="A773" t="str">
            <v>0023049</v>
          </cell>
          <cell r="D773" t="str">
            <v>IVY MANOR ACQUISITION</v>
          </cell>
          <cell r="E773">
            <v>31564</v>
          </cell>
          <cell r="F773">
            <v>32324</v>
          </cell>
          <cell r="G773">
            <v>30136</v>
          </cell>
          <cell r="I773">
            <v>33053</v>
          </cell>
          <cell r="J773">
            <v>194751</v>
          </cell>
          <cell r="K773">
            <v>194751</v>
          </cell>
          <cell r="L773">
            <v>194751</v>
          </cell>
          <cell r="M773">
            <v>0</v>
          </cell>
          <cell r="N773">
            <v>194751</v>
          </cell>
          <cell r="O773">
            <v>200506</v>
          </cell>
          <cell r="P773">
            <v>194751</v>
          </cell>
          <cell r="Q773" t="str">
            <v>13</v>
          </cell>
          <cell r="R773" t="str">
            <v>Other</v>
          </cell>
          <cell r="T773" t="b">
            <v>1</v>
          </cell>
          <cell r="U773" t="b">
            <v>1</v>
          </cell>
          <cell r="V773" t="b">
            <v>0</v>
          </cell>
          <cell r="W773" t="str">
            <v>FIN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I773" t="str">
            <v>Tomb</v>
          </cell>
          <cell r="AJ773" t="str">
            <v>T</v>
          </cell>
        </row>
        <row r="774">
          <cell r="A774" t="str">
            <v>0023050</v>
          </cell>
          <cell r="D774" t="str">
            <v>OML - MEDIA PROP - 151</v>
          </cell>
          <cell r="E774">
            <v>31564</v>
          </cell>
          <cell r="F774">
            <v>32325</v>
          </cell>
          <cell r="G774">
            <v>30136</v>
          </cell>
          <cell r="J774">
            <v>0</v>
          </cell>
          <cell r="K774">
            <v>287479</v>
          </cell>
          <cell r="L774">
            <v>287479</v>
          </cell>
          <cell r="M774">
            <v>0</v>
          </cell>
          <cell r="N774">
            <v>0</v>
          </cell>
          <cell r="O774">
            <v>200506</v>
          </cell>
          <cell r="P774">
            <v>287479</v>
          </cell>
          <cell r="Q774" t="str">
            <v>0</v>
          </cell>
          <cell r="R774" t="str">
            <v>UNASSIGNED</v>
          </cell>
          <cell r="T774" t="b">
            <v>1</v>
          </cell>
          <cell r="U774" t="b">
            <v>1</v>
          </cell>
          <cell r="V774" t="b">
            <v>1</v>
          </cell>
          <cell r="W774" t="str">
            <v>MGT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I774" t="str">
            <v>Tomb</v>
          </cell>
          <cell r="AJ774" t="str">
            <v>T</v>
          </cell>
        </row>
        <row r="775">
          <cell r="A775" t="str">
            <v>0023051</v>
          </cell>
          <cell r="D775" t="str">
            <v>OML - DELLAPORTA</v>
          </cell>
          <cell r="E775">
            <v>31625</v>
          </cell>
          <cell r="F775">
            <v>32508</v>
          </cell>
          <cell r="G775">
            <v>30136</v>
          </cell>
          <cell r="I775">
            <v>33745</v>
          </cell>
          <cell r="J775">
            <v>431834</v>
          </cell>
          <cell r="K775">
            <v>431834</v>
          </cell>
          <cell r="L775">
            <v>431834</v>
          </cell>
          <cell r="M775">
            <v>439894.38</v>
          </cell>
          <cell r="N775">
            <v>0</v>
          </cell>
          <cell r="O775">
            <v>200506</v>
          </cell>
          <cell r="P775">
            <v>431834</v>
          </cell>
          <cell r="Q775" t="str">
            <v>04</v>
          </cell>
          <cell r="R775" t="str">
            <v>Academic Space: Science</v>
          </cell>
          <cell r="T775" t="b">
            <v>0</v>
          </cell>
          <cell r="U775" t="b">
            <v>1</v>
          </cell>
          <cell r="V775" t="b">
            <v>0</v>
          </cell>
          <cell r="W775" t="str">
            <v>MGT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I775" t="str">
            <v>Tomb</v>
          </cell>
          <cell r="AJ775" t="str">
            <v>T</v>
          </cell>
        </row>
        <row r="776">
          <cell r="A776" t="str">
            <v>0023052</v>
          </cell>
          <cell r="D776" t="str">
            <v>OML - CHEUNG</v>
          </cell>
          <cell r="E776">
            <v>31625</v>
          </cell>
          <cell r="F776">
            <v>33054</v>
          </cell>
          <cell r="G776">
            <v>30136</v>
          </cell>
          <cell r="I776">
            <v>31842</v>
          </cell>
          <cell r="J776">
            <v>293234</v>
          </cell>
          <cell r="K776">
            <v>293234</v>
          </cell>
          <cell r="L776">
            <v>293234</v>
          </cell>
          <cell r="M776">
            <v>295647.96000000002</v>
          </cell>
          <cell r="N776">
            <v>0</v>
          </cell>
          <cell r="O776">
            <v>200506</v>
          </cell>
          <cell r="P776">
            <v>293234</v>
          </cell>
          <cell r="Q776" t="str">
            <v>04</v>
          </cell>
          <cell r="R776" t="str">
            <v>Academic Space: Science</v>
          </cell>
          <cell r="T776" t="b">
            <v>0</v>
          </cell>
          <cell r="U776" t="b">
            <v>1</v>
          </cell>
          <cell r="V776" t="b">
            <v>0</v>
          </cell>
          <cell r="W776" t="str">
            <v>PLN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I776" t="str">
            <v>Tomb</v>
          </cell>
          <cell r="AJ776" t="str">
            <v>T</v>
          </cell>
        </row>
        <row r="777">
          <cell r="A777" t="str">
            <v>0023053</v>
          </cell>
          <cell r="D777" t="str">
            <v>OML - SUSSEX</v>
          </cell>
          <cell r="E777">
            <v>31625</v>
          </cell>
          <cell r="F777">
            <v>33054</v>
          </cell>
          <cell r="G777">
            <v>33328</v>
          </cell>
          <cell r="I777">
            <v>32574</v>
          </cell>
          <cell r="J777">
            <v>441097</v>
          </cell>
          <cell r="K777">
            <v>441097</v>
          </cell>
          <cell r="L777">
            <v>441097</v>
          </cell>
          <cell r="M777">
            <v>448115.41</v>
          </cell>
          <cell r="N777">
            <v>0</v>
          </cell>
          <cell r="O777">
            <v>200506</v>
          </cell>
          <cell r="P777">
            <v>441097</v>
          </cell>
          <cell r="Q777" t="str">
            <v>04</v>
          </cell>
          <cell r="R777" t="str">
            <v>Academic Space: Science</v>
          </cell>
          <cell r="T777" t="b">
            <v>1</v>
          </cell>
          <cell r="U777" t="b">
            <v>1</v>
          </cell>
          <cell r="V777" t="b">
            <v>0</v>
          </cell>
          <cell r="W777" t="str">
            <v>PLN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I777" t="str">
            <v>Tomb</v>
          </cell>
          <cell r="AJ777" t="str">
            <v>T</v>
          </cell>
        </row>
        <row r="778">
          <cell r="A778" t="str">
            <v>0023055</v>
          </cell>
          <cell r="B778" t="str">
            <v>86080101</v>
          </cell>
          <cell r="C778" t="str">
            <v>86080101</v>
          </cell>
          <cell r="D778" t="str">
            <v>MARSH - GREENHOUSE</v>
          </cell>
          <cell r="E778">
            <v>31625</v>
          </cell>
          <cell r="F778">
            <v>33785</v>
          </cell>
          <cell r="G778">
            <v>33785</v>
          </cell>
          <cell r="I778">
            <v>34171</v>
          </cell>
          <cell r="J778">
            <v>679996</v>
          </cell>
          <cell r="K778">
            <v>679996</v>
          </cell>
          <cell r="L778">
            <v>679996</v>
          </cell>
          <cell r="M778">
            <v>687286.43</v>
          </cell>
          <cell r="N778">
            <v>0</v>
          </cell>
          <cell r="O778">
            <v>200506</v>
          </cell>
          <cell r="P778">
            <v>679996</v>
          </cell>
          <cell r="Q778" t="str">
            <v>04</v>
          </cell>
          <cell r="R778" t="str">
            <v>Academic Space: Science</v>
          </cell>
          <cell r="T778" t="b">
            <v>1</v>
          </cell>
          <cell r="U778" t="b">
            <v>1</v>
          </cell>
          <cell r="V778" t="b">
            <v>0</v>
          </cell>
          <cell r="W778" t="str">
            <v>PLN</v>
          </cell>
          <cell r="X778">
            <v>0</v>
          </cell>
          <cell r="Y778">
            <v>0</v>
          </cell>
          <cell r="Z778">
            <v>30000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I778" t="str">
            <v>Tomb</v>
          </cell>
          <cell r="AJ778" t="str">
            <v>T</v>
          </cell>
        </row>
        <row r="779">
          <cell r="A779" t="str">
            <v>0023056</v>
          </cell>
          <cell r="D779" t="str">
            <v>OML - MBG GREENHOUSE</v>
          </cell>
          <cell r="E779">
            <v>31625</v>
          </cell>
          <cell r="F779">
            <v>33054</v>
          </cell>
          <cell r="G779">
            <v>33328</v>
          </cell>
          <cell r="J779">
            <v>0</v>
          </cell>
          <cell r="K779">
            <v>175</v>
          </cell>
          <cell r="L779">
            <v>175</v>
          </cell>
          <cell r="M779">
            <v>0</v>
          </cell>
          <cell r="N779">
            <v>0</v>
          </cell>
          <cell r="O779">
            <v>200506</v>
          </cell>
          <cell r="P779">
            <v>175</v>
          </cell>
          <cell r="Q779" t="str">
            <v>0</v>
          </cell>
          <cell r="R779" t="str">
            <v>UNASSIGNED</v>
          </cell>
          <cell r="T779" t="b">
            <v>1</v>
          </cell>
          <cell r="U779" t="b">
            <v>1</v>
          </cell>
          <cell r="V779" t="b">
            <v>1</v>
          </cell>
          <cell r="W779" t="str">
            <v>PLN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I779" t="str">
            <v>Tomb</v>
          </cell>
          <cell r="AJ779" t="str">
            <v>T</v>
          </cell>
        </row>
        <row r="780">
          <cell r="A780" t="str">
            <v>0023059</v>
          </cell>
          <cell r="D780" t="str">
            <v>OML - CENTRAL SERVICES</v>
          </cell>
          <cell r="E780">
            <v>31625</v>
          </cell>
          <cell r="F780">
            <v>33054</v>
          </cell>
          <cell r="G780">
            <v>32963</v>
          </cell>
          <cell r="I780">
            <v>32573</v>
          </cell>
          <cell r="J780">
            <v>164081</v>
          </cell>
          <cell r="K780">
            <v>164081</v>
          </cell>
          <cell r="L780">
            <v>164081</v>
          </cell>
          <cell r="M780">
            <v>167647.31</v>
          </cell>
          <cell r="N780">
            <v>0</v>
          </cell>
          <cell r="O780">
            <v>200506</v>
          </cell>
          <cell r="P780">
            <v>164081</v>
          </cell>
          <cell r="Q780" t="str">
            <v>04</v>
          </cell>
          <cell r="R780" t="str">
            <v>Academic Space: Science</v>
          </cell>
          <cell r="T780" t="b">
            <v>1</v>
          </cell>
          <cell r="U780" t="b">
            <v>1</v>
          </cell>
          <cell r="V780" t="b">
            <v>0</v>
          </cell>
          <cell r="W780" t="str">
            <v>PLN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I780" t="str">
            <v>Tomb</v>
          </cell>
          <cell r="AJ780" t="str">
            <v>T</v>
          </cell>
        </row>
        <row r="781">
          <cell r="A781" t="str">
            <v>0023060</v>
          </cell>
          <cell r="D781" t="str">
            <v>OML - ELEVATOR</v>
          </cell>
          <cell r="E781">
            <v>31625</v>
          </cell>
          <cell r="F781">
            <v>33054</v>
          </cell>
          <cell r="G781">
            <v>30136</v>
          </cell>
          <cell r="I781">
            <v>32573</v>
          </cell>
          <cell r="J781">
            <v>280352</v>
          </cell>
          <cell r="K781">
            <v>280352</v>
          </cell>
          <cell r="L781">
            <v>280352</v>
          </cell>
          <cell r="M781">
            <v>284129.94</v>
          </cell>
          <cell r="N781">
            <v>0</v>
          </cell>
          <cell r="O781">
            <v>200506</v>
          </cell>
          <cell r="P781">
            <v>280352</v>
          </cell>
          <cell r="Q781" t="str">
            <v>04</v>
          </cell>
          <cell r="R781" t="str">
            <v>Academic Space: Science</v>
          </cell>
          <cell r="T781" t="b">
            <v>0</v>
          </cell>
          <cell r="U781" t="b">
            <v>1</v>
          </cell>
          <cell r="V781" t="b">
            <v>0</v>
          </cell>
          <cell r="W781" t="str">
            <v>MGT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I781" t="str">
            <v>Tomb</v>
          </cell>
          <cell r="AJ781" t="str">
            <v>T</v>
          </cell>
        </row>
        <row r="782">
          <cell r="A782" t="str">
            <v>0023061</v>
          </cell>
          <cell r="D782" t="str">
            <v>OML - ANIMAL CARE</v>
          </cell>
          <cell r="E782">
            <v>31625</v>
          </cell>
          <cell r="F782">
            <v>33054</v>
          </cell>
          <cell r="G782">
            <v>30136</v>
          </cell>
          <cell r="I782">
            <v>32573</v>
          </cell>
          <cell r="J782">
            <v>98785</v>
          </cell>
          <cell r="K782">
            <v>98785</v>
          </cell>
          <cell r="L782">
            <v>98785</v>
          </cell>
          <cell r="M782">
            <v>100239.23</v>
          </cell>
          <cell r="N782">
            <v>0</v>
          </cell>
          <cell r="O782">
            <v>200506</v>
          </cell>
          <cell r="P782">
            <v>98785</v>
          </cell>
          <cell r="Q782" t="str">
            <v>04</v>
          </cell>
          <cell r="R782" t="str">
            <v>Academic Space: Science</v>
          </cell>
          <cell r="T782" t="b">
            <v>0</v>
          </cell>
          <cell r="U782" t="b">
            <v>1</v>
          </cell>
          <cell r="V782" t="b">
            <v>0</v>
          </cell>
          <cell r="W782" t="str">
            <v>PLN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I782" t="str">
            <v>Tomb</v>
          </cell>
          <cell r="AJ782" t="str">
            <v>T</v>
          </cell>
        </row>
        <row r="783">
          <cell r="A783" t="str">
            <v>0023062</v>
          </cell>
          <cell r="D783" t="str">
            <v>HENDRIE HALL GLEE CLUB RENOV</v>
          </cell>
          <cell r="E783">
            <v>31625</v>
          </cell>
          <cell r="F783">
            <v>32324</v>
          </cell>
          <cell r="G783">
            <v>30136</v>
          </cell>
          <cell r="J783">
            <v>0</v>
          </cell>
          <cell r="K783">
            <v>32808</v>
          </cell>
          <cell r="L783">
            <v>32808</v>
          </cell>
          <cell r="M783">
            <v>0</v>
          </cell>
          <cell r="N783">
            <v>0</v>
          </cell>
          <cell r="O783">
            <v>200506</v>
          </cell>
          <cell r="P783">
            <v>32808</v>
          </cell>
          <cell r="Q783" t="str">
            <v>0</v>
          </cell>
          <cell r="R783" t="str">
            <v>UNASSIGNED</v>
          </cell>
          <cell r="T783" t="b">
            <v>1</v>
          </cell>
          <cell r="U783" t="b">
            <v>1</v>
          </cell>
          <cell r="V783" t="b">
            <v>1</v>
          </cell>
          <cell r="W783" t="str">
            <v>PLN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I783" t="str">
            <v>Tomb</v>
          </cell>
          <cell r="AJ783" t="str">
            <v>T</v>
          </cell>
        </row>
        <row r="784">
          <cell r="A784" t="str">
            <v>0023063</v>
          </cell>
          <cell r="D784" t="str">
            <v>SSS RENOVATION - SCHWARTZ</v>
          </cell>
          <cell r="E784">
            <v>31656</v>
          </cell>
          <cell r="F784">
            <v>33054</v>
          </cell>
          <cell r="G784">
            <v>33328</v>
          </cell>
          <cell r="J784">
            <v>0</v>
          </cell>
          <cell r="K784">
            <v>6542</v>
          </cell>
          <cell r="L784">
            <v>6542</v>
          </cell>
          <cell r="M784">
            <v>0</v>
          </cell>
          <cell r="N784">
            <v>0</v>
          </cell>
          <cell r="O784">
            <v>200506</v>
          </cell>
          <cell r="P784">
            <v>6542</v>
          </cell>
          <cell r="Q784" t="str">
            <v>0</v>
          </cell>
          <cell r="R784" t="str">
            <v>UNASSIGNED</v>
          </cell>
          <cell r="T784" t="b">
            <v>1</v>
          </cell>
          <cell r="U784" t="b">
            <v>1</v>
          </cell>
          <cell r="V784" t="b">
            <v>1</v>
          </cell>
          <cell r="W784" t="str">
            <v>PLN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I784" t="str">
            <v>Tomb</v>
          </cell>
          <cell r="AJ784" t="str">
            <v>T</v>
          </cell>
        </row>
        <row r="785">
          <cell r="A785" t="str">
            <v>0023064</v>
          </cell>
          <cell r="D785" t="str">
            <v>WALL ST 82-90 ELECTRICAL &amp; DOORWAYS</v>
          </cell>
          <cell r="E785">
            <v>31656</v>
          </cell>
          <cell r="F785">
            <v>34150</v>
          </cell>
          <cell r="G785">
            <v>33969</v>
          </cell>
          <cell r="I785">
            <v>34719</v>
          </cell>
          <cell r="J785">
            <v>3417</v>
          </cell>
          <cell r="K785">
            <v>3417</v>
          </cell>
          <cell r="L785">
            <v>3417</v>
          </cell>
          <cell r="M785">
            <v>0</v>
          </cell>
          <cell r="N785">
            <v>3417</v>
          </cell>
          <cell r="O785">
            <v>200506</v>
          </cell>
          <cell r="P785">
            <v>3417</v>
          </cell>
          <cell r="Q785" t="str">
            <v>13</v>
          </cell>
          <cell r="R785" t="str">
            <v>Other</v>
          </cell>
          <cell r="T785" t="b">
            <v>1</v>
          </cell>
          <cell r="U785" t="b">
            <v>1</v>
          </cell>
          <cell r="V785" t="b">
            <v>0</v>
          </cell>
          <cell r="W785" t="str">
            <v>FIN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I785" t="str">
            <v>Tomb</v>
          </cell>
          <cell r="AJ785" t="str">
            <v>T</v>
          </cell>
        </row>
        <row r="786">
          <cell r="A786" t="str">
            <v>0023065</v>
          </cell>
          <cell r="D786" t="str">
            <v>SCL MACHINE SHOP</v>
          </cell>
          <cell r="E786">
            <v>31656</v>
          </cell>
          <cell r="F786">
            <v>33054</v>
          </cell>
          <cell r="G786">
            <v>30136</v>
          </cell>
          <cell r="J786">
            <v>0</v>
          </cell>
          <cell r="K786">
            <v>149189</v>
          </cell>
          <cell r="L786">
            <v>149189</v>
          </cell>
          <cell r="M786">
            <v>0</v>
          </cell>
          <cell r="N786">
            <v>0</v>
          </cell>
          <cell r="O786">
            <v>200506</v>
          </cell>
          <cell r="P786">
            <v>149189</v>
          </cell>
          <cell r="Q786" t="str">
            <v>0</v>
          </cell>
          <cell r="R786" t="str">
            <v>UNASSIGNED</v>
          </cell>
          <cell r="T786" t="b">
            <v>1</v>
          </cell>
          <cell r="U786" t="b">
            <v>1</v>
          </cell>
          <cell r="V786" t="b">
            <v>1</v>
          </cell>
          <cell r="W786" t="str">
            <v>PLN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I786" t="str">
            <v>Tomb</v>
          </cell>
          <cell r="AJ786" t="str">
            <v>T</v>
          </cell>
        </row>
        <row r="787">
          <cell r="A787" t="str">
            <v>0023066</v>
          </cell>
          <cell r="D787" t="str">
            <v>OML - TALBOT WATERMAN</v>
          </cell>
          <cell r="E787">
            <v>31686</v>
          </cell>
          <cell r="F787">
            <v>33054</v>
          </cell>
          <cell r="G787">
            <v>30136</v>
          </cell>
          <cell r="J787">
            <v>0</v>
          </cell>
          <cell r="K787">
            <v>10033</v>
          </cell>
          <cell r="L787">
            <v>10033</v>
          </cell>
          <cell r="M787">
            <v>0</v>
          </cell>
          <cell r="N787">
            <v>0</v>
          </cell>
          <cell r="O787">
            <v>200506</v>
          </cell>
          <cell r="P787">
            <v>10033</v>
          </cell>
          <cell r="Q787" t="str">
            <v>0</v>
          </cell>
          <cell r="R787" t="str">
            <v>UNASSIGNED</v>
          </cell>
          <cell r="T787" t="b">
            <v>1</v>
          </cell>
          <cell r="U787" t="b">
            <v>1</v>
          </cell>
          <cell r="V787" t="b">
            <v>1</v>
          </cell>
          <cell r="W787" t="str">
            <v>PLN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I787" t="str">
            <v>Tomb</v>
          </cell>
          <cell r="AJ787" t="str">
            <v>T</v>
          </cell>
        </row>
        <row r="788">
          <cell r="A788" t="str">
            <v>0023067</v>
          </cell>
          <cell r="D788" t="str">
            <v>LC HALL RENOVATION</v>
          </cell>
          <cell r="E788">
            <v>31686</v>
          </cell>
          <cell r="F788">
            <v>32324</v>
          </cell>
          <cell r="G788">
            <v>30136</v>
          </cell>
          <cell r="J788">
            <v>0</v>
          </cell>
          <cell r="K788">
            <v>56517</v>
          </cell>
          <cell r="L788">
            <v>56517</v>
          </cell>
          <cell r="M788">
            <v>0</v>
          </cell>
          <cell r="N788">
            <v>0</v>
          </cell>
          <cell r="O788">
            <v>200506</v>
          </cell>
          <cell r="P788">
            <v>56517</v>
          </cell>
          <cell r="Q788" t="str">
            <v>0</v>
          </cell>
          <cell r="R788" t="str">
            <v>UNASSIGNED</v>
          </cell>
          <cell r="T788" t="b">
            <v>1</v>
          </cell>
          <cell r="U788" t="b">
            <v>1</v>
          </cell>
          <cell r="V788" t="b">
            <v>1</v>
          </cell>
          <cell r="W788" t="str">
            <v>PLN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I788" t="str">
            <v>Tomb</v>
          </cell>
          <cell r="AJ788" t="str">
            <v>T</v>
          </cell>
        </row>
        <row r="789">
          <cell r="A789" t="str">
            <v>0023068</v>
          </cell>
          <cell r="B789" t="str">
            <v>89032107</v>
          </cell>
          <cell r="C789" t="str">
            <v>89032107</v>
          </cell>
          <cell r="D789" t="str">
            <v>TOMPKINS EAST 4 - IMMUNOBIOLOGY</v>
          </cell>
          <cell r="E789">
            <v>31686</v>
          </cell>
          <cell r="F789">
            <v>33389</v>
          </cell>
          <cell r="G789">
            <v>32963</v>
          </cell>
          <cell r="I789">
            <v>34834</v>
          </cell>
          <cell r="J789">
            <v>1975974</v>
          </cell>
          <cell r="K789">
            <v>1975974</v>
          </cell>
          <cell r="L789">
            <v>1975974</v>
          </cell>
          <cell r="M789">
            <v>2019388.15</v>
          </cell>
          <cell r="N789">
            <v>0</v>
          </cell>
          <cell r="O789">
            <v>200506</v>
          </cell>
          <cell r="P789">
            <v>1975974</v>
          </cell>
          <cell r="Q789" t="str">
            <v>08</v>
          </cell>
          <cell r="R789" t="str">
            <v>Medicine</v>
          </cell>
          <cell r="T789" t="b">
            <v>1</v>
          </cell>
          <cell r="U789" t="b">
            <v>1</v>
          </cell>
          <cell r="V789" t="b">
            <v>0</v>
          </cell>
          <cell r="W789" t="str">
            <v>MED</v>
          </cell>
          <cell r="X789">
            <v>0</v>
          </cell>
          <cell r="Y789">
            <v>0</v>
          </cell>
          <cell r="Z789">
            <v>868040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I789" t="str">
            <v>Tomb</v>
          </cell>
          <cell r="AJ789" t="str">
            <v>T</v>
          </cell>
        </row>
        <row r="790">
          <cell r="A790" t="str">
            <v>0023069</v>
          </cell>
          <cell r="D790" t="str">
            <v>FARNAM 2 - SURGERY</v>
          </cell>
          <cell r="E790">
            <v>31716</v>
          </cell>
          <cell r="F790">
            <v>33054</v>
          </cell>
          <cell r="G790">
            <v>30136</v>
          </cell>
          <cell r="I790">
            <v>34834</v>
          </cell>
          <cell r="J790">
            <v>562500</v>
          </cell>
          <cell r="K790">
            <v>562500</v>
          </cell>
          <cell r="L790">
            <v>562500</v>
          </cell>
          <cell r="M790">
            <v>562500.43999999994</v>
          </cell>
          <cell r="N790">
            <v>0</v>
          </cell>
          <cell r="O790">
            <v>200506</v>
          </cell>
          <cell r="P790">
            <v>562500</v>
          </cell>
          <cell r="Q790" t="str">
            <v>08</v>
          </cell>
          <cell r="R790" t="str">
            <v>Medicine</v>
          </cell>
          <cell r="T790" t="b">
            <v>0</v>
          </cell>
          <cell r="U790" t="b">
            <v>1</v>
          </cell>
          <cell r="V790" t="b">
            <v>0</v>
          </cell>
          <cell r="W790" t="str">
            <v>MED</v>
          </cell>
          <cell r="X790">
            <v>0</v>
          </cell>
          <cell r="Y790">
            <v>0</v>
          </cell>
          <cell r="Z790">
            <v>500000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I790" t="str">
            <v>Tomb</v>
          </cell>
          <cell r="AJ790" t="str">
            <v>T</v>
          </cell>
        </row>
        <row r="791">
          <cell r="A791" t="str">
            <v>0023070</v>
          </cell>
          <cell r="D791" t="str">
            <v>MED CTR TELEPHONE SYSTEM EXPANSION</v>
          </cell>
          <cell r="E791">
            <v>31716</v>
          </cell>
          <cell r="F791">
            <v>32324</v>
          </cell>
          <cell r="G791">
            <v>30136</v>
          </cell>
          <cell r="I791">
            <v>33053</v>
          </cell>
          <cell r="J791">
            <v>591415</v>
          </cell>
          <cell r="K791">
            <v>591415</v>
          </cell>
          <cell r="L791">
            <v>591415</v>
          </cell>
          <cell r="M791">
            <v>0</v>
          </cell>
          <cell r="N791">
            <v>591415</v>
          </cell>
          <cell r="O791">
            <v>200506</v>
          </cell>
          <cell r="P791">
            <v>591415</v>
          </cell>
          <cell r="Q791" t="str">
            <v>13</v>
          </cell>
          <cell r="R791" t="str">
            <v>Other</v>
          </cell>
          <cell r="T791" t="b">
            <v>1</v>
          </cell>
          <cell r="U791" t="b">
            <v>1</v>
          </cell>
          <cell r="V791" t="b">
            <v>0</v>
          </cell>
          <cell r="W791" t="str">
            <v>FIN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I791" t="str">
            <v>Tomb</v>
          </cell>
          <cell r="AJ791" t="str">
            <v>T</v>
          </cell>
        </row>
        <row r="792">
          <cell r="A792" t="str">
            <v>0023071</v>
          </cell>
          <cell r="D792" t="str">
            <v>YALE BOWL FIRE DAMAGE</v>
          </cell>
          <cell r="E792">
            <v>31716</v>
          </cell>
          <cell r="F792">
            <v>32325</v>
          </cell>
          <cell r="G792">
            <v>30136</v>
          </cell>
          <cell r="J792">
            <v>0</v>
          </cell>
          <cell r="K792">
            <v>88988</v>
          </cell>
          <cell r="L792">
            <v>88988</v>
          </cell>
          <cell r="M792">
            <v>0</v>
          </cell>
          <cell r="N792">
            <v>0</v>
          </cell>
          <cell r="O792">
            <v>200506</v>
          </cell>
          <cell r="P792">
            <v>88988</v>
          </cell>
          <cell r="Q792" t="str">
            <v>0</v>
          </cell>
          <cell r="R792" t="str">
            <v>UNASSIGNED</v>
          </cell>
          <cell r="T792" t="b">
            <v>1</v>
          </cell>
          <cell r="U792" t="b">
            <v>1</v>
          </cell>
          <cell r="V792" t="b">
            <v>1</v>
          </cell>
          <cell r="W792" t="str">
            <v>PLN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I792" t="str">
            <v>Tomb</v>
          </cell>
          <cell r="AJ792" t="str">
            <v>T</v>
          </cell>
        </row>
        <row r="793">
          <cell r="A793" t="str">
            <v>0023072</v>
          </cell>
          <cell r="D793" t="str">
            <v>NEUROLOGY LLCI - 10</v>
          </cell>
          <cell r="E793">
            <v>31716</v>
          </cell>
          <cell r="F793">
            <v>32325</v>
          </cell>
          <cell r="G793">
            <v>32963</v>
          </cell>
          <cell r="I793">
            <v>34834</v>
          </cell>
          <cell r="J793">
            <v>113935</v>
          </cell>
          <cell r="K793">
            <v>113935</v>
          </cell>
          <cell r="L793">
            <v>113935</v>
          </cell>
          <cell r="M793">
            <v>113934.96</v>
          </cell>
          <cell r="N793">
            <v>0</v>
          </cell>
          <cell r="O793">
            <v>200506</v>
          </cell>
          <cell r="P793">
            <v>113935</v>
          </cell>
          <cell r="Q793" t="str">
            <v>08</v>
          </cell>
          <cell r="R793" t="str">
            <v>Medicine</v>
          </cell>
          <cell r="T793" t="b">
            <v>1</v>
          </cell>
          <cell r="U793" t="b">
            <v>1</v>
          </cell>
          <cell r="V793" t="b">
            <v>0</v>
          </cell>
          <cell r="W793" t="str">
            <v>MED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I793" t="str">
            <v>Tomb</v>
          </cell>
          <cell r="AJ793" t="str">
            <v>T</v>
          </cell>
        </row>
        <row r="794">
          <cell r="A794" t="str">
            <v>0023073</v>
          </cell>
          <cell r="D794" t="str">
            <v>HEALTH CTR X-RAY #2</v>
          </cell>
          <cell r="E794">
            <v>31868</v>
          </cell>
          <cell r="F794">
            <v>32324</v>
          </cell>
          <cell r="G794">
            <v>30136</v>
          </cell>
          <cell r="I794">
            <v>33053</v>
          </cell>
          <cell r="J794">
            <v>203387</v>
          </cell>
          <cell r="K794">
            <v>203387</v>
          </cell>
          <cell r="L794">
            <v>203387</v>
          </cell>
          <cell r="M794">
            <v>0</v>
          </cell>
          <cell r="N794">
            <v>203387</v>
          </cell>
          <cell r="O794">
            <v>200506</v>
          </cell>
          <cell r="P794">
            <v>203387</v>
          </cell>
          <cell r="Q794" t="str">
            <v>13</v>
          </cell>
          <cell r="R794" t="str">
            <v>Other</v>
          </cell>
          <cell r="T794" t="b">
            <v>1</v>
          </cell>
          <cell r="U794" t="b">
            <v>1</v>
          </cell>
          <cell r="V794" t="b">
            <v>0</v>
          </cell>
          <cell r="W794" t="str">
            <v>PLN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I794" t="str">
            <v>Tomb</v>
          </cell>
          <cell r="AJ794" t="str">
            <v>T</v>
          </cell>
        </row>
        <row r="795">
          <cell r="A795" t="str">
            <v>0023074</v>
          </cell>
          <cell r="D795" t="str">
            <v>GREELEY LAB HEATING SYSTEM</v>
          </cell>
          <cell r="E795">
            <v>31747</v>
          </cell>
          <cell r="F795">
            <v>33055</v>
          </cell>
          <cell r="G795">
            <v>30136</v>
          </cell>
          <cell r="J795">
            <v>0</v>
          </cell>
          <cell r="K795">
            <v>243263</v>
          </cell>
          <cell r="L795">
            <v>243263</v>
          </cell>
          <cell r="M795">
            <v>0</v>
          </cell>
          <cell r="N795">
            <v>0</v>
          </cell>
          <cell r="O795">
            <v>200506</v>
          </cell>
          <cell r="P795">
            <v>243263</v>
          </cell>
          <cell r="Q795" t="str">
            <v>0</v>
          </cell>
          <cell r="R795" t="str">
            <v>UNASSIGNED</v>
          </cell>
          <cell r="T795" t="b">
            <v>1</v>
          </cell>
          <cell r="U795" t="b">
            <v>1</v>
          </cell>
          <cell r="V795" t="b">
            <v>1</v>
          </cell>
          <cell r="W795" t="str">
            <v>PLN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I795" t="str">
            <v>Tomb</v>
          </cell>
          <cell r="AJ795" t="str">
            <v>T</v>
          </cell>
        </row>
        <row r="796">
          <cell r="A796" t="str">
            <v>0023075</v>
          </cell>
          <cell r="D796" t="str">
            <v>MED SCHOOL SUB AIR RTS GARAGE</v>
          </cell>
          <cell r="E796">
            <v>31778</v>
          </cell>
          <cell r="F796">
            <v>32508</v>
          </cell>
          <cell r="G796">
            <v>30136</v>
          </cell>
          <cell r="I796">
            <v>34834</v>
          </cell>
          <cell r="J796">
            <v>642335</v>
          </cell>
          <cell r="K796">
            <v>642336</v>
          </cell>
          <cell r="L796">
            <v>642336</v>
          </cell>
          <cell r="M796">
            <v>397938.02</v>
          </cell>
          <cell r="N796">
            <v>244398</v>
          </cell>
          <cell r="O796">
            <v>200506</v>
          </cell>
          <cell r="P796">
            <v>642336</v>
          </cell>
          <cell r="Q796" t="str">
            <v>08</v>
          </cell>
          <cell r="R796" t="str">
            <v>Medicine</v>
          </cell>
          <cell r="T796" t="b">
            <v>1</v>
          </cell>
          <cell r="U796" t="b">
            <v>1</v>
          </cell>
          <cell r="V796" t="b">
            <v>1</v>
          </cell>
          <cell r="W796" t="str">
            <v>MED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I796" t="str">
            <v>Tomb</v>
          </cell>
          <cell r="AJ796" t="str">
            <v>T</v>
          </cell>
        </row>
        <row r="797">
          <cell r="A797" t="str">
            <v>0023076</v>
          </cell>
          <cell r="D797" t="str">
            <v>TROWBRIDGE HOUSE INTERIOR</v>
          </cell>
          <cell r="E797">
            <v>31778</v>
          </cell>
          <cell r="F797">
            <v>33253</v>
          </cell>
          <cell r="G797">
            <v>32963</v>
          </cell>
          <cell r="I797">
            <v>35415</v>
          </cell>
          <cell r="J797">
            <v>7332</v>
          </cell>
          <cell r="K797">
            <v>7332</v>
          </cell>
          <cell r="L797">
            <v>7332</v>
          </cell>
          <cell r="M797">
            <v>7331.72</v>
          </cell>
          <cell r="N797">
            <v>0</v>
          </cell>
          <cell r="O797">
            <v>200506</v>
          </cell>
          <cell r="P797">
            <v>7332</v>
          </cell>
          <cell r="Q797" t="str">
            <v>12</v>
          </cell>
          <cell r="R797" t="str">
            <v>Administrative &amp; University-Wide</v>
          </cell>
          <cell r="T797" t="b">
            <v>1</v>
          </cell>
          <cell r="U797" t="b">
            <v>1</v>
          </cell>
          <cell r="V797" t="b">
            <v>0</v>
          </cell>
          <cell r="W797" t="str">
            <v>PLN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I797" t="str">
            <v>Tomb</v>
          </cell>
          <cell r="AJ797" t="str">
            <v>T</v>
          </cell>
        </row>
        <row r="798">
          <cell r="A798" t="str">
            <v>0023077</v>
          </cell>
          <cell r="D798" t="str">
            <v>MED.SCH. INCINERATOR</v>
          </cell>
          <cell r="E798">
            <v>31809</v>
          </cell>
          <cell r="F798">
            <v>32324</v>
          </cell>
          <cell r="G798">
            <v>30136</v>
          </cell>
          <cell r="J798">
            <v>0</v>
          </cell>
          <cell r="K798">
            <v>336523</v>
          </cell>
          <cell r="L798">
            <v>336523</v>
          </cell>
          <cell r="M798">
            <v>0</v>
          </cell>
          <cell r="N798">
            <v>0</v>
          </cell>
          <cell r="O798">
            <v>200506</v>
          </cell>
          <cell r="P798">
            <v>336523</v>
          </cell>
          <cell r="Q798" t="str">
            <v>0</v>
          </cell>
          <cell r="R798" t="str">
            <v>UNASSIGNED</v>
          </cell>
          <cell r="T798" t="b">
            <v>1</v>
          </cell>
          <cell r="U798" t="b">
            <v>1</v>
          </cell>
          <cell r="V798" t="b">
            <v>1</v>
          </cell>
          <cell r="W798" t="str">
            <v>MED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I798" t="str">
            <v>Tomb</v>
          </cell>
          <cell r="AJ798" t="str">
            <v>T</v>
          </cell>
        </row>
        <row r="799">
          <cell r="A799" t="str">
            <v>0023078</v>
          </cell>
          <cell r="D799" t="str">
            <v>GALES FERRY BOATHOUSE</v>
          </cell>
          <cell r="E799">
            <v>31809</v>
          </cell>
          <cell r="F799">
            <v>33054</v>
          </cell>
          <cell r="G799">
            <v>33328</v>
          </cell>
          <cell r="I799">
            <v>32261</v>
          </cell>
          <cell r="J799">
            <v>342835</v>
          </cell>
          <cell r="K799">
            <v>342835</v>
          </cell>
          <cell r="L799">
            <v>342835</v>
          </cell>
          <cell r="M799">
            <v>349132.76</v>
          </cell>
          <cell r="N799">
            <v>0</v>
          </cell>
          <cell r="O799">
            <v>200506</v>
          </cell>
          <cell r="P799">
            <v>342835</v>
          </cell>
          <cell r="Q799" t="str">
            <v>10</v>
          </cell>
          <cell r="R799" t="str">
            <v>Athletics</v>
          </cell>
          <cell r="T799" t="b">
            <v>1</v>
          </cell>
          <cell r="U799" t="b">
            <v>1</v>
          </cell>
          <cell r="V799" t="b">
            <v>0</v>
          </cell>
          <cell r="W799" t="str">
            <v>PLN</v>
          </cell>
          <cell r="X799">
            <v>0</v>
          </cell>
          <cell r="Y799">
            <v>0</v>
          </cell>
          <cell r="Z799">
            <v>305266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I799" t="str">
            <v>Tomb</v>
          </cell>
          <cell r="AJ799" t="str">
            <v>T</v>
          </cell>
        </row>
        <row r="800">
          <cell r="A800" t="str">
            <v>0023079</v>
          </cell>
          <cell r="D800" t="str">
            <v>PSYCHOLOGY COPIER</v>
          </cell>
          <cell r="E800">
            <v>31837</v>
          </cell>
          <cell r="F800">
            <v>32324</v>
          </cell>
          <cell r="G800">
            <v>30136</v>
          </cell>
          <cell r="J800">
            <v>0</v>
          </cell>
          <cell r="K800">
            <v>16472</v>
          </cell>
          <cell r="L800">
            <v>16472</v>
          </cell>
          <cell r="M800">
            <v>0</v>
          </cell>
          <cell r="N800">
            <v>0</v>
          </cell>
          <cell r="O800">
            <v>200506</v>
          </cell>
          <cell r="P800">
            <v>16472</v>
          </cell>
          <cell r="Q800" t="str">
            <v>0</v>
          </cell>
          <cell r="R800" t="str">
            <v>UNASSIGNED</v>
          </cell>
          <cell r="T800" t="b">
            <v>1</v>
          </cell>
          <cell r="U800" t="b">
            <v>1</v>
          </cell>
          <cell r="V800" t="b">
            <v>1</v>
          </cell>
          <cell r="W800" t="str">
            <v>FIN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I800" t="str">
            <v>Tomb</v>
          </cell>
          <cell r="AJ800" t="str">
            <v>T</v>
          </cell>
        </row>
        <row r="801">
          <cell r="A801" t="str">
            <v>0023080</v>
          </cell>
          <cell r="B801" t="str">
            <v>P90112701</v>
          </cell>
          <cell r="C801" t="str">
            <v>90112701</v>
          </cell>
          <cell r="D801" t="str">
            <v>CENTRAL CHEMICAL WASTE FACILITY</v>
          </cell>
          <cell r="E801">
            <v>31868</v>
          </cell>
          <cell r="F801">
            <v>36341</v>
          </cell>
          <cell r="G801">
            <v>35947</v>
          </cell>
          <cell r="I801">
            <v>37597</v>
          </cell>
          <cell r="J801">
            <v>3240798</v>
          </cell>
          <cell r="K801">
            <v>3240798</v>
          </cell>
          <cell r="L801">
            <v>3240798</v>
          </cell>
          <cell r="M801">
            <v>0</v>
          </cell>
          <cell r="N801">
            <v>3240798</v>
          </cell>
          <cell r="O801">
            <v>200506</v>
          </cell>
          <cell r="P801">
            <v>3240798</v>
          </cell>
          <cell r="Q801" t="str">
            <v>24</v>
          </cell>
          <cell r="R801" t="str">
            <v>Eng&amp;ApplSci</v>
          </cell>
          <cell r="T801" t="b">
            <v>0</v>
          </cell>
          <cell r="U801" t="b">
            <v>1</v>
          </cell>
          <cell r="V801" t="b">
            <v>0</v>
          </cell>
          <cell r="W801" t="str">
            <v>Accounting And Contracts</v>
          </cell>
          <cell r="X801">
            <v>0</v>
          </cell>
          <cell r="Y801">
            <v>3240798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 t="str">
            <v>20</v>
          </cell>
          <cell r="AH801" t="str">
            <v>NI</v>
          </cell>
          <cell r="AI801" t="str">
            <v>FullyF</v>
          </cell>
          <cell r="AJ801" t="str">
            <v>FF</v>
          </cell>
        </row>
        <row r="802">
          <cell r="A802" t="str">
            <v>0023081</v>
          </cell>
          <cell r="D802" t="str">
            <v>SHEET METAL SHOP</v>
          </cell>
          <cell r="E802">
            <v>31868</v>
          </cell>
          <cell r="F802">
            <v>33054</v>
          </cell>
          <cell r="G802">
            <v>30136</v>
          </cell>
          <cell r="J802">
            <v>0</v>
          </cell>
          <cell r="K802">
            <v>15319</v>
          </cell>
          <cell r="L802">
            <v>15319</v>
          </cell>
          <cell r="M802">
            <v>0</v>
          </cell>
          <cell r="N802">
            <v>0</v>
          </cell>
          <cell r="O802">
            <v>200506</v>
          </cell>
          <cell r="P802">
            <v>15319</v>
          </cell>
          <cell r="Q802" t="str">
            <v>0</v>
          </cell>
          <cell r="R802" t="str">
            <v>UNASSIGNED</v>
          </cell>
          <cell r="T802" t="b">
            <v>1</v>
          </cell>
          <cell r="U802" t="b">
            <v>1</v>
          </cell>
          <cell r="V802" t="b">
            <v>1</v>
          </cell>
          <cell r="W802" t="str">
            <v>MGT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I802" t="str">
            <v>Tomb</v>
          </cell>
          <cell r="AJ802" t="str">
            <v>T</v>
          </cell>
        </row>
        <row r="803">
          <cell r="A803" t="str">
            <v>0023082</v>
          </cell>
          <cell r="B803" t="str">
            <v>F87030101</v>
          </cell>
          <cell r="C803" t="str">
            <v>87030101</v>
          </cell>
          <cell r="D803" t="str">
            <v>SHM COURTYARD ROOF REPAIR</v>
          </cell>
          <cell r="E803">
            <v>31837</v>
          </cell>
          <cell r="G803">
            <v>33298</v>
          </cell>
          <cell r="I803">
            <v>37597</v>
          </cell>
          <cell r="J803">
            <v>1562017</v>
          </cell>
          <cell r="K803">
            <v>1562017</v>
          </cell>
          <cell r="L803">
            <v>1562017</v>
          </cell>
          <cell r="M803">
            <v>22017.4</v>
          </cell>
          <cell r="N803">
            <v>1540000</v>
          </cell>
          <cell r="O803">
            <v>200506</v>
          </cell>
          <cell r="P803">
            <v>1562017</v>
          </cell>
          <cell r="Q803" t="str">
            <v>80</v>
          </cell>
          <cell r="R803" t="str">
            <v>Medicine</v>
          </cell>
          <cell r="T803" t="b">
            <v>0</v>
          </cell>
          <cell r="U803" t="b">
            <v>1</v>
          </cell>
          <cell r="V803" t="b">
            <v>0</v>
          </cell>
          <cell r="W803" t="str">
            <v>Asset Management</v>
          </cell>
          <cell r="X803">
            <v>1540000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 t="str">
            <v>30</v>
          </cell>
          <cell r="AH803" t="str">
            <v>CM</v>
          </cell>
          <cell r="AI803" t="str">
            <v>FullyF</v>
          </cell>
          <cell r="AJ803" t="str">
            <v>FF</v>
          </cell>
        </row>
        <row r="804">
          <cell r="A804" t="str">
            <v>0023083</v>
          </cell>
          <cell r="B804" t="str">
            <v>F87030102</v>
          </cell>
          <cell r="C804" t="str">
            <v>87030102</v>
          </cell>
          <cell r="D804" t="str">
            <v>UTILITY EXTENSION MED SCH.</v>
          </cell>
          <cell r="E804">
            <v>31837</v>
          </cell>
          <cell r="F804">
            <v>33253</v>
          </cell>
          <cell r="G804">
            <v>33086</v>
          </cell>
          <cell r="I804">
            <v>37597</v>
          </cell>
          <cell r="J804">
            <v>159935</v>
          </cell>
          <cell r="K804">
            <v>159935</v>
          </cell>
          <cell r="L804">
            <v>159935</v>
          </cell>
          <cell r="M804">
            <v>0</v>
          </cell>
          <cell r="N804">
            <v>159935</v>
          </cell>
          <cell r="O804">
            <v>200506</v>
          </cell>
          <cell r="P804">
            <v>159935</v>
          </cell>
          <cell r="Q804" t="str">
            <v>66</v>
          </cell>
          <cell r="R804" t="str">
            <v>Admin&amp;Other YSM Utilities</v>
          </cell>
          <cell r="T804" t="b">
            <v>0</v>
          </cell>
          <cell r="U804" t="b">
            <v>1</v>
          </cell>
          <cell r="V804" t="b">
            <v>0</v>
          </cell>
          <cell r="W804" t="str">
            <v>Accounting And Contracts</v>
          </cell>
          <cell r="X804">
            <v>159935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 t="str">
            <v>40</v>
          </cell>
          <cell r="AH804" t="str">
            <v>UT</v>
          </cell>
          <cell r="AI804" t="str">
            <v>FullyF</v>
          </cell>
          <cell r="AJ804" t="str">
            <v>FF</v>
          </cell>
        </row>
        <row r="805">
          <cell r="A805" t="str">
            <v>0023084</v>
          </cell>
          <cell r="D805" t="str">
            <v>LMP BASEMENT DIGEST.DISEASE</v>
          </cell>
          <cell r="E805">
            <v>31837</v>
          </cell>
          <cell r="F805">
            <v>33054</v>
          </cell>
          <cell r="G805">
            <v>33328</v>
          </cell>
          <cell r="I805">
            <v>34834</v>
          </cell>
          <cell r="J805">
            <v>1186544</v>
          </cell>
          <cell r="K805">
            <v>1186544</v>
          </cell>
          <cell r="L805">
            <v>1186544</v>
          </cell>
          <cell r="M805">
            <v>1224750.9099999999</v>
          </cell>
          <cell r="N805">
            <v>0</v>
          </cell>
          <cell r="O805">
            <v>200506</v>
          </cell>
          <cell r="P805">
            <v>1186544</v>
          </cell>
          <cell r="Q805" t="str">
            <v>08</v>
          </cell>
          <cell r="R805" t="str">
            <v>Medicine</v>
          </cell>
          <cell r="T805" t="b">
            <v>1</v>
          </cell>
          <cell r="U805" t="b">
            <v>1</v>
          </cell>
          <cell r="V805" t="b">
            <v>0</v>
          </cell>
          <cell r="W805" t="str">
            <v>MED</v>
          </cell>
          <cell r="X805">
            <v>0</v>
          </cell>
          <cell r="Y805">
            <v>0</v>
          </cell>
          <cell r="Z805">
            <v>1147276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I805" t="str">
            <v>Tomb</v>
          </cell>
          <cell r="AJ805" t="str">
            <v>T</v>
          </cell>
        </row>
        <row r="806">
          <cell r="A806" t="str">
            <v>0023085</v>
          </cell>
          <cell r="B806" t="str">
            <v>F87030104</v>
          </cell>
          <cell r="C806" t="str">
            <v>87030104</v>
          </cell>
          <cell r="D806" t="str">
            <v>B-WING FAN REPLACEMENT</v>
          </cell>
          <cell r="E806">
            <v>31837</v>
          </cell>
          <cell r="G806">
            <v>33298</v>
          </cell>
          <cell r="I806">
            <v>37597</v>
          </cell>
          <cell r="J806">
            <v>504811</v>
          </cell>
          <cell r="K806">
            <v>504811</v>
          </cell>
          <cell r="L806">
            <v>504811</v>
          </cell>
          <cell r="M806">
            <v>709</v>
          </cell>
          <cell r="N806">
            <v>504102</v>
          </cell>
          <cell r="O806">
            <v>200506</v>
          </cell>
          <cell r="P806">
            <v>504811</v>
          </cell>
          <cell r="Q806" t="str">
            <v>80</v>
          </cell>
          <cell r="R806" t="str">
            <v>Medicine</v>
          </cell>
          <cell r="T806" t="b">
            <v>0</v>
          </cell>
          <cell r="U806" t="b">
            <v>1</v>
          </cell>
          <cell r="V806" t="b">
            <v>0</v>
          </cell>
          <cell r="W806" t="str">
            <v>Asset Management</v>
          </cell>
          <cell r="X806">
            <v>504102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 t="str">
            <v>20</v>
          </cell>
          <cell r="AH806" t="str">
            <v>PR</v>
          </cell>
          <cell r="AI806" t="str">
            <v>FullyF</v>
          </cell>
          <cell r="AJ806" t="str">
            <v>FF</v>
          </cell>
        </row>
        <row r="807">
          <cell r="A807" t="str">
            <v>0023086</v>
          </cell>
          <cell r="B807" t="str">
            <v>P89071111</v>
          </cell>
          <cell r="C807" t="str">
            <v>89071111</v>
          </cell>
          <cell r="D807" t="str">
            <v>BML ADDITION &amp; RENOVATIONS</v>
          </cell>
          <cell r="E807">
            <v>31837</v>
          </cell>
          <cell r="G807">
            <v>34608</v>
          </cell>
          <cell r="I807">
            <v>37597</v>
          </cell>
          <cell r="J807">
            <v>10316420</v>
          </cell>
          <cell r="K807">
            <v>10316421</v>
          </cell>
          <cell r="L807">
            <v>10316421</v>
          </cell>
          <cell r="M807">
            <v>3781101.79</v>
          </cell>
          <cell r="N807">
            <v>6535318</v>
          </cell>
          <cell r="O807">
            <v>200506</v>
          </cell>
          <cell r="P807">
            <v>10316421</v>
          </cell>
          <cell r="Q807" t="str">
            <v>80</v>
          </cell>
          <cell r="R807" t="str">
            <v>Medicine</v>
          </cell>
          <cell r="T807" t="b">
            <v>0</v>
          </cell>
          <cell r="U807" t="b">
            <v>1</v>
          </cell>
          <cell r="V807" t="b">
            <v>0</v>
          </cell>
          <cell r="W807" t="str">
            <v>Asset Management</v>
          </cell>
          <cell r="X807">
            <v>0</v>
          </cell>
          <cell r="Y807">
            <v>2183831</v>
          </cell>
          <cell r="Z807">
            <v>126409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 t="str">
            <v>10</v>
          </cell>
          <cell r="AH807" t="str">
            <v>NR</v>
          </cell>
          <cell r="AI807" t="str">
            <v>FullyF</v>
          </cell>
          <cell r="AJ807" t="str">
            <v>FF</v>
          </cell>
        </row>
        <row r="808">
          <cell r="A808" t="str">
            <v>0023087</v>
          </cell>
          <cell r="B808" t="str">
            <v>P89110704</v>
          </cell>
          <cell r="C808" t="str">
            <v>89110704</v>
          </cell>
          <cell r="D808" t="str">
            <v>SQUASH COURT CONVERSION</v>
          </cell>
          <cell r="E808">
            <v>31837</v>
          </cell>
          <cell r="G808">
            <v>32752</v>
          </cell>
          <cell r="I808">
            <v>37597</v>
          </cell>
          <cell r="J808">
            <v>552770</v>
          </cell>
          <cell r="K808">
            <v>552770</v>
          </cell>
          <cell r="L808">
            <v>552770</v>
          </cell>
          <cell r="M808">
            <v>329295.86</v>
          </cell>
          <cell r="N808">
            <v>230000</v>
          </cell>
          <cell r="O808">
            <v>200506</v>
          </cell>
          <cell r="P808">
            <v>552770</v>
          </cell>
          <cell r="Q808" t="str">
            <v>80</v>
          </cell>
          <cell r="R808" t="str">
            <v>Medicine</v>
          </cell>
          <cell r="T808" t="b">
            <v>0</v>
          </cell>
          <cell r="U808" t="b">
            <v>1</v>
          </cell>
          <cell r="V808" t="b">
            <v>0</v>
          </cell>
          <cell r="W808" t="str">
            <v>Asset Management</v>
          </cell>
          <cell r="X808">
            <v>230000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 t="str">
            <v>20</v>
          </cell>
          <cell r="AH808" t="str">
            <v>PR</v>
          </cell>
          <cell r="AI808" t="str">
            <v>FullyF</v>
          </cell>
          <cell r="AJ808" t="str">
            <v>FF</v>
          </cell>
        </row>
        <row r="809">
          <cell r="A809" t="str">
            <v>0023094</v>
          </cell>
          <cell r="D809" t="str">
            <v>OFFICE CONSTRUCTION</v>
          </cell>
          <cell r="E809">
            <v>31837</v>
          </cell>
          <cell r="F809">
            <v>32324</v>
          </cell>
          <cell r="G809">
            <v>30136</v>
          </cell>
          <cell r="J809">
            <v>0</v>
          </cell>
          <cell r="K809">
            <v>51</v>
          </cell>
          <cell r="L809">
            <v>51</v>
          </cell>
          <cell r="M809">
            <v>0</v>
          </cell>
          <cell r="N809">
            <v>0</v>
          </cell>
          <cell r="O809">
            <v>200506</v>
          </cell>
          <cell r="P809">
            <v>51</v>
          </cell>
          <cell r="Q809" t="str">
            <v>0</v>
          </cell>
          <cell r="R809" t="str">
            <v>UNASSIGNED</v>
          </cell>
          <cell r="T809" t="b">
            <v>1</v>
          </cell>
          <cell r="U809" t="b">
            <v>1</v>
          </cell>
          <cell r="V809" t="b">
            <v>1</v>
          </cell>
          <cell r="W809" t="str">
            <v>FIN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I809" t="str">
            <v>Tomb</v>
          </cell>
          <cell r="AJ809" t="str">
            <v>T</v>
          </cell>
        </row>
        <row r="810">
          <cell r="A810" t="str">
            <v>0023097</v>
          </cell>
          <cell r="B810" t="str">
            <v>F87053102</v>
          </cell>
          <cell r="C810" t="str">
            <v>87053102</v>
          </cell>
          <cell r="D810" t="str">
            <v>YALE BOWL PRESS BOX</v>
          </cell>
          <cell r="E810">
            <v>31928</v>
          </cell>
          <cell r="F810">
            <v>32325</v>
          </cell>
          <cell r="G810">
            <v>32933</v>
          </cell>
          <cell r="I810">
            <v>37597</v>
          </cell>
          <cell r="J810">
            <v>918691</v>
          </cell>
          <cell r="K810">
            <v>918691</v>
          </cell>
          <cell r="L810">
            <v>918691</v>
          </cell>
          <cell r="M810">
            <v>69907.75</v>
          </cell>
          <cell r="N810">
            <v>848783</v>
          </cell>
          <cell r="O810">
            <v>200506</v>
          </cell>
          <cell r="P810">
            <v>918691</v>
          </cell>
          <cell r="Q810" t="str">
            <v>54</v>
          </cell>
          <cell r="R810" t="str">
            <v>Athletics</v>
          </cell>
          <cell r="T810" t="b">
            <v>0</v>
          </cell>
          <cell r="U810" t="b">
            <v>1</v>
          </cell>
          <cell r="V810" t="b">
            <v>0</v>
          </cell>
          <cell r="W810" t="str">
            <v>Accounting And Contracts</v>
          </cell>
          <cell r="X810">
            <v>719000</v>
          </cell>
          <cell r="Y810">
            <v>129783</v>
          </cell>
          <cell r="Z810">
            <v>69908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 t="str">
            <v>20</v>
          </cell>
          <cell r="AH810" t="str">
            <v>PR</v>
          </cell>
          <cell r="AI810" t="str">
            <v>FullyF</v>
          </cell>
          <cell r="AJ810" t="str">
            <v>FF</v>
          </cell>
        </row>
        <row r="811">
          <cell r="A811" t="str">
            <v>0023098</v>
          </cell>
          <cell r="D811" t="str">
            <v>MUSIC SCHOOL EQUIPMENT</v>
          </cell>
          <cell r="E811">
            <v>32021</v>
          </cell>
          <cell r="F811">
            <v>33419</v>
          </cell>
          <cell r="G811">
            <v>30136</v>
          </cell>
          <cell r="I811">
            <v>34963</v>
          </cell>
          <cell r="J811">
            <v>292537</v>
          </cell>
          <cell r="K811">
            <v>292537</v>
          </cell>
          <cell r="L811">
            <v>292537</v>
          </cell>
          <cell r="M811">
            <v>293170.21999999997</v>
          </cell>
          <cell r="N811">
            <v>0</v>
          </cell>
          <cell r="O811">
            <v>200506</v>
          </cell>
          <cell r="P811">
            <v>292537</v>
          </cell>
          <cell r="Q811" t="str">
            <v>05</v>
          </cell>
          <cell r="R811" t="str">
            <v>Academic Space: Non-Science</v>
          </cell>
          <cell r="T811" t="b">
            <v>0</v>
          </cell>
          <cell r="U811" t="b">
            <v>1</v>
          </cell>
          <cell r="V811" t="b">
            <v>0</v>
          </cell>
          <cell r="W811" t="str">
            <v>FIN</v>
          </cell>
          <cell r="X811">
            <v>0</v>
          </cell>
          <cell r="Y811">
            <v>0</v>
          </cell>
          <cell r="Z811">
            <v>292537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I811" t="str">
            <v>Tomb</v>
          </cell>
          <cell r="AJ811" t="str">
            <v>T</v>
          </cell>
        </row>
        <row r="812">
          <cell r="A812" t="str">
            <v>0023099</v>
          </cell>
          <cell r="D812" t="str">
            <v>STERLING POWER PLANT</v>
          </cell>
          <cell r="E812">
            <v>31928</v>
          </cell>
          <cell r="F812">
            <v>33054</v>
          </cell>
          <cell r="G812">
            <v>30136</v>
          </cell>
          <cell r="I812">
            <v>37592</v>
          </cell>
          <cell r="J812">
            <v>277987</v>
          </cell>
          <cell r="K812">
            <v>277987</v>
          </cell>
          <cell r="L812">
            <v>277987</v>
          </cell>
          <cell r="M812">
            <v>14732.35</v>
          </cell>
          <cell r="N812">
            <v>263255</v>
          </cell>
          <cell r="O812">
            <v>200506</v>
          </cell>
          <cell r="P812">
            <v>277987</v>
          </cell>
          <cell r="Q812" t="str">
            <v>12</v>
          </cell>
          <cell r="R812" t="str">
            <v>Administrative &amp; University-Wide</v>
          </cell>
          <cell r="T812" t="b">
            <v>1</v>
          </cell>
          <cell r="U812" t="b">
            <v>1</v>
          </cell>
          <cell r="V812" t="b">
            <v>0</v>
          </cell>
          <cell r="W812" t="str">
            <v>MGT</v>
          </cell>
          <cell r="X812">
            <v>263255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I812" t="str">
            <v>Tomb</v>
          </cell>
          <cell r="AJ812" t="str">
            <v>T</v>
          </cell>
        </row>
        <row r="813">
          <cell r="A813" t="str">
            <v>0023100</v>
          </cell>
          <cell r="D813" t="str">
            <v>LMP 2 - NEPHROLOGY</v>
          </cell>
          <cell r="E813">
            <v>31928</v>
          </cell>
          <cell r="F813">
            <v>33054</v>
          </cell>
          <cell r="G813">
            <v>33328</v>
          </cell>
          <cell r="I813">
            <v>34834</v>
          </cell>
          <cell r="J813">
            <v>1300614</v>
          </cell>
          <cell r="K813">
            <v>1300614</v>
          </cell>
          <cell r="L813">
            <v>1300614</v>
          </cell>
          <cell r="M813">
            <v>1357758.68</v>
          </cell>
          <cell r="N813">
            <v>0</v>
          </cell>
          <cell r="O813">
            <v>200506</v>
          </cell>
          <cell r="P813">
            <v>1300614</v>
          </cell>
          <cell r="Q813" t="str">
            <v>08</v>
          </cell>
          <cell r="R813" t="str">
            <v>Medicine</v>
          </cell>
          <cell r="T813" t="b">
            <v>1</v>
          </cell>
          <cell r="U813" t="b">
            <v>1</v>
          </cell>
          <cell r="V813" t="b">
            <v>0</v>
          </cell>
          <cell r="W813" t="str">
            <v>MED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I813" t="str">
            <v>Tomb</v>
          </cell>
          <cell r="AJ813" t="str">
            <v>T</v>
          </cell>
        </row>
        <row r="814">
          <cell r="A814" t="str">
            <v>0023101</v>
          </cell>
          <cell r="D814" t="str">
            <v>FITKIN IV AND V</v>
          </cell>
          <cell r="E814">
            <v>31928</v>
          </cell>
          <cell r="F814">
            <v>33054</v>
          </cell>
          <cell r="G814">
            <v>33328</v>
          </cell>
          <cell r="I814">
            <v>34834</v>
          </cell>
          <cell r="J814">
            <v>3380788</v>
          </cell>
          <cell r="K814">
            <v>3380788</v>
          </cell>
          <cell r="L814">
            <v>3380788</v>
          </cell>
          <cell r="M814">
            <v>3445106.19</v>
          </cell>
          <cell r="N814">
            <v>0</v>
          </cell>
          <cell r="O814">
            <v>200506</v>
          </cell>
          <cell r="P814">
            <v>3380788</v>
          </cell>
          <cell r="Q814" t="str">
            <v>08</v>
          </cell>
          <cell r="R814" t="str">
            <v>Medicine</v>
          </cell>
          <cell r="T814" t="b">
            <v>1</v>
          </cell>
          <cell r="U814" t="b">
            <v>1</v>
          </cell>
          <cell r="V814" t="b">
            <v>0</v>
          </cell>
          <cell r="W814" t="str">
            <v>MED</v>
          </cell>
          <cell r="X814">
            <v>0</v>
          </cell>
          <cell r="Y814">
            <v>0</v>
          </cell>
          <cell r="Z814">
            <v>1500000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I814" t="str">
            <v>Tomb</v>
          </cell>
          <cell r="AJ814" t="str">
            <v>T</v>
          </cell>
        </row>
        <row r="815">
          <cell r="A815" t="str">
            <v>0023102</v>
          </cell>
          <cell r="D815" t="str">
            <v>HARKNESS 2 - STUDENT AFFAIRS</v>
          </cell>
          <cell r="E815">
            <v>31928</v>
          </cell>
          <cell r="F815">
            <v>33054</v>
          </cell>
          <cell r="G815">
            <v>33328</v>
          </cell>
          <cell r="I815">
            <v>34834</v>
          </cell>
          <cell r="J815">
            <v>982054</v>
          </cell>
          <cell r="K815">
            <v>982054</v>
          </cell>
          <cell r="L815">
            <v>982054</v>
          </cell>
          <cell r="M815">
            <v>994723.79</v>
          </cell>
          <cell r="N815">
            <v>0</v>
          </cell>
          <cell r="O815">
            <v>200506</v>
          </cell>
          <cell r="P815">
            <v>982054</v>
          </cell>
          <cell r="Q815" t="str">
            <v>08</v>
          </cell>
          <cell r="R815" t="str">
            <v>Medicine</v>
          </cell>
          <cell r="T815" t="b">
            <v>1</v>
          </cell>
          <cell r="U815" t="b">
            <v>1</v>
          </cell>
          <cell r="V815" t="b">
            <v>0</v>
          </cell>
          <cell r="W815" t="str">
            <v>MED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I815" t="str">
            <v>Tomb</v>
          </cell>
          <cell r="AJ815" t="str">
            <v>T</v>
          </cell>
        </row>
        <row r="816">
          <cell r="A816" t="str">
            <v>0023103</v>
          </cell>
          <cell r="D816" t="str">
            <v>CO-GENERATION PROJECT</v>
          </cell>
          <cell r="E816">
            <v>31928</v>
          </cell>
          <cell r="F816">
            <v>33694</v>
          </cell>
          <cell r="G816">
            <v>33785</v>
          </cell>
          <cell r="I816">
            <v>34751</v>
          </cell>
          <cell r="J816">
            <v>588625</v>
          </cell>
          <cell r="K816">
            <v>588625</v>
          </cell>
          <cell r="L816">
            <v>588625</v>
          </cell>
          <cell r="M816">
            <v>0</v>
          </cell>
          <cell r="N816">
            <v>588625</v>
          </cell>
          <cell r="O816">
            <v>200506</v>
          </cell>
          <cell r="P816">
            <v>588625</v>
          </cell>
          <cell r="Q816" t="str">
            <v>11</v>
          </cell>
          <cell r="R816" t="str">
            <v>Utilities &amp; Infrastructure</v>
          </cell>
          <cell r="T816" t="b">
            <v>1</v>
          </cell>
          <cell r="U816" t="b">
            <v>1</v>
          </cell>
          <cell r="V816" t="b">
            <v>0</v>
          </cell>
          <cell r="W816" t="str">
            <v>FIN</v>
          </cell>
          <cell r="X816">
            <v>0</v>
          </cell>
          <cell r="Y816">
            <v>588625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I816" t="str">
            <v>Tomb</v>
          </cell>
          <cell r="AJ816" t="str">
            <v>T</v>
          </cell>
        </row>
        <row r="817">
          <cell r="A817" t="str">
            <v>0023104</v>
          </cell>
          <cell r="D817" t="str">
            <v>WEISS ARCHEOLOGY MOVE</v>
          </cell>
          <cell r="E817">
            <v>31928</v>
          </cell>
          <cell r="F817">
            <v>33054</v>
          </cell>
          <cell r="G817">
            <v>33328</v>
          </cell>
          <cell r="J817">
            <v>0</v>
          </cell>
          <cell r="K817">
            <v>143232</v>
          </cell>
          <cell r="L817">
            <v>143232</v>
          </cell>
          <cell r="M817">
            <v>0</v>
          </cell>
          <cell r="N817">
            <v>0</v>
          </cell>
          <cell r="O817">
            <v>200506</v>
          </cell>
          <cell r="P817">
            <v>143232</v>
          </cell>
          <cell r="Q817" t="str">
            <v>0</v>
          </cell>
          <cell r="R817" t="str">
            <v>UNASSIGNED</v>
          </cell>
          <cell r="T817" t="b">
            <v>1</v>
          </cell>
          <cell r="U817" t="b">
            <v>1</v>
          </cell>
          <cell r="V817" t="b">
            <v>1</v>
          </cell>
          <cell r="W817" t="str">
            <v>MGT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I817" t="str">
            <v>Tomb</v>
          </cell>
          <cell r="AJ817" t="str">
            <v>T</v>
          </cell>
        </row>
        <row r="818">
          <cell r="A818" t="str">
            <v>0023105</v>
          </cell>
          <cell r="D818" t="str">
            <v>CAMPUS IMPROVEMENT PROJECT</v>
          </cell>
          <cell r="E818">
            <v>31928</v>
          </cell>
          <cell r="F818">
            <v>33253</v>
          </cell>
          <cell r="G818">
            <v>33328</v>
          </cell>
          <cell r="I818">
            <v>33053</v>
          </cell>
          <cell r="J818">
            <v>1114551</v>
          </cell>
          <cell r="K818">
            <v>1114551</v>
          </cell>
          <cell r="L818">
            <v>1114551</v>
          </cell>
          <cell r="M818">
            <v>1114551</v>
          </cell>
          <cell r="N818">
            <v>0</v>
          </cell>
          <cell r="O818">
            <v>200506</v>
          </cell>
          <cell r="P818">
            <v>1114551</v>
          </cell>
          <cell r="Q818" t="str">
            <v>12</v>
          </cell>
          <cell r="R818" t="str">
            <v>Administrative &amp; University-Wide</v>
          </cell>
          <cell r="T818" t="b">
            <v>1</v>
          </cell>
          <cell r="U818" t="b">
            <v>1</v>
          </cell>
          <cell r="V818" t="b">
            <v>0</v>
          </cell>
          <cell r="W818" t="str">
            <v>PLN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I818" t="str">
            <v>Tomb</v>
          </cell>
          <cell r="AJ818" t="str">
            <v>T</v>
          </cell>
        </row>
        <row r="819">
          <cell r="A819" t="str">
            <v>0023107</v>
          </cell>
          <cell r="D819" t="str">
            <v>DAVIES MANSION</v>
          </cell>
          <cell r="E819">
            <v>31928</v>
          </cell>
          <cell r="F819">
            <v>33054</v>
          </cell>
          <cell r="G819">
            <v>32963</v>
          </cell>
          <cell r="I819">
            <v>35831</v>
          </cell>
          <cell r="J819">
            <v>578718</v>
          </cell>
          <cell r="K819">
            <v>578718</v>
          </cell>
          <cell r="L819">
            <v>578718</v>
          </cell>
          <cell r="M819">
            <v>594112.56000000006</v>
          </cell>
          <cell r="N819">
            <v>0</v>
          </cell>
          <cell r="O819">
            <v>200506</v>
          </cell>
          <cell r="P819">
            <v>578718</v>
          </cell>
          <cell r="Q819" t="str">
            <v>12</v>
          </cell>
          <cell r="R819" t="str">
            <v>Administrative &amp; University-Wide</v>
          </cell>
          <cell r="T819" t="b">
            <v>1</v>
          </cell>
          <cell r="U819" t="b">
            <v>1</v>
          </cell>
          <cell r="V819" t="b">
            <v>0</v>
          </cell>
          <cell r="W819" t="str">
            <v>PLN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I819" t="str">
            <v>Tomb</v>
          </cell>
          <cell r="AJ819" t="str">
            <v>T</v>
          </cell>
        </row>
        <row r="820">
          <cell r="A820" t="str">
            <v>0023109</v>
          </cell>
          <cell r="D820" t="str">
            <v>HEALTH CENTER ANALYZER - Z</v>
          </cell>
          <cell r="E820">
            <v>31958</v>
          </cell>
          <cell r="F820">
            <v>32324</v>
          </cell>
          <cell r="G820">
            <v>30136</v>
          </cell>
          <cell r="J820">
            <v>0</v>
          </cell>
          <cell r="K820">
            <v>72842</v>
          </cell>
          <cell r="L820">
            <v>72842</v>
          </cell>
          <cell r="M820">
            <v>0</v>
          </cell>
          <cell r="N820">
            <v>0</v>
          </cell>
          <cell r="O820">
            <v>200506</v>
          </cell>
          <cell r="P820">
            <v>72842</v>
          </cell>
          <cell r="Q820" t="str">
            <v>0</v>
          </cell>
          <cell r="R820" t="str">
            <v>UNASSIGNED</v>
          </cell>
          <cell r="T820" t="b">
            <v>1</v>
          </cell>
          <cell r="U820" t="b">
            <v>1</v>
          </cell>
          <cell r="V820" t="b">
            <v>1</v>
          </cell>
          <cell r="W820" t="str">
            <v>PLN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I820" t="str">
            <v>Tomb</v>
          </cell>
          <cell r="AJ820" t="str">
            <v>T</v>
          </cell>
        </row>
        <row r="821">
          <cell r="A821" t="str">
            <v>0023110</v>
          </cell>
          <cell r="D821" t="str">
            <v>GIBBS 6TH FLOOR MB&amp;B</v>
          </cell>
          <cell r="E821">
            <v>31929</v>
          </cell>
          <cell r="F821">
            <v>32690</v>
          </cell>
          <cell r="G821">
            <v>30136</v>
          </cell>
          <cell r="J821">
            <v>0</v>
          </cell>
          <cell r="K821">
            <v>52591</v>
          </cell>
          <cell r="L821">
            <v>52591</v>
          </cell>
          <cell r="M821">
            <v>0</v>
          </cell>
          <cell r="N821">
            <v>0</v>
          </cell>
          <cell r="O821">
            <v>200506</v>
          </cell>
          <cell r="P821">
            <v>52591</v>
          </cell>
          <cell r="Q821" t="str">
            <v>0</v>
          </cell>
          <cell r="R821" t="str">
            <v>UNASSIGNED</v>
          </cell>
          <cell r="T821" t="b">
            <v>1</v>
          </cell>
          <cell r="U821" t="b">
            <v>1</v>
          </cell>
          <cell r="V821" t="b">
            <v>1</v>
          </cell>
          <cell r="W821" t="str">
            <v>PLN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I821" t="str">
            <v>Tomb</v>
          </cell>
          <cell r="AJ821" t="str">
            <v>T</v>
          </cell>
        </row>
        <row r="822">
          <cell r="A822" t="str">
            <v>0023111</v>
          </cell>
          <cell r="D822" t="str">
            <v>IBM 3090 COMPUTER</v>
          </cell>
          <cell r="E822">
            <v>31929</v>
          </cell>
          <cell r="F822">
            <v>33054</v>
          </cell>
          <cell r="G822">
            <v>30136</v>
          </cell>
          <cell r="J822">
            <v>0</v>
          </cell>
          <cell r="K822">
            <v>2160929</v>
          </cell>
          <cell r="L822">
            <v>2160929</v>
          </cell>
          <cell r="M822">
            <v>0</v>
          </cell>
          <cell r="N822">
            <v>0</v>
          </cell>
          <cell r="O822">
            <v>200506</v>
          </cell>
          <cell r="P822">
            <v>2160929</v>
          </cell>
          <cell r="Q822" t="str">
            <v>0</v>
          </cell>
          <cell r="R822" t="str">
            <v>UNASSIGNED</v>
          </cell>
          <cell r="T822" t="b">
            <v>1</v>
          </cell>
          <cell r="U822" t="b">
            <v>1</v>
          </cell>
          <cell r="V822" t="b">
            <v>1</v>
          </cell>
          <cell r="W822" t="str">
            <v>FIN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I822" t="str">
            <v>Tomb</v>
          </cell>
          <cell r="AJ822" t="str">
            <v>T</v>
          </cell>
        </row>
        <row r="823">
          <cell r="A823" t="str">
            <v>0023113</v>
          </cell>
          <cell r="B823" t="str">
            <v>F87060102</v>
          </cell>
          <cell r="C823" t="str">
            <v>87060102</v>
          </cell>
          <cell r="D823" t="str">
            <v>YHP DATA PROCESSING SYSTEM</v>
          </cell>
          <cell r="E823">
            <v>31929</v>
          </cell>
          <cell r="F823">
            <v>33054</v>
          </cell>
          <cell r="G823">
            <v>33423</v>
          </cell>
          <cell r="I823">
            <v>31945</v>
          </cell>
          <cell r="J823">
            <v>330503</v>
          </cell>
          <cell r="K823">
            <v>330503</v>
          </cell>
          <cell r="L823">
            <v>330503</v>
          </cell>
          <cell r="M823">
            <v>0</v>
          </cell>
          <cell r="N823">
            <v>330503</v>
          </cell>
          <cell r="O823">
            <v>200506</v>
          </cell>
          <cell r="P823">
            <v>330503</v>
          </cell>
          <cell r="Q823" t="str">
            <v>12</v>
          </cell>
          <cell r="R823" t="str">
            <v>Administrative &amp; University-Wide</v>
          </cell>
          <cell r="T823" t="b">
            <v>1</v>
          </cell>
          <cell r="U823" t="b">
            <v>1</v>
          </cell>
          <cell r="V823" t="b">
            <v>0</v>
          </cell>
          <cell r="W823" t="str">
            <v>Accounting And Contracts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I823" t="str">
            <v>Tomb</v>
          </cell>
          <cell r="AJ823" t="str">
            <v>T</v>
          </cell>
        </row>
        <row r="824">
          <cell r="A824" t="str">
            <v>0023114</v>
          </cell>
          <cell r="D824" t="str">
            <v>MORSE TEACHING LAB/BECTON BASEMENT</v>
          </cell>
          <cell r="E824">
            <v>31959</v>
          </cell>
          <cell r="F824">
            <v>33054</v>
          </cell>
          <cell r="G824">
            <v>33328</v>
          </cell>
          <cell r="I824">
            <v>38299</v>
          </cell>
          <cell r="J824">
            <v>960055</v>
          </cell>
          <cell r="K824">
            <v>960055</v>
          </cell>
          <cell r="L824">
            <v>960055</v>
          </cell>
          <cell r="M824">
            <v>960054.7</v>
          </cell>
          <cell r="N824">
            <v>0</v>
          </cell>
          <cell r="O824">
            <v>200506</v>
          </cell>
          <cell r="P824">
            <v>960055</v>
          </cell>
          <cell r="Q824" t="str">
            <v>07</v>
          </cell>
          <cell r="R824" t="str">
            <v>Classrooms</v>
          </cell>
          <cell r="T824" t="b">
            <v>1</v>
          </cell>
          <cell r="U824" t="b">
            <v>0</v>
          </cell>
          <cell r="V824" t="b">
            <v>0</v>
          </cell>
          <cell r="W824" t="str">
            <v>MGT</v>
          </cell>
          <cell r="X824">
            <v>0</v>
          </cell>
          <cell r="Y824">
            <v>0</v>
          </cell>
          <cell r="Z824">
            <v>960055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I824" t="str">
            <v>Tomb</v>
          </cell>
          <cell r="AJ824" t="str">
            <v>T</v>
          </cell>
        </row>
        <row r="825">
          <cell r="A825" t="str">
            <v>0023115</v>
          </cell>
          <cell r="D825" t="str">
            <v>DASHER BOARDS FOR INGALLS RINK</v>
          </cell>
          <cell r="E825">
            <v>31959</v>
          </cell>
          <cell r="F825">
            <v>32324</v>
          </cell>
          <cell r="G825">
            <v>30136</v>
          </cell>
          <cell r="J825">
            <v>0</v>
          </cell>
          <cell r="K825">
            <v>124463</v>
          </cell>
          <cell r="L825">
            <v>124463</v>
          </cell>
          <cell r="M825">
            <v>0</v>
          </cell>
          <cell r="N825">
            <v>0</v>
          </cell>
          <cell r="O825">
            <v>200506</v>
          </cell>
          <cell r="P825">
            <v>124463</v>
          </cell>
          <cell r="Q825" t="str">
            <v>0</v>
          </cell>
          <cell r="R825" t="str">
            <v>UNASSIGNED</v>
          </cell>
          <cell r="T825" t="b">
            <v>1</v>
          </cell>
          <cell r="U825" t="b">
            <v>1</v>
          </cell>
          <cell r="V825" t="b">
            <v>1</v>
          </cell>
          <cell r="W825" t="str">
            <v>PLN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I825" t="str">
            <v>Tomb</v>
          </cell>
          <cell r="AJ825" t="str">
            <v>T</v>
          </cell>
        </row>
        <row r="826">
          <cell r="A826" t="str">
            <v>0023116</v>
          </cell>
          <cell r="D826" t="str">
            <v>ATHELETICS PLATEMAKER</v>
          </cell>
          <cell r="E826">
            <v>31990</v>
          </cell>
          <cell r="F826">
            <v>33054</v>
          </cell>
          <cell r="G826">
            <v>30136</v>
          </cell>
          <cell r="J826">
            <v>0</v>
          </cell>
          <cell r="K826">
            <v>9128</v>
          </cell>
          <cell r="L826">
            <v>9128</v>
          </cell>
          <cell r="M826">
            <v>0</v>
          </cell>
          <cell r="N826">
            <v>0</v>
          </cell>
          <cell r="O826">
            <v>200506</v>
          </cell>
          <cell r="P826">
            <v>9128</v>
          </cell>
          <cell r="Q826" t="str">
            <v>0</v>
          </cell>
          <cell r="R826" t="str">
            <v>UNASSIGNED</v>
          </cell>
          <cell r="T826" t="b">
            <v>1</v>
          </cell>
          <cell r="U826" t="b">
            <v>1</v>
          </cell>
          <cell r="V826" t="b">
            <v>1</v>
          </cell>
          <cell r="W826" t="str">
            <v>PLN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I826" t="str">
            <v>Tomb</v>
          </cell>
          <cell r="AJ826" t="str">
            <v>T</v>
          </cell>
        </row>
        <row r="827">
          <cell r="A827" t="str">
            <v>0023117</v>
          </cell>
          <cell r="D827" t="str">
            <v>DUNHAM 5TH FL. RENOVATIONS</v>
          </cell>
          <cell r="E827">
            <v>31990</v>
          </cell>
          <cell r="F827">
            <v>33253</v>
          </cell>
          <cell r="G827">
            <v>32963</v>
          </cell>
          <cell r="I827">
            <v>34719</v>
          </cell>
          <cell r="J827">
            <v>652635</v>
          </cell>
          <cell r="K827">
            <v>652635</v>
          </cell>
          <cell r="L827">
            <v>652635</v>
          </cell>
          <cell r="M827">
            <v>657167.75</v>
          </cell>
          <cell r="N827">
            <v>0</v>
          </cell>
          <cell r="O827">
            <v>200506</v>
          </cell>
          <cell r="P827">
            <v>652635</v>
          </cell>
          <cell r="Q827" t="str">
            <v>04</v>
          </cell>
          <cell r="R827" t="str">
            <v>Academic Space: Science</v>
          </cell>
          <cell r="T827" t="b">
            <v>1</v>
          </cell>
          <cell r="U827" t="b">
            <v>1</v>
          </cell>
          <cell r="V827" t="b">
            <v>0</v>
          </cell>
          <cell r="W827" t="str">
            <v>FIN</v>
          </cell>
          <cell r="X827">
            <v>0</v>
          </cell>
          <cell r="Y827">
            <v>0</v>
          </cell>
          <cell r="Z827">
            <v>652635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I827" t="str">
            <v>Tomb</v>
          </cell>
          <cell r="AJ827" t="str">
            <v>T</v>
          </cell>
        </row>
        <row r="828">
          <cell r="A828" t="str">
            <v>0023118</v>
          </cell>
          <cell r="B828" t="str">
            <v>F87101001</v>
          </cell>
          <cell r="C828" t="str">
            <v>87101001</v>
          </cell>
          <cell r="D828" t="str">
            <v>PARK ST 210-224 ROOF REPAIR</v>
          </cell>
          <cell r="E828">
            <v>32060</v>
          </cell>
          <cell r="F828">
            <v>32324</v>
          </cell>
          <cell r="G828">
            <v>32324</v>
          </cell>
          <cell r="I828">
            <v>37597</v>
          </cell>
          <cell r="J828">
            <v>97646</v>
          </cell>
          <cell r="K828">
            <v>97646</v>
          </cell>
          <cell r="L828">
            <v>97646</v>
          </cell>
          <cell r="M828">
            <v>0</v>
          </cell>
          <cell r="N828">
            <v>97646</v>
          </cell>
          <cell r="O828">
            <v>200506</v>
          </cell>
          <cell r="P828">
            <v>97646</v>
          </cell>
          <cell r="Q828" t="str">
            <v>61</v>
          </cell>
          <cell r="R828" t="str">
            <v>Admin&amp;Other Other</v>
          </cell>
          <cell r="T828" t="b">
            <v>0</v>
          </cell>
          <cell r="U828" t="b">
            <v>1</v>
          </cell>
          <cell r="V828" t="b">
            <v>0</v>
          </cell>
          <cell r="W828" t="str">
            <v>Accounting And Contracts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 t="str">
            <v>20</v>
          </cell>
          <cell r="AH828" t="str">
            <v>PR</v>
          </cell>
          <cell r="AI828" t="str">
            <v>FullyF</v>
          </cell>
          <cell r="AJ828" t="str">
            <v>FF</v>
          </cell>
        </row>
        <row r="829">
          <cell r="A829" t="str">
            <v>0023119</v>
          </cell>
          <cell r="B829" t="str">
            <v>F87101002</v>
          </cell>
          <cell r="C829" t="str">
            <v>87101002</v>
          </cell>
          <cell r="D829" t="str">
            <v>ASBESTOS REMOVAL RES. BLDGS</v>
          </cell>
          <cell r="E829">
            <v>32060</v>
          </cell>
          <cell r="F829">
            <v>33054</v>
          </cell>
          <cell r="G829">
            <v>33054</v>
          </cell>
          <cell r="I829">
            <v>37597</v>
          </cell>
          <cell r="J829">
            <v>310630</v>
          </cell>
          <cell r="K829">
            <v>310630</v>
          </cell>
          <cell r="L829">
            <v>310630</v>
          </cell>
          <cell r="M829">
            <v>0</v>
          </cell>
          <cell r="N829">
            <v>310630</v>
          </cell>
          <cell r="O829">
            <v>200506</v>
          </cell>
          <cell r="P829">
            <v>310630</v>
          </cell>
          <cell r="Q829" t="str">
            <v>71</v>
          </cell>
          <cell r="R829" t="str">
            <v>Residential - Undergraduate</v>
          </cell>
          <cell r="T829" t="b">
            <v>0</v>
          </cell>
          <cell r="U829" t="b">
            <v>1</v>
          </cell>
          <cell r="V829" t="b">
            <v>0</v>
          </cell>
          <cell r="W829" t="str">
            <v>Accounting And Contracts</v>
          </cell>
          <cell r="X829">
            <v>310630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 t="str">
            <v>30</v>
          </cell>
          <cell r="AH829" t="str">
            <v>CM</v>
          </cell>
          <cell r="AI829" t="str">
            <v>FullyF</v>
          </cell>
          <cell r="AJ829" t="str">
            <v>FF</v>
          </cell>
        </row>
        <row r="830">
          <cell r="A830" t="str">
            <v>0023121</v>
          </cell>
          <cell r="B830" t="str">
            <v>P89053117</v>
          </cell>
          <cell r="C830" t="str">
            <v>89053117</v>
          </cell>
          <cell r="D830" t="str">
            <v>FARNAM BASEMENT LAB RENO - DEPT OF SURGERY</v>
          </cell>
          <cell r="E830">
            <v>31959</v>
          </cell>
          <cell r="G830">
            <v>33635</v>
          </cell>
          <cell r="I830">
            <v>37597</v>
          </cell>
          <cell r="J830">
            <v>1002778</v>
          </cell>
          <cell r="K830">
            <v>1002778</v>
          </cell>
          <cell r="L830">
            <v>1002778</v>
          </cell>
          <cell r="M830">
            <v>450060</v>
          </cell>
          <cell r="N830">
            <v>552778</v>
          </cell>
          <cell r="O830">
            <v>200506</v>
          </cell>
          <cell r="P830">
            <v>1002778</v>
          </cell>
          <cell r="Q830" t="str">
            <v>80</v>
          </cell>
          <cell r="R830" t="str">
            <v>Medicine</v>
          </cell>
          <cell r="T830" t="b">
            <v>0</v>
          </cell>
          <cell r="U830" t="b">
            <v>1</v>
          </cell>
          <cell r="V830" t="b">
            <v>0</v>
          </cell>
          <cell r="W830" t="str">
            <v>Asset Management</v>
          </cell>
          <cell r="X830">
            <v>0</v>
          </cell>
          <cell r="Y830">
            <v>552718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 t="str">
            <v>20</v>
          </cell>
          <cell r="AH830" t="str">
            <v>PR</v>
          </cell>
          <cell r="AI830" t="str">
            <v>FullyF</v>
          </cell>
          <cell r="AJ830" t="str">
            <v>FF</v>
          </cell>
        </row>
        <row r="831">
          <cell r="A831" t="str">
            <v>0023122</v>
          </cell>
          <cell r="D831" t="str">
            <v>FARNAM 5TH FLOOR</v>
          </cell>
          <cell r="E831">
            <v>31959</v>
          </cell>
          <cell r="F831">
            <v>33419</v>
          </cell>
          <cell r="G831">
            <v>33328</v>
          </cell>
          <cell r="I831">
            <v>34834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200506</v>
          </cell>
          <cell r="P831">
            <v>0</v>
          </cell>
          <cell r="Q831" t="str">
            <v>08</v>
          </cell>
          <cell r="R831" t="str">
            <v>Medicine</v>
          </cell>
          <cell r="T831" t="b">
            <v>1</v>
          </cell>
          <cell r="U831" t="b">
            <v>1</v>
          </cell>
          <cell r="V831" t="b">
            <v>0</v>
          </cell>
          <cell r="W831" t="str">
            <v>MED</v>
          </cell>
          <cell r="X831">
            <v>0</v>
          </cell>
          <cell r="Y831">
            <v>0</v>
          </cell>
          <cell r="Z831">
            <v>0</v>
          </cell>
          <cell r="AI831" t="str">
            <v>Tomb</v>
          </cell>
          <cell r="AJ831" t="str">
            <v>T</v>
          </cell>
        </row>
        <row r="832">
          <cell r="A832" t="str">
            <v>0023125</v>
          </cell>
          <cell r="D832" t="str">
            <v>MB&amp;B RELOCATION IN GIBBS</v>
          </cell>
          <cell r="E832">
            <v>31959</v>
          </cell>
          <cell r="F832">
            <v>33146</v>
          </cell>
          <cell r="G832">
            <v>32963</v>
          </cell>
          <cell r="I832">
            <v>35415</v>
          </cell>
          <cell r="J832">
            <v>21749</v>
          </cell>
          <cell r="K832">
            <v>21749</v>
          </cell>
          <cell r="L832">
            <v>21749</v>
          </cell>
          <cell r="M832">
            <v>22108.45</v>
          </cell>
          <cell r="N832">
            <v>0</v>
          </cell>
          <cell r="O832">
            <v>200506</v>
          </cell>
          <cell r="P832">
            <v>21749</v>
          </cell>
          <cell r="Q832" t="str">
            <v>04</v>
          </cell>
          <cell r="R832" t="str">
            <v>Academic Space: Science</v>
          </cell>
          <cell r="T832" t="b">
            <v>1</v>
          </cell>
          <cell r="U832" t="b">
            <v>1</v>
          </cell>
          <cell r="V832" t="b">
            <v>0</v>
          </cell>
          <cell r="W832" t="str">
            <v>PLN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I832" t="str">
            <v>Tomb</v>
          </cell>
          <cell r="AJ832" t="str">
            <v>T</v>
          </cell>
        </row>
        <row r="833">
          <cell r="A833" t="str">
            <v>0023127</v>
          </cell>
          <cell r="B833" t="str">
            <v>F87070105</v>
          </cell>
          <cell r="C833" t="str">
            <v>87070105</v>
          </cell>
          <cell r="D833" t="str">
            <v>LMP EQUIPMENT ROOM</v>
          </cell>
          <cell r="E833">
            <v>31959</v>
          </cell>
          <cell r="G833">
            <v>32933</v>
          </cell>
          <cell r="I833">
            <v>37597</v>
          </cell>
          <cell r="J833">
            <v>723812</v>
          </cell>
          <cell r="K833">
            <v>723812</v>
          </cell>
          <cell r="L833">
            <v>723812</v>
          </cell>
          <cell r="M833">
            <v>28743.439999999999</v>
          </cell>
          <cell r="N833">
            <v>695069</v>
          </cell>
          <cell r="O833">
            <v>200506</v>
          </cell>
          <cell r="P833">
            <v>723812</v>
          </cell>
          <cell r="Q833" t="str">
            <v>80</v>
          </cell>
          <cell r="R833" t="str">
            <v>Medicine</v>
          </cell>
          <cell r="T833" t="b">
            <v>0</v>
          </cell>
          <cell r="U833" t="b">
            <v>1</v>
          </cell>
          <cell r="V833" t="b">
            <v>0</v>
          </cell>
          <cell r="W833" t="str">
            <v>Asset Management</v>
          </cell>
          <cell r="X833">
            <v>0</v>
          </cell>
          <cell r="Y833">
            <v>695069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 t="str">
            <v>30</v>
          </cell>
          <cell r="AH833" t="str">
            <v>CM</v>
          </cell>
          <cell r="AI833" t="str">
            <v>FullyF</v>
          </cell>
          <cell r="AJ833" t="str">
            <v>FF</v>
          </cell>
        </row>
        <row r="834">
          <cell r="A834" t="str">
            <v>0023128</v>
          </cell>
          <cell r="D834" t="str">
            <v>HEATING/COOLING SYS.WHITNEY AVE</v>
          </cell>
          <cell r="E834">
            <v>31959</v>
          </cell>
          <cell r="F834">
            <v>33054</v>
          </cell>
          <cell r="G834">
            <v>30136</v>
          </cell>
          <cell r="I834">
            <v>33053</v>
          </cell>
          <cell r="J834">
            <v>250095</v>
          </cell>
          <cell r="K834">
            <v>250095</v>
          </cell>
          <cell r="L834">
            <v>250095</v>
          </cell>
          <cell r="M834">
            <v>0</v>
          </cell>
          <cell r="N834">
            <v>250095</v>
          </cell>
          <cell r="O834">
            <v>200506</v>
          </cell>
          <cell r="P834">
            <v>250095</v>
          </cell>
          <cell r="Q834" t="str">
            <v>13</v>
          </cell>
          <cell r="R834" t="str">
            <v>Other</v>
          </cell>
          <cell r="T834" t="b">
            <v>1</v>
          </cell>
          <cell r="U834" t="b">
            <v>1</v>
          </cell>
          <cell r="V834" t="b">
            <v>0</v>
          </cell>
          <cell r="W834" t="str">
            <v>MGT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I834" t="str">
            <v>Tomb</v>
          </cell>
          <cell r="AJ834" t="str">
            <v>T</v>
          </cell>
        </row>
        <row r="835">
          <cell r="A835" t="str">
            <v>0023130</v>
          </cell>
          <cell r="B835" t="str">
            <v>F87070107</v>
          </cell>
          <cell r="C835" t="str">
            <v>87070107</v>
          </cell>
          <cell r="D835" t="str">
            <v>MED SCH FIRE PROTECTION</v>
          </cell>
          <cell r="E835">
            <v>31959</v>
          </cell>
          <cell r="F835">
            <v>33054</v>
          </cell>
          <cell r="J835">
            <v>0</v>
          </cell>
          <cell r="K835">
            <v>243626</v>
          </cell>
          <cell r="L835">
            <v>243626</v>
          </cell>
          <cell r="M835">
            <v>0</v>
          </cell>
          <cell r="N835">
            <v>0</v>
          </cell>
          <cell r="O835">
            <v>200506</v>
          </cell>
          <cell r="P835">
            <v>243626</v>
          </cell>
          <cell r="Q835" t="str">
            <v>0</v>
          </cell>
          <cell r="R835" t="str">
            <v>UNASSIGNED</v>
          </cell>
          <cell r="T835" t="b">
            <v>1</v>
          </cell>
          <cell r="U835" t="b">
            <v>1</v>
          </cell>
          <cell r="V835" t="b">
            <v>1</v>
          </cell>
          <cell r="W835" t="str">
            <v>Accounting And Contracts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I835" t="str">
            <v>Tomb</v>
          </cell>
          <cell r="AJ835" t="str">
            <v>T</v>
          </cell>
        </row>
        <row r="836">
          <cell r="A836" t="str">
            <v>0023131</v>
          </cell>
          <cell r="D836" t="str">
            <v>GIBBS 4TH FL LAB-SIGLER</v>
          </cell>
          <cell r="E836">
            <v>32082</v>
          </cell>
          <cell r="F836">
            <v>33054</v>
          </cell>
          <cell r="G836">
            <v>33328</v>
          </cell>
          <cell r="I836">
            <v>32660</v>
          </cell>
          <cell r="J836">
            <v>523358</v>
          </cell>
          <cell r="K836">
            <v>523358</v>
          </cell>
          <cell r="L836">
            <v>523358</v>
          </cell>
          <cell r="M836">
            <v>537116.68000000005</v>
          </cell>
          <cell r="N836">
            <v>0</v>
          </cell>
          <cell r="O836">
            <v>200506</v>
          </cell>
          <cell r="P836">
            <v>523358</v>
          </cell>
          <cell r="Q836" t="str">
            <v>04</v>
          </cell>
          <cell r="R836" t="str">
            <v>Academic Space: Science</v>
          </cell>
          <cell r="T836" t="b">
            <v>1</v>
          </cell>
          <cell r="U836" t="b">
            <v>1</v>
          </cell>
          <cell r="V836" t="b">
            <v>0</v>
          </cell>
          <cell r="W836" t="str">
            <v>PLN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I836" t="str">
            <v>Tomb</v>
          </cell>
          <cell r="AJ836" t="str">
            <v>T</v>
          </cell>
        </row>
        <row r="837">
          <cell r="A837" t="str">
            <v>0023132</v>
          </cell>
          <cell r="D837" t="str">
            <v>LCI-10-ROOF NEUROLOGY</v>
          </cell>
          <cell r="E837">
            <v>32082</v>
          </cell>
          <cell r="F837">
            <v>33419</v>
          </cell>
          <cell r="G837">
            <v>33328</v>
          </cell>
          <cell r="J837">
            <v>0</v>
          </cell>
          <cell r="K837">
            <v>6889</v>
          </cell>
          <cell r="L837">
            <v>6889</v>
          </cell>
          <cell r="M837">
            <v>0</v>
          </cell>
          <cell r="N837">
            <v>0</v>
          </cell>
          <cell r="O837">
            <v>200506</v>
          </cell>
          <cell r="P837">
            <v>6889</v>
          </cell>
          <cell r="Q837" t="str">
            <v>0</v>
          </cell>
          <cell r="R837" t="str">
            <v>UNASSIGNED</v>
          </cell>
          <cell r="T837" t="b">
            <v>1</v>
          </cell>
          <cell r="U837" t="b">
            <v>1</v>
          </cell>
          <cell r="V837" t="b">
            <v>1</v>
          </cell>
          <cell r="W837" t="str">
            <v>MED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I837" t="str">
            <v>Tomb</v>
          </cell>
          <cell r="AJ837" t="str">
            <v>T</v>
          </cell>
        </row>
        <row r="838">
          <cell r="A838" t="str">
            <v>0023133</v>
          </cell>
          <cell r="D838" t="str">
            <v>DUNHAM 107 TEACHING LAB</v>
          </cell>
          <cell r="E838">
            <v>32111</v>
          </cell>
          <cell r="F838">
            <v>33054</v>
          </cell>
          <cell r="G838">
            <v>30136</v>
          </cell>
          <cell r="I838">
            <v>38299</v>
          </cell>
          <cell r="J838">
            <v>115674</v>
          </cell>
          <cell r="K838">
            <v>115674</v>
          </cell>
          <cell r="L838">
            <v>115674</v>
          </cell>
          <cell r="M838">
            <v>115673.64</v>
          </cell>
          <cell r="N838">
            <v>0</v>
          </cell>
          <cell r="O838">
            <v>200506</v>
          </cell>
          <cell r="P838">
            <v>115674</v>
          </cell>
          <cell r="Q838" t="str">
            <v>04</v>
          </cell>
          <cell r="R838" t="str">
            <v>Academic Space: Science</v>
          </cell>
          <cell r="T838" t="b">
            <v>0</v>
          </cell>
          <cell r="U838" t="b">
            <v>0</v>
          </cell>
          <cell r="V838" t="b">
            <v>0</v>
          </cell>
          <cell r="W838" t="str">
            <v>MGT</v>
          </cell>
          <cell r="X838">
            <v>0</v>
          </cell>
          <cell r="Y838">
            <v>0</v>
          </cell>
          <cell r="Z838">
            <v>35674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I838" t="str">
            <v>Tomb</v>
          </cell>
          <cell r="AJ838" t="str">
            <v>T</v>
          </cell>
        </row>
        <row r="839">
          <cell r="A839" t="str">
            <v>0023134</v>
          </cell>
          <cell r="D839" t="str">
            <v>DRAMA SCHOOL COMPUTER SYSTEM</v>
          </cell>
          <cell r="E839">
            <v>32111</v>
          </cell>
          <cell r="F839">
            <v>32324</v>
          </cell>
          <cell r="G839">
            <v>30136</v>
          </cell>
          <cell r="J839">
            <v>0</v>
          </cell>
          <cell r="K839">
            <v>22760</v>
          </cell>
          <cell r="L839">
            <v>22760</v>
          </cell>
          <cell r="M839">
            <v>0</v>
          </cell>
          <cell r="N839">
            <v>0</v>
          </cell>
          <cell r="O839">
            <v>200506</v>
          </cell>
          <cell r="P839">
            <v>22760</v>
          </cell>
          <cell r="Q839" t="str">
            <v>0</v>
          </cell>
          <cell r="R839" t="str">
            <v>UNASSIGNED</v>
          </cell>
          <cell r="T839" t="b">
            <v>1</v>
          </cell>
          <cell r="U839" t="b">
            <v>1</v>
          </cell>
          <cell r="V839" t="b">
            <v>1</v>
          </cell>
          <cell r="W839" t="str">
            <v>PLN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I839" t="str">
            <v>Tomb</v>
          </cell>
          <cell r="AJ839" t="str">
            <v>T</v>
          </cell>
        </row>
        <row r="840">
          <cell r="A840" t="str">
            <v>0023135</v>
          </cell>
          <cell r="D840" t="str">
            <v>BEINECKE SECURITY ALARM SYS.</v>
          </cell>
          <cell r="E840">
            <v>32111</v>
          </cell>
          <cell r="F840">
            <v>33054</v>
          </cell>
          <cell r="G840">
            <v>32963</v>
          </cell>
          <cell r="I840">
            <v>32115</v>
          </cell>
          <cell r="J840">
            <v>98262</v>
          </cell>
          <cell r="K840">
            <v>98262</v>
          </cell>
          <cell r="L840">
            <v>98262</v>
          </cell>
          <cell r="M840">
            <v>98261.78</v>
          </cell>
          <cell r="N840">
            <v>0</v>
          </cell>
          <cell r="O840">
            <v>200506</v>
          </cell>
          <cell r="P840">
            <v>98262</v>
          </cell>
          <cell r="Q840" t="str">
            <v>06</v>
          </cell>
          <cell r="R840" t="str">
            <v>Libraries</v>
          </cell>
          <cell r="T840" t="b">
            <v>1</v>
          </cell>
          <cell r="U840" t="b">
            <v>1</v>
          </cell>
          <cell r="V840" t="b">
            <v>0</v>
          </cell>
          <cell r="W840" t="str">
            <v>MGT</v>
          </cell>
          <cell r="X840">
            <v>0</v>
          </cell>
          <cell r="Y840">
            <v>0</v>
          </cell>
          <cell r="Z840">
            <v>98262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I840" t="str">
            <v>Tomb</v>
          </cell>
          <cell r="AJ840" t="str">
            <v>T</v>
          </cell>
        </row>
        <row r="841">
          <cell r="A841" t="str">
            <v>0023136</v>
          </cell>
          <cell r="D841" t="str">
            <v>YALE PRINTING SERVICE TYPESETTER</v>
          </cell>
          <cell r="E841">
            <v>32143</v>
          </cell>
          <cell r="F841">
            <v>32324</v>
          </cell>
          <cell r="G841">
            <v>30136</v>
          </cell>
          <cell r="I841">
            <v>33053</v>
          </cell>
          <cell r="J841">
            <v>90858</v>
          </cell>
          <cell r="K841">
            <v>90858</v>
          </cell>
          <cell r="L841">
            <v>90858</v>
          </cell>
          <cell r="M841">
            <v>0</v>
          </cell>
          <cell r="N841">
            <v>90858</v>
          </cell>
          <cell r="O841">
            <v>200506</v>
          </cell>
          <cell r="P841">
            <v>90858</v>
          </cell>
          <cell r="Q841" t="str">
            <v>13</v>
          </cell>
          <cell r="R841" t="str">
            <v>Other</v>
          </cell>
          <cell r="T841" t="b">
            <v>1</v>
          </cell>
          <cell r="U841" t="b">
            <v>1</v>
          </cell>
          <cell r="V841" t="b">
            <v>0</v>
          </cell>
          <cell r="W841" t="str">
            <v>PLN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I841" t="str">
            <v>Tomb</v>
          </cell>
          <cell r="AJ841" t="str">
            <v>T</v>
          </cell>
        </row>
        <row r="842">
          <cell r="A842" t="str">
            <v>0023137</v>
          </cell>
          <cell r="D842" t="str">
            <v>SPRUCE UP PROJECT</v>
          </cell>
          <cell r="E842">
            <v>32112</v>
          </cell>
          <cell r="F842">
            <v>33054</v>
          </cell>
          <cell r="G842">
            <v>30136</v>
          </cell>
          <cell r="J842">
            <v>0</v>
          </cell>
          <cell r="K842">
            <v>50585</v>
          </cell>
          <cell r="L842">
            <v>50585</v>
          </cell>
          <cell r="M842">
            <v>0</v>
          </cell>
          <cell r="N842">
            <v>0</v>
          </cell>
          <cell r="O842">
            <v>200506</v>
          </cell>
          <cell r="P842">
            <v>50585</v>
          </cell>
          <cell r="Q842" t="str">
            <v>0</v>
          </cell>
          <cell r="R842" t="str">
            <v>UNASSIGNED</v>
          </cell>
          <cell r="T842" t="b">
            <v>1</v>
          </cell>
          <cell r="U842" t="b">
            <v>1</v>
          </cell>
          <cell r="V842" t="b">
            <v>1</v>
          </cell>
          <cell r="W842" t="str">
            <v>MGT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I842" t="str">
            <v>Tomb</v>
          </cell>
          <cell r="AJ842" t="str">
            <v>T</v>
          </cell>
        </row>
        <row r="843">
          <cell r="A843" t="str">
            <v>0023138</v>
          </cell>
          <cell r="B843" t="str">
            <v>88110814</v>
          </cell>
          <cell r="C843" t="str">
            <v>88110814</v>
          </cell>
          <cell r="D843" t="str">
            <v>GOLF COURSE CLUB HOUSE</v>
          </cell>
          <cell r="E843">
            <v>32143</v>
          </cell>
          <cell r="F843">
            <v>33054</v>
          </cell>
          <cell r="G843">
            <v>30136</v>
          </cell>
          <cell r="I843">
            <v>33053</v>
          </cell>
          <cell r="J843">
            <v>98073</v>
          </cell>
          <cell r="K843">
            <v>98073</v>
          </cell>
          <cell r="L843">
            <v>98073</v>
          </cell>
          <cell r="M843">
            <v>98072.99</v>
          </cell>
          <cell r="N843">
            <v>0</v>
          </cell>
          <cell r="O843">
            <v>200506</v>
          </cell>
          <cell r="P843">
            <v>98073</v>
          </cell>
          <cell r="Q843" t="str">
            <v>10</v>
          </cell>
          <cell r="R843" t="str">
            <v>Athletics</v>
          </cell>
          <cell r="T843" t="b">
            <v>0</v>
          </cell>
          <cell r="U843" t="b">
            <v>1</v>
          </cell>
          <cell r="V843" t="b">
            <v>0</v>
          </cell>
          <cell r="W843" t="str">
            <v>PLN</v>
          </cell>
          <cell r="X843">
            <v>0</v>
          </cell>
          <cell r="Y843">
            <v>0</v>
          </cell>
          <cell r="Z843">
            <v>92698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I843" t="str">
            <v>Tomb</v>
          </cell>
          <cell r="AJ843" t="str">
            <v>T</v>
          </cell>
        </row>
        <row r="844">
          <cell r="A844" t="str">
            <v>0023139</v>
          </cell>
          <cell r="B844" t="str">
            <v>C88010101</v>
          </cell>
          <cell r="C844" t="str">
            <v>88010101</v>
          </cell>
          <cell r="D844" t="str">
            <v>LAKE PLACE 104 ROOFING</v>
          </cell>
          <cell r="E844">
            <v>32143</v>
          </cell>
          <cell r="F844">
            <v>32324</v>
          </cell>
          <cell r="G844">
            <v>32324</v>
          </cell>
          <cell r="I844">
            <v>37597</v>
          </cell>
          <cell r="J844">
            <v>40726</v>
          </cell>
          <cell r="K844">
            <v>40727</v>
          </cell>
          <cell r="L844">
            <v>40727</v>
          </cell>
          <cell r="M844">
            <v>0</v>
          </cell>
          <cell r="N844">
            <v>40727</v>
          </cell>
          <cell r="O844">
            <v>200506</v>
          </cell>
          <cell r="P844">
            <v>40727</v>
          </cell>
          <cell r="Q844" t="str">
            <v>61</v>
          </cell>
          <cell r="R844" t="str">
            <v>Admin&amp;Other Other</v>
          </cell>
          <cell r="T844" t="b">
            <v>0</v>
          </cell>
          <cell r="U844" t="b">
            <v>1</v>
          </cell>
          <cell r="V844" t="b">
            <v>0</v>
          </cell>
          <cell r="W844" t="str">
            <v>Finance-General Administration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 t="str">
            <v>20</v>
          </cell>
          <cell r="AH844" t="str">
            <v>PR</v>
          </cell>
          <cell r="AI844" t="str">
            <v>FullyF</v>
          </cell>
          <cell r="AJ844" t="str">
            <v>FF</v>
          </cell>
        </row>
        <row r="845">
          <cell r="A845" t="str">
            <v>0023140</v>
          </cell>
          <cell r="B845" t="str">
            <v>P89032108</v>
          </cell>
          <cell r="C845" t="str">
            <v>89032108</v>
          </cell>
          <cell r="D845" t="str">
            <v>FIRE SPRINKLERS BFD/SYBK</v>
          </cell>
          <cell r="E845">
            <v>32143</v>
          </cell>
          <cell r="F845">
            <v>33938</v>
          </cell>
          <cell r="G845">
            <v>33390</v>
          </cell>
          <cell r="I845">
            <v>37597</v>
          </cell>
          <cell r="J845">
            <v>2187785</v>
          </cell>
          <cell r="K845">
            <v>2187785</v>
          </cell>
          <cell r="L845">
            <v>2187785</v>
          </cell>
          <cell r="M845">
            <v>0</v>
          </cell>
          <cell r="N845">
            <v>2187785</v>
          </cell>
          <cell r="O845">
            <v>200506</v>
          </cell>
          <cell r="P845">
            <v>2187785</v>
          </cell>
          <cell r="Q845" t="str">
            <v>71</v>
          </cell>
          <cell r="R845" t="str">
            <v>Residential - Undergraduate</v>
          </cell>
          <cell r="T845" t="b">
            <v>0</v>
          </cell>
          <cell r="U845" t="b">
            <v>1</v>
          </cell>
          <cell r="V845" t="b">
            <v>0</v>
          </cell>
          <cell r="W845" t="str">
            <v>Accounting And Contracts</v>
          </cell>
          <cell r="X845">
            <v>2187785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 t="str">
            <v>30</v>
          </cell>
          <cell r="AH845" t="str">
            <v>CM</v>
          </cell>
          <cell r="AI845" t="str">
            <v>FullyF</v>
          </cell>
          <cell r="AJ845" t="str">
            <v>FF</v>
          </cell>
        </row>
        <row r="846">
          <cell r="A846" t="str">
            <v>0023141</v>
          </cell>
          <cell r="B846" t="str">
            <v>88010155</v>
          </cell>
          <cell r="C846" t="str">
            <v>88010155</v>
          </cell>
          <cell r="D846" t="str">
            <v>FACILITIES RPT/ CAHN/ PARSONS-BRINKERHOFF</v>
          </cell>
          <cell r="E846">
            <v>32143</v>
          </cell>
          <cell r="F846">
            <v>33207</v>
          </cell>
          <cell r="G846">
            <v>33328</v>
          </cell>
          <cell r="I846">
            <v>34540</v>
          </cell>
          <cell r="J846">
            <v>2778148</v>
          </cell>
          <cell r="K846">
            <v>2778148</v>
          </cell>
          <cell r="L846">
            <v>2778148</v>
          </cell>
          <cell r="M846">
            <v>22114.87</v>
          </cell>
          <cell r="N846">
            <v>2756033</v>
          </cell>
          <cell r="O846">
            <v>200506</v>
          </cell>
          <cell r="P846">
            <v>2778148</v>
          </cell>
          <cell r="Q846" t="str">
            <v>13</v>
          </cell>
          <cell r="R846" t="str">
            <v>Other</v>
          </cell>
          <cell r="T846" t="b">
            <v>1</v>
          </cell>
          <cell r="U846" t="b">
            <v>1</v>
          </cell>
          <cell r="V846" t="b">
            <v>0</v>
          </cell>
          <cell r="W846" t="str">
            <v>PLN</v>
          </cell>
          <cell r="X846">
            <v>2756033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I846" t="str">
            <v>Tomb</v>
          </cell>
          <cell r="AJ846" t="str">
            <v>T</v>
          </cell>
        </row>
        <row r="847">
          <cell r="A847" t="str">
            <v>0023143</v>
          </cell>
          <cell r="B847" t="str">
            <v>F88010103</v>
          </cell>
          <cell r="C847" t="str">
            <v>88010103</v>
          </cell>
          <cell r="D847" t="str">
            <v>CAMPUS IMPROVEMENTS 2</v>
          </cell>
          <cell r="E847">
            <v>32143</v>
          </cell>
          <cell r="F847">
            <v>33419</v>
          </cell>
          <cell r="G847">
            <v>33298</v>
          </cell>
          <cell r="I847">
            <v>35415</v>
          </cell>
          <cell r="J847">
            <v>145410</v>
          </cell>
          <cell r="K847">
            <v>145410</v>
          </cell>
          <cell r="L847">
            <v>145410</v>
          </cell>
          <cell r="M847">
            <v>150000</v>
          </cell>
          <cell r="N847">
            <v>0</v>
          </cell>
          <cell r="O847">
            <v>200506</v>
          </cell>
          <cell r="P847">
            <v>145410</v>
          </cell>
          <cell r="Q847" t="str">
            <v>12</v>
          </cell>
          <cell r="R847" t="str">
            <v>Administrative &amp; University-Wide</v>
          </cell>
          <cell r="T847" t="b">
            <v>1</v>
          </cell>
          <cell r="U847" t="b">
            <v>1</v>
          </cell>
          <cell r="V847" t="b">
            <v>0</v>
          </cell>
          <cell r="W847" t="str">
            <v>Accounting And Contracts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I847" t="str">
            <v>Tomb</v>
          </cell>
          <cell r="AJ847" t="str">
            <v>T</v>
          </cell>
        </row>
        <row r="848">
          <cell r="A848" t="str">
            <v>0023144</v>
          </cell>
          <cell r="D848" t="str">
            <v>VARSITY WEIGHT ROOM PWG</v>
          </cell>
          <cell r="E848">
            <v>32143</v>
          </cell>
          <cell r="F848">
            <v>33054</v>
          </cell>
          <cell r="G848">
            <v>30136</v>
          </cell>
          <cell r="J848">
            <v>0</v>
          </cell>
          <cell r="K848">
            <v>103285</v>
          </cell>
          <cell r="L848">
            <v>103285</v>
          </cell>
          <cell r="M848">
            <v>0</v>
          </cell>
          <cell r="N848">
            <v>0</v>
          </cell>
          <cell r="O848">
            <v>200506</v>
          </cell>
          <cell r="P848">
            <v>103285</v>
          </cell>
          <cell r="Q848" t="str">
            <v>0</v>
          </cell>
          <cell r="R848" t="str">
            <v>UNASSIGNED</v>
          </cell>
          <cell r="T848" t="b">
            <v>1</v>
          </cell>
          <cell r="U848" t="b">
            <v>1</v>
          </cell>
          <cell r="V848" t="b">
            <v>1</v>
          </cell>
          <cell r="W848" t="str">
            <v>MGT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I848" t="str">
            <v>Tomb</v>
          </cell>
          <cell r="AJ848" t="str">
            <v>T</v>
          </cell>
        </row>
        <row r="849">
          <cell r="A849" t="str">
            <v>0023145</v>
          </cell>
          <cell r="C849" t="str">
            <v>88010105</v>
          </cell>
          <cell r="D849" t="str">
            <v>CLASSROOM COMMITTEE</v>
          </cell>
          <cell r="E849">
            <v>32629</v>
          </cell>
          <cell r="G849">
            <v>33298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200506</v>
          </cell>
          <cell r="P849">
            <v>0</v>
          </cell>
          <cell r="Q849" t="str">
            <v>07</v>
          </cell>
          <cell r="R849" t="str">
            <v>Classrooms</v>
          </cell>
          <cell r="T849" t="b">
            <v>1</v>
          </cell>
          <cell r="U849" t="b">
            <v>1</v>
          </cell>
          <cell r="V849" t="b">
            <v>0</v>
          </cell>
          <cell r="W849" t="str">
            <v>Accounting And Contracts</v>
          </cell>
          <cell r="X849">
            <v>0</v>
          </cell>
          <cell r="Y849">
            <v>0</v>
          </cell>
          <cell r="Z849">
            <v>0</v>
          </cell>
          <cell r="AI849" t="str">
            <v>Tomb</v>
          </cell>
          <cell r="AJ849" t="str">
            <v>T</v>
          </cell>
        </row>
        <row r="850">
          <cell r="A850" t="str">
            <v>0023145B</v>
          </cell>
          <cell r="B850" t="str">
            <v>F88010105</v>
          </cell>
          <cell r="C850" t="str">
            <v>88010105</v>
          </cell>
          <cell r="D850" t="str">
            <v>CLASSROOM COMMITTEE</v>
          </cell>
          <cell r="E850">
            <v>32143</v>
          </cell>
          <cell r="F850">
            <v>33253</v>
          </cell>
          <cell r="G850">
            <v>33298</v>
          </cell>
          <cell r="I850">
            <v>35415</v>
          </cell>
          <cell r="J850">
            <v>735266</v>
          </cell>
          <cell r="K850">
            <v>735266</v>
          </cell>
          <cell r="L850">
            <v>735266</v>
          </cell>
          <cell r="M850">
            <v>755151.26</v>
          </cell>
          <cell r="N850">
            <v>0</v>
          </cell>
          <cell r="O850">
            <v>200506</v>
          </cell>
          <cell r="P850">
            <v>735266</v>
          </cell>
          <cell r="Q850" t="str">
            <v>07</v>
          </cell>
          <cell r="R850" t="str">
            <v>Classrooms</v>
          </cell>
          <cell r="T850" t="b">
            <v>1</v>
          </cell>
          <cell r="U850" t="b">
            <v>1</v>
          </cell>
          <cell r="V850" t="b">
            <v>0</v>
          </cell>
          <cell r="W850" t="str">
            <v>Accounting And Contracts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I850" t="str">
            <v>Tomb</v>
          </cell>
          <cell r="AJ850" t="str">
            <v>T</v>
          </cell>
        </row>
        <row r="851">
          <cell r="A851" t="str">
            <v>0023146</v>
          </cell>
          <cell r="D851" t="str">
            <v>PRACTICE POOL BULKHEAD</v>
          </cell>
          <cell r="E851">
            <v>32143</v>
          </cell>
          <cell r="F851">
            <v>33054</v>
          </cell>
          <cell r="G851">
            <v>32963</v>
          </cell>
          <cell r="I851">
            <v>38299</v>
          </cell>
          <cell r="J851">
            <v>40889</v>
          </cell>
          <cell r="K851">
            <v>40889</v>
          </cell>
          <cell r="L851">
            <v>40889</v>
          </cell>
          <cell r="M851">
            <v>40888.720000000001</v>
          </cell>
          <cell r="N851">
            <v>0</v>
          </cell>
          <cell r="O851">
            <v>200506</v>
          </cell>
          <cell r="P851">
            <v>40889</v>
          </cell>
          <cell r="Q851" t="str">
            <v>10</v>
          </cell>
          <cell r="R851" t="str">
            <v>Athletics</v>
          </cell>
          <cell r="T851" t="b">
            <v>1</v>
          </cell>
          <cell r="U851" t="b">
            <v>0</v>
          </cell>
          <cell r="V851" t="b">
            <v>0</v>
          </cell>
          <cell r="W851" t="str">
            <v>MGT</v>
          </cell>
          <cell r="X851">
            <v>0</v>
          </cell>
          <cell r="Y851">
            <v>0</v>
          </cell>
          <cell r="Z851">
            <v>40889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I851" t="str">
            <v>Tomb</v>
          </cell>
          <cell r="AJ851" t="str">
            <v>T</v>
          </cell>
        </row>
        <row r="852">
          <cell r="A852" t="str">
            <v>0023147</v>
          </cell>
          <cell r="B852" t="str">
            <v>F88010107</v>
          </cell>
          <cell r="C852" t="str">
            <v>88010107</v>
          </cell>
          <cell r="D852" t="str">
            <v>SPP HIGH PRESSURE WATER LINES</v>
          </cell>
          <cell r="E852">
            <v>32143</v>
          </cell>
          <cell r="F852">
            <v>33054</v>
          </cell>
          <cell r="G852">
            <v>33054</v>
          </cell>
          <cell r="I852">
            <v>37597</v>
          </cell>
          <cell r="J852">
            <v>107411</v>
          </cell>
          <cell r="K852">
            <v>107411</v>
          </cell>
          <cell r="L852">
            <v>107411</v>
          </cell>
          <cell r="M852">
            <v>0</v>
          </cell>
          <cell r="N852">
            <v>107411</v>
          </cell>
          <cell r="O852">
            <v>200506</v>
          </cell>
          <cell r="P852">
            <v>107411</v>
          </cell>
          <cell r="Q852" t="str">
            <v>66</v>
          </cell>
          <cell r="R852" t="str">
            <v>Admin&amp;Other YSM Utilities</v>
          </cell>
          <cell r="T852" t="b">
            <v>0</v>
          </cell>
          <cell r="U852" t="b">
            <v>1</v>
          </cell>
          <cell r="V852" t="b">
            <v>0</v>
          </cell>
          <cell r="W852" t="str">
            <v>Accounting And Contracts</v>
          </cell>
          <cell r="X852">
            <v>107411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 t="str">
            <v>40</v>
          </cell>
          <cell r="AH852" t="str">
            <v>UT</v>
          </cell>
          <cell r="AI852" t="str">
            <v>FullyF</v>
          </cell>
          <cell r="AJ852" t="str">
            <v>FF</v>
          </cell>
        </row>
        <row r="853">
          <cell r="A853" t="str">
            <v>0023148</v>
          </cell>
          <cell r="B853" t="str">
            <v>P90052904</v>
          </cell>
          <cell r="C853" t="str">
            <v>90052904</v>
          </cell>
          <cell r="D853" t="str">
            <v>BASS CENTER FOR STRUCTURAL BIOLOGY</v>
          </cell>
          <cell r="E853">
            <v>32264</v>
          </cell>
          <cell r="G853">
            <v>34151</v>
          </cell>
          <cell r="I853">
            <v>37597</v>
          </cell>
          <cell r="J853">
            <v>32690625</v>
          </cell>
          <cell r="K853">
            <v>32690629</v>
          </cell>
          <cell r="L853">
            <v>32690629</v>
          </cell>
          <cell r="M853">
            <v>25659998.469999999</v>
          </cell>
          <cell r="N853">
            <v>7033164</v>
          </cell>
          <cell r="O853">
            <v>200506</v>
          </cell>
          <cell r="P853">
            <v>32690629</v>
          </cell>
          <cell r="Q853" t="str">
            <v>25</v>
          </cell>
          <cell r="R853" t="str">
            <v>Biological and Physical Sciences</v>
          </cell>
          <cell r="T853" t="b">
            <v>0</v>
          </cell>
          <cell r="U853" t="b">
            <v>1</v>
          </cell>
          <cell r="V853" t="b">
            <v>0</v>
          </cell>
          <cell r="W853" t="str">
            <v>Accounting And Contracts</v>
          </cell>
          <cell r="X853">
            <v>0</v>
          </cell>
          <cell r="Y853">
            <v>7033164</v>
          </cell>
          <cell r="Z853">
            <v>25449570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 t="str">
            <v>10</v>
          </cell>
          <cell r="AH853" t="str">
            <v>NI</v>
          </cell>
          <cell r="AI853" t="str">
            <v>FullyF</v>
          </cell>
          <cell r="AJ853" t="str">
            <v>FF</v>
          </cell>
        </row>
        <row r="854">
          <cell r="A854" t="str">
            <v>0023149</v>
          </cell>
          <cell r="B854" t="str">
            <v>P90050107</v>
          </cell>
          <cell r="C854" t="str">
            <v>90050107</v>
          </cell>
          <cell r="D854" t="str">
            <v>HOWARD AVENUE PARKING LOT</v>
          </cell>
          <cell r="E854">
            <v>32203</v>
          </cell>
          <cell r="F854">
            <v>35642</v>
          </cell>
          <cell r="G854">
            <v>35247</v>
          </cell>
          <cell r="I854">
            <v>37597</v>
          </cell>
          <cell r="J854">
            <v>12817280</v>
          </cell>
          <cell r="K854">
            <v>12817280</v>
          </cell>
          <cell r="L854">
            <v>12817280</v>
          </cell>
          <cell r="M854">
            <v>0</v>
          </cell>
          <cell r="N854">
            <v>12817280</v>
          </cell>
          <cell r="O854">
            <v>200506</v>
          </cell>
          <cell r="P854">
            <v>12817280</v>
          </cell>
          <cell r="Q854" t="str">
            <v>80</v>
          </cell>
          <cell r="R854" t="str">
            <v>Medicine</v>
          </cell>
          <cell r="T854" t="b">
            <v>0</v>
          </cell>
          <cell r="U854" t="b">
            <v>1</v>
          </cell>
          <cell r="V854" t="b">
            <v>0</v>
          </cell>
          <cell r="W854" t="str">
            <v>Asset Management</v>
          </cell>
          <cell r="X854">
            <v>0</v>
          </cell>
          <cell r="Y854">
            <v>12817280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 t="str">
            <v>10</v>
          </cell>
          <cell r="AH854" t="str">
            <v>NI</v>
          </cell>
          <cell r="AI854" t="str">
            <v>FullyF</v>
          </cell>
          <cell r="AJ854" t="str">
            <v>FF</v>
          </cell>
        </row>
        <row r="855">
          <cell r="A855" t="str">
            <v>0023150</v>
          </cell>
          <cell r="B855" t="str">
            <v>F88050106</v>
          </cell>
          <cell r="C855" t="str">
            <v>88050106</v>
          </cell>
          <cell r="D855" t="str">
            <v>OLD CAMPUS GROUNDS</v>
          </cell>
          <cell r="E855">
            <v>32264</v>
          </cell>
          <cell r="F855">
            <v>33054</v>
          </cell>
          <cell r="G855">
            <v>32933</v>
          </cell>
          <cell r="I855">
            <v>37597</v>
          </cell>
          <cell r="J855">
            <v>3228892</v>
          </cell>
          <cell r="K855">
            <v>3228892</v>
          </cell>
          <cell r="L855">
            <v>3228892</v>
          </cell>
          <cell r="M855">
            <v>0</v>
          </cell>
          <cell r="N855">
            <v>3228892</v>
          </cell>
          <cell r="O855">
            <v>200506</v>
          </cell>
          <cell r="P855">
            <v>3228892</v>
          </cell>
          <cell r="Q855" t="str">
            <v>71</v>
          </cell>
          <cell r="R855" t="str">
            <v>Residential - Undergraduate</v>
          </cell>
          <cell r="T855" t="b">
            <v>0</v>
          </cell>
          <cell r="U855" t="b">
            <v>1</v>
          </cell>
          <cell r="V855" t="b">
            <v>0</v>
          </cell>
          <cell r="W855" t="str">
            <v>Accounting And Contracts</v>
          </cell>
          <cell r="X855">
            <v>3228892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 t="str">
            <v>30</v>
          </cell>
          <cell r="AH855" t="str">
            <v>CM</v>
          </cell>
          <cell r="AI855" t="str">
            <v>FullyF</v>
          </cell>
          <cell r="AJ855" t="str">
            <v>FF</v>
          </cell>
        </row>
        <row r="856">
          <cell r="A856" t="str">
            <v>0023151</v>
          </cell>
          <cell r="D856" t="str">
            <v>MICROTEXT FACILITY SML</v>
          </cell>
          <cell r="E856">
            <v>32234</v>
          </cell>
          <cell r="F856">
            <v>33419</v>
          </cell>
          <cell r="G856">
            <v>33328</v>
          </cell>
          <cell r="I856">
            <v>33394</v>
          </cell>
          <cell r="J856">
            <v>422095</v>
          </cell>
          <cell r="K856">
            <v>422095</v>
          </cell>
          <cell r="L856">
            <v>422095</v>
          </cell>
          <cell r="M856">
            <v>436804.5</v>
          </cell>
          <cell r="N856">
            <v>0</v>
          </cell>
          <cell r="O856">
            <v>200506</v>
          </cell>
          <cell r="P856">
            <v>422095</v>
          </cell>
          <cell r="Q856" t="str">
            <v>06</v>
          </cell>
          <cell r="R856" t="str">
            <v>Libraries</v>
          </cell>
          <cell r="T856" t="b">
            <v>1</v>
          </cell>
          <cell r="U856" t="b">
            <v>1</v>
          </cell>
          <cell r="V856" t="b">
            <v>0</v>
          </cell>
          <cell r="W856" t="str">
            <v>MGT</v>
          </cell>
          <cell r="X856">
            <v>0</v>
          </cell>
          <cell r="Y856">
            <v>0</v>
          </cell>
          <cell r="Z856">
            <v>422095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I856" t="str">
            <v>Tomb</v>
          </cell>
          <cell r="AJ856" t="str">
            <v>T</v>
          </cell>
        </row>
        <row r="857">
          <cell r="A857" t="str">
            <v>0023152</v>
          </cell>
          <cell r="D857" t="str">
            <v>SLB POWER DISTRIBUTION</v>
          </cell>
          <cell r="E857">
            <v>32234</v>
          </cell>
          <cell r="F857">
            <v>33054</v>
          </cell>
          <cell r="G857">
            <v>30136</v>
          </cell>
          <cell r="J857">
            <v>0</v>
          </cell>
          <cell r="K857">
            <v>56971</v>
          </cell>
          <cell r="L857">
            <v>56971</v>
          </cell>
          <cell r="M857">
            <v>0</v>
          </cell>
          <cell r="N857">
            <v>0</v>
          </cell>
          <cell r="O857">
            <v>200506</v>
          </cell>
          <cell r="P857">
            <v>56971</v>
          </cell>
          <cell r="Q857" t="str">
            <v>0</v>
          </cell>
          <cell r="R857" t="str">
            <v>UNASSIGNED</v>
          </cell>
          <cell r="T857" t="b">
            <v>1</v>
          </cell>
          <cell r="U857" t="b">
            <v>1</v>
          </cell>
          <cell r="V857" t="b">
            <v>1</v>
          </cell>
          <cell r="W857" t="str">
            <v>PLN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I857" t="str">
            <v>Tomb</v>
          </cell>
          <cell r="AJ857" t="str">
            <v>T</v>
          </cell>
        </row>
        <row r="858">
          <cell r="A858" t="str">
            <v>0023153</v>
          </cell>
          <cell r="B858" t="str">
            <v>P94032112</v>
          </cell>
          <cell r="C858" t="str">
            <v>94032112</v>
          </cell>
          <cell r="D858" t="str">
            <v>YALE BOWL RENOVATION</v>
          </cell>
          <cell r="E858">
            <v>34394</v>
          </cell>
          <cell r="F858">
            <v>35003</v>
          </cell>
          <cell r="G858">
            <v>34851</v>
          </cell>
          <cell r="I858">
            <v>37597</v>
          </cell>
          <cell r="J858">
            <v>1578305</v>
          </cell>
          <cell r="K858">
            <v>1578305</v>
          </cell>
          <cell r="L858">
            <v>1578305</v>
          </cell>
          <cell r="M858">
            <v>0</v>
          </cell>
          <cell r="N858">
            <v>1578305</v>
          </cell>
          <cell r="O858">
            <v>200506</v>
          </cell>
          <cell r="P858">
            <v>1578305</v>
          </cell>
          <cell r="Q858" t="str">
            <v>54</v>
          </cell>
          <cell r="R858" t="str">
            <v>Athletics</v>
          </cell>
          <cell r="T858" t="b">
            <v>0</v>
          </cell>
          <cell r="U858" t="b">
            <v>1</v>
          </cell>
          <cell r="V858" t="b">
            <v>0</v>
          </cell>
          <cell r="W858" t="str">
            <v>Accounting And Contracts</v>
          </cell>
          <cell r="X858">
            <v>0</v>
          </cell>
          <cell r="Y858">
            <v>1578305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 t="str">
            <v>30</v>
          </cell>
          <cell r="AH858" t="str">
            <v>CM</v>
          </cell>
          <cell r="AI858" t="str">
            <v>FullyF</v>
          </cell>
          <cell r="AJ858" t="str">
            <v>FF</v>
          </cell>
        </row>
        <row r="859">
          <cell r="A859" t="str">
            <v>0023154</v>
          </cell>
          <cell r="B859" t="str">
            <v>P94053105</v>
          </cell>
          <cell r="C859" t="str">
            <v>94053105</v>
          </cell>
          <cell r="D859" t="str">
            <v>PROSPECT 77 RENOVATION</v>
          </cell>
          <cell r="E859">
            <v>34455</v>
          </cell>
          <cell r="F859">
            <v>34880</v>
          </cell>
          <cell r="G859">
            <v>34669</v>
          </cell>
          <cell r="I859">
            <v>37597</v>
          </cell>
          <cell r="J859">
            <v>347865</v>
          </cell>
          <cell r="K859">
            <v>347865</v>
          </cell>
          <cell r="L859">
            <v>347865</v>
          </cell>
          <cell r="M859">
            <v>0</v>
          </cell>
          <cell r="N859">
            <v>347865</v>
          </cell>
          <cell r="O859">
            <v>200506</v>
          </cell>
          <cell r="P859">
            <v>347865</v>
          </cell>
          <cell r="Q859" t="str">
            <v>22</v>
          </cell>
          <cell r="R859" t="str">
            <v>Soc Sci</v>
          </cell>
          <cell r="T859" t="b">
            <v>0</v>
          </cell>
          <cell r="U859" t="b">
            <v>1</v>
          </cell>
          <cell r="V859" t="b">
            <v>0</v>
          </cell>
          <cell r="W859" t="str">
            <v>Accounting And Contracts</v>
          </cell>
          <cell r="X859">
            <v>0</v>
          </cell>
          <cell r="Y859">
            <v>347865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 t="str">
            <v>20</v>
          </cell>
          <cell r="AH859" t="str">
            <v>PR</v>
          </cell>
          <cell r="AI859" t="str">
            <v>FullyF</v>
          </cell>
          <cell r="AJ859" t="str">
            <v>FF</v>
          </cell>
        </row>
        <row r="860">
          <cell r="A860" t="str">
            <v>0023155</v>
          </cell>
          <cell r="B860" t="str">
            <v>P94053106</v>
          </cell>
          <cell r="C860" t="str">
            <v>94053106</v>
          </cell>
          <cell r="D860" t="str">
            <v>TRUMBULL 89 RENOVATION</v>
          </cell>
          <cell r="E860">
            <v>34455</v>
          </cell>
          <cell r="F860">
            <v>34880</v>
          </cell>
          <cell r="G860">
            <v>34669</v>
          </cell>
          <cell r="I860">
            <v>37597</v>
          </cell>
          <cell r="J860">
            <v>514117</v>
          </cell>
          <cell r="K860">
            <v>514117</v>
          </cell>
          <cell r="L860">
            <v>514117</v>
          </cell>
          <cell r="M860">
            <v>0</v>
          </cell>
          <cell r="N860">
            <v>514117</v>
          </cell>
          <cell r="O860">
            <v>200506</v>
          </cell>
          <cell r="P860">
            <v>514117</v>
          </cell>
          <cell r="Q860" t="str">
            <v>05</v>
          </cell>
          <cell r="R860" t="str">
            <v>Academic Space: Non-Science</v>
          </cell>
          <cell r="T860" t="b">
            <v>0</v>
          </cell>
          <cell r="U860" t="b">
            <v>1</v>
          </cell>
          <cell r="V860" t="b">
            <v>0</v>
          </cell>
          <cell r="W860" t="str">
            <v>Accounting And Contracts</v>
          </cell>
          <cell r="X860">
            <v>0</v>
          </cell>
          <cell r="Y860">
            <v>514117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I860" t="str">
            <v>Tomb</v>
          </cell>
          <cell r="AJ860" t="str">
            <v>T</v>
          </cell>
        </row>
        <row r="861">
          <cell r="A861" t="str">
            <v>0023156</v>
          </cell>
          <cell r="B861" t="str">
            <v>F94060101</v>
          </cell>
          <cell r="C861" t="str">
            <v>94060101</v>
          </cell>
          <cell r="D861" t="str">
            <v>UCRAF FY94-96</v>
          </cell>
          <cell r="E861">
            <v>34486</v>
          </cell>
          <cell r="F861">
            <v>35611</v>
          </cell>
          <cell r="G861">
            <v>34851</v>
          </cell>
          <cell r="I861">
            <v>35850</v>
          </cell>
          <cell r="J861">
            <v>661671</v>
          </cell>
          <cell r="K861">
            <v>661671</v>
          </cell>
          <cell r="L861">
            <v>661671</v>
          </cell>
          <cell r="M861">
            <v>0</v>
          </cell>
          <cell r="N861">
            <v>661671</v>
          </cell>
          <cell r="O861">
            <v>200506</v>
          </cell>
          <cell r="P861">
            <v>661671</v>
          </cell>
          <cell r="Q861" t="str">
            <v>13</v>
          </cell>
          <cell r="R861" t="str">
            <v>Other</v>
          </cell>
          <cell r="T861" t="b">
            <v>1</v>
          </cell>
          <cell r="U861" t="b">
            <v>1</v>
          </cell>
          <cell r="V861" t="b">
            <v>0</v>
          </cell>
          <cell r="W861" t="str">
            <v>Accounting And Contracts</v>
          </cell>
          <cell r="X861">
            <v>0</v>
          </cell>
          <cell r="Y861">
            <v>661671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I861" t="str">
            <v>Tomb</v>
          </cell>
          <cell r="AJ861" t="str">
            <v>T</v>
          </cell>
        </row>
        <row r="862">
          <cell r="A862" t="str">
            <v>0023157</v>
          </cell>
          <cell r="B862" t="str">
            <v>C94060101</v>
          </cell>
          <cell r="C862" t="str">
            <v>94060101</v>
          </cell>
          <cell r="D862" t="str">
            <v>PULMONARY LAB BLOOD GAS ANALYZER</v>
          </cell>
          <cell r="E862">
            <v>34486</v>
          </cell>
          <cell r="F862">
            <v>34699</v>
          </cell>
          <cell r="G862">
            <v>34669</v>
          </cell>
          <cell r="I862">
            <v>34757</v>
          </cell>
          <cell r="J862">
            <v>123261</v>
          </cell>
          <cell r="K862">
            <v>123261</v>
          </cell>
          <cell r="L862">
            <v>123261</v>
          </cell>
          <cell r="M862">
            <v>0</v>
          </cell>
          <cell r="N862">
            <v>123261</v>
          </cell>
          <cell r="O862">
            <v>200506</v>
          </cell>
          <cell r="P862">
            <v>123261</v>
          </cell>
          <cell r="Q862" t="str">
            <v>08</v>
          </cell>
          <cell r="R862" t="str">
            <v>Medicine</v>
          </cell>
          <cell r="T862" t="b">
            <v>1</v>
          </cell>
          <cell r="U862" t="b">
            <v>1</v>
          </cell>
          <cell r="V862" t="b">
            <v>0</v>
          </cell>
          <cell r="W862" t="str">
            <v>Finance-General Administration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I862" t="str">
            <v>Tomb</v>
          </cell>
          <cell r="AJ862" t="str">
            <v>T</v>
          </cell>
        </row>
        <row r="863">
          <cell r="A863" t="str">
            <v>0023158</v>
          </cell>
          <cell r="B863" t="str">
            <v>94053104</v>
          </cell>
          <cell r="C863" t="str">
            <v>94053104</v>
          </cell>
          <cell r="D863" t="str">
            <v>BML RM 430 LAB RENOVATION</v>
          </cell>
          <cell r="E863">
            <v>34486</v>
          </cell>
          <cell r="F863">
            <v>35155</v>
          </cell>
          <cell r="G863">
            <v>34850</v>
          </cell>
          <cell r="I863">
            <v>35303</v>
          </cell>
          <cell r="J863">
            <v>606759</v>
          </cell>
          <cell r="K863">
            <v>606759</v>
          </cell>
          <cell r="L863">
            <v>606759</v>
          </cell>
          <cell r="M863">
            <v>611791.11</v>
          </cell>
          <cell r="N863">
            <v>0</v>
          </cell>
          <cell r="O863">
            <v>200506</v>
          </cell>
          <cell r="P863">
            <v>606759</v>
          </cell>
          <cell r="Q863" t="str">
            <v>08</v>
          </cell>
          <cell r="R863" t="str">
            <v>Medicine</v>
          </cell>
          <cell r="T863" t="b">
            <v>1</v>
          </cell>
          <cell r="U863" t="b">
            <v>1</v>
          </cell>
          <cell r="V863" t="b">
            <v>0</v>
          </cell>
          <cell r="W863" t="str">
            <v>MED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I863" t="str">
            <v>Tomb</v>
          </cell>
          <cell r="AJ863" t="str">
            <v>T</v>
          </cell>
        </row>
        <row r="864">
          <cell r="A864" t="str">
            <v>0023159</v>
          </cell>
          <cell r="B864" t="str">
            <v>P94062704</v>
          </cell>
          <cell r="C864" t="str">
            <v>94062704</v>
          </cell>
          <cell r="D864" t="str">
            <v>SILLIMAN ENTRY J COMPREHENSIVE BATHROOM RENOV</v>
          </cell>
          <cell r="E864">
            <v>34486</v>
          </cell>
          <cell r="G864">
            <v>34731</v>
          </cell>
          <cell r="I864">
            <v>37597</v>
          </cell>
          <cell r="J864">
            <v>261484</v>
          </cell>
          <cell r="K864">
            <v>261484</v>
          </cell>
          <cell r="L864">
            <v>261484</v>
          </cell>
          <cell r="M864">
            <v>100000</v>
          </cell>
          <cell r="N864">
            <v>161484</v>
          </cell>
          <cell r="O864">
            <v>200506</v>
          </cell>
          <cell r="P864">
            <v>261484</v>
          </cell>
          <cell r="Q864" t="str">
            <v>71</v>
          </cell>
          <cell r="R864" t="str">
            <v>Residential - Undergraduate</v>
          </cell>
          <cell r="T864" t="b">
            <v>0</v>
          </cell>
          <cell r="U864" t="b">
            <v>1</v>
          </cell>
          <cell r="V864" t="b">
            <v>0</v>
          </cell>
          <cell r="W864" t="str">
            <v>Accounting And Contracts</v>
          </cell>
          <cell r="X864">
            <v>0</v>
          </cell>
          <cell r="Y864">
            <v>161484</v>
          </cell>
          <cell r="Z864">
            <v>100000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 t="str">
            <v>30</v>
          </cell>
          <cell r="AH864" t="str">
            <v>CM</v>
          </cell>
          <cell r="AI864" t="str">
            <v>FullyF</v>
          </cell>
          <cell r="AJ864" t="str">
            <v>FF</v>
          </cell>
        </row>
        <row r="865">
          <cell r="A865" t="str">
            <v>0023160</v>
          </cell>
          <cell r="B865" t="str">
            <v>P94062706</v>
          </cell>
          <cell r="C865" t="str">
            <v>94062706</v>
          </cell>
          <cell r="D865" t="str">
            <v>OLD CAMPUS LIGHTING RETROFIT</v>
          </cell>
          <cell r="E865">
            <v>34486</v>
          </cell>
          <cell r="F865">
            <v>35672</v>
          </cell>
          <cell r="G865">
            <v>35034</v>
          </cell>
          <cell r="I865">
            <v>37597</v>
          </cell>
          <cell r="J865">
            <v>154852</v>
          </cell>
          <cell r="K865">
            <v>154852</v>
          </cell>
          <cell r="L865">
            <v>154852</v>
          </cell>
          <cell r="M865">
            <v>18715</v>
          </cell>
          <cell r="N865">
            <v>136137</v>
          </cell>
          <cell r="O865">
            <v>200506</v>
          </cell>
          <cell r="P865">
            <v>154852</v>
          </cell>
          <cell r="Q865" t="str">
            <v>65</v>
          </cell>
          <cell r="R865" t="str">
            <v>Admin&amp;Other Utilities Central</v>
          </cell>
          <cell r="T865" t="b">
            <v>0</v>
          </cell>
          <cell r="U865" t="b">
            <v>1</v>
          </cell>
          <cell r="V865" t="b">
            <v>0</v>
          </cell>
          <cell r="W865" t="str">
            <v>Accounting And Contracts</v>
          </cell>
          <cell r="X865">
            <v>0</v>
          </cell>
          <cell r="Y865">
            <v>136137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 t="str">
            <v>30</v>
          </cell>
          <cell r="AH865" t="str">
            <v>CM</v>
          </cell>
          <cell r="AI865" t="str">
            <v>FullyF</v>
          </cell>
          <cell r="AJ865" t="str">
            <v>FF</v>
          </cell>
        </row>
        <row r="866">
          <cell r="A866" t="str">
            <v>0023161</v>
          </cell>
          <cell r="D866" t="str">
            <v>SLOANE PHYSICS B14 &amp; B15 RESEARCH LAB RENOV</v>
          </cell>
          <cell r="E866">
            <v>34516</v>
          </cell>
          <cell r="F866">
            <v>34817</v>
          </cell>
          <cell r="G866">
            <v>35430</v>
          </cell>
          <cell r="I866">
            <v>35919</v>
          </cell>
          <cell r="J866">
            <v>104095</v>
          </cell>
          <cell r="K866">
            <v>104095</v>
          </cell>
          <cell r="L866">
            <v>104095</v>
          </cell>
          <cell r="M866">
            <v>104094.86</v>
          </cell>
          <cell r="N866">
            <v>0</v>
          </cell>
          <cell r="O866">
            <v>200506</v>
          </cell>
          <cell r="P866">
            <v>104095</v>
          </cell>
          <cell r="Q866" t="str">
            <v>04</v>
          </cell>
          <cell r="R866" t="str">
            <v>Academic Space: Science</v>
          </cell>
          <cell r="T866" t="b">
            <v>1</v>
          </cell>
          <cell r="U866" t="b">
            <v>1</v>
          </cell>
          <cell r="V866" t="b">
            <v>0</v>
          </cell>
          <cell r="W866" t="str">
            <v>MGT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I866" t="str">
            <v>Tomb</v>
          </cell>
          <cell r="AJ866" t="str">
            <v>T</v>
          </cell>
        </row>
        <row r="867">
          <cell r="A867" t="str">
            <v>0023162</v>
          </cell>
          <cell r="D867" t="str">
            <v>GROUNDS MAINTENANCE - CENTRAL CAMPUS</v>
          </cell>
          <cell r="E867">
            <v>34516</v>
          </cell>
          <cell r="F867">
            <v>35430</v>
          </cell>
          <cell r="G867">
            <v>35430</v>
          </cell>
          <cell r="I867">
            <v>35850</v>
          </cell>
          <cell r="J867">
            <v>310993</v>
          </cell>
          <cell r="K867">
            <v>310993</v>
          </cell>
          <cell r="L867">
            <v>310993</v>
          </cell>
          <cell r="M867">
            <v>310993</v>
          </cell>
          <cell r="N867">
            <v>0</v>
          </cell>
          <cell r="O867">
            <v>200506</v>
          </cell>
          <cell r="P867">
            <v>310993</v>
          </cell>
          <cell r="Q867" t="str">
            <v>13</v>
          </cell>
          <cell r="R867" t="str">
            <v>Other</v>
          </cell>
          <cell r="T867" t="b">
            <v>1</v>
          </cell>
          <cell r="U867" t="b">
            <v>1</v>
          </cell>
          <cell r="V867" t="b">
            <v>0</v>
          </cell>
          <cell r="W867" t="str">
            <v>MGT</v>
          </cell>
          <cell r="X867">
            <v>0</v>
          </cell>
          <cell r="Y867">
            <v>0</v>
          </cell>
          <cell r="Z867">
            <v>310993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I867" t="str">
            <v>Tomb</v>
          </cell>
          <cell r="AJ867" t="str">
            <v>T</v>
          </cell>
        </row>
        <row r="868">
          <cell r="A868" t="str">
            <v>0023163</v>
          </cell>
          <cell r="B868" t="str">
            <v>94062708</v>
          </cell>
          <cell r="C868" t="str">
            <v>94062708</v>
          </cell>
          <cell r="D868" t="str">
            <v>SCIENCE HILL PLANNING STUDY</v>
          </cell>
          <cell r="E868">
            <v>34486</v>
          </cell>
          <cell r="F868">
            <v>35246</v>
          </cell>
          <cell r="G868">
            <v>35246</v>
          </cell>
          <cell r="I868">
            <v>35723</v>
          </cell>
          <cell r="J868">
            <v>974338</v>
          </cell>
          <cell r="K868">
            <v>974338</v>
          </cell>
          <cell r="L868">
            <v>974338</v>
          </cell>
          <cell r="M868">
            <v>974337.98</v>
          </cell>
          <cell r="N868">
            <v>0</v>
          </cell>
          <cell r="O868">
            <v>200506</v>
          </cell>
          <cell r="P868">
            <v>974338</v>
          </cell>
          <cell r="Q868" t="str">
            <v>04</v>
          </cell>
          <cell r="R868" t="str">
            <v>Academic Space: Science</v>
          </cell>
          <cell r="T868" t="b">
            <v>1</v>
          </cell>
          <cell r="U868" t="b">
            <v>1</v>
          </cell>
          <cell r="V868" t="b">
            <v>0</v>
          </cell>
          <cell r="W868" t="str">
            <v>PLN</v>
          </cell>
          <cell r="X868">
            <v>0</v>
          </cell>
          <cell r="Y868">
            <v>0</v>
          </cell>
          <cell r="Z868">
            <v>974338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I868" t="str">
            <v>Tomb</v>
          </cell>
          <cell r="AJ868" t="str">
            <v>T</v>
          </cell>
        </row>
        <row r="869">
          <cell r="A869" t="str">
            <v>0023164</v>
          </cell>
          <cell r="B869" t="str">
            <v>94050102</v>
          </cell>
          <cell r="C869" t="str">
            <v>94050102</v>
          </cell>
          <cell r="D869" t="str">
            <v>LLCI BASEMENT RMS 101, 106, 107 &amp; 109</v>
          </cell>
          <cell r="E869">
            <v>34516</v>
          </cell>
          <cell r="F869">
            <v>35064</v>
          </cell>
          <cell r="G869">
            <v>34699</v>
          </cell>
          <cell r="I869">
            <v>35569</v>
          </cell>
          <cell r="J869">
            <v>56201</v>
          </cell>
          <cell r="K869">
            <v>56201</v>
          </cell>
          <cell r="L869">
            <v>56201</v>
          </cell>
          <cell r="M869">
            <v>56593.98</v>
          </cell>
          <cell r="N869">
            <v>0</v>
          </cell>
          <cell r="O869">
            <v>200506</v>
          </cell>
          <cell r="P869">
            <v>56201</v>
          </cell>
          <cell r="Q869" t="str">
            <v>08</v>
          </cell>
          <cell r="R869" t="str">
            <v>Medicine</v>
          </cell>
          <cell r="T869" t="b">
            <v>1</v>
          </cell>
          <cell r="U869" t="b">
            <v>1</v>
          </cell>
          <cell r="V869" t="b">
            <v>0</v>
          </cell>
          <cell r="W869" t="str">
            <v>MED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I869" t="str">
            <v>Tomb</v>
          </cell>
          <cell r="AJ869" t="str">
            <v>T</v>
          </cell>
        </row>
        <row r="870">
          <cell r="A870" t="str">
            <v>0023165</v>
          </cell>
          <cell r="D870" t="str">
            <v>DRAMA DATA PROCESSING COMPUTERS</v>
          </cell>
          <cell r="E870">
            <v>34516</v>
          </cell>
          <cell r="F870">
            <v>34730</v>
          </cell>
          <cell r="G870">
            <v>34730</v>
          </cell>
          <cell r="I870">
            <v>34529</v>
          </cell>
          <cell r="J870">
            <v>12133</v>
          </cell>
          <cell r="K870">
            <v>12133</v>
          </cell>
          <cell r="L870">
            <v>12133</v>
          </cell>
          <cell r="M870">
            <v>0</v>
          </cell>
          <cell r="N870">
            <v>12133</v>
          </cell>
          <cell r="O870">
            <v>200506</v>
          </cell>
          <cell r="P870">
            <v>12133</v>
          </cell>
          <cell r="Q870" t="str">
            <v>12</v>
          </cell>
          <cell r="R870" t="str">
            <v>Administrative &amp; University-Wide</v>
          </cell>
          <cell r="T870" t="b">
            <v>1</v>
          </cell>
          <cell r="U870" t="b">
            <v>1</v>
          </cell>
          <cell r="V870" t="b">
            <v>0</v>
          </cell>
          <cell r="W870" t="str">
            <v>FIN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I870" t="str">
            <v>Tomb</v>
          </cell>
          <cell r="AJ870" t="str">
            <v>T</v>
          </cell>
        </row>
        <row r="871">
          <cell r="A871" t="str">
            <v>0023166</v>
          </cell>
          <cell r="D871" t="str">
            <v>PEDIATRICS RADIATION DETECTION EQUIPMENT</v>
          </cell>
          <cell r="E871">
            <v>34516</v>
          </cell>
          <cell r="F871">
            <v>34637</v>
          </cell>
          <cell r="G871">
            <v>34638</v>
          </cell>
          <cell r="I871">
            <v>34529</v>
          </cell>
          <cell r="J871">
            <v>34100</v>
          </cell>
          <cell r="K871">
            <v>34100</v>
          </cell>
          <cell r="L871">
            <v>34100</v>
          </cell>
          <cell r="M871">
            <v>0</v>
          </cell>
          <cell r="N871">
            <v>34100</v>
          </cell>
          <cell r="O871">
            <v>200506</v>
          </cell>
          <cell r="P871">
            <v>34100</v>
          </cell>
          <cell r="Q871" t="str">
            <v>08</v>
          </cell>
          <cell r="R871" t="str">
            <v>Medicine</v>
          </cell>
          <cell r="T871" t="b">
            <v>1</v>
          </cell>
          <cell r="U871" t="b">
            <v>1</v>
          </cell>
          <cell r="V871" t="b">
            <v>0</v>
          </cell>
          <cell r="W871" t="str">
            <v>MED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I871" t="str">
            <v>Tomb</v>
          </cell>
          <cell r="AJ871" t="str">
            <v>T</v>
          </cell>
        </row>
        <row r="872">
          <cell r="A872" t="str">
            <v>0023167</v>
          </cell>
          <cell r="D872" t="str">
            <v>PEABODY MUSEUM COMPUTER UPGRADE</v>
          </cell>
          <cell r="E872">
            <v>34516</v>
          </cell>
          <cell r="F872">
            <v>34730</v>
          </cell>
          <cell r="G872">
            <v>34607</v>
          </cell>
          <cell r="I872">
            <v>34529</v>
          </cell>
          <cell r="J872">
            <v>11817</v>
          </cell>
          <cell r="K872">
            <v>11817</v>
          </cell>
          <cell r="L872">
            <v>11817</v>
          </cell>
          <cell r="M872">
            <v>0</v>
          </cell>
          <cell r="N872">
            <v>11817</v>
          </cell>
          <cell r="O872">
            <v>200506</v>
          </cell>
          <cell r="P872">
            <v>11817</v>
          </cell>
          <cell r="Q872" t="str">
            <v>12</v>
          </cell>
          <cell r="R872" t="str">
            <v>Administrative &amp; University-Wide</v>
          </cell>
          <cell r="T872" t="b">
            <v>1</v>
          </cell>
          <cell r="U872" t="b">
            <v>1</v>
          </cell>
          <cell r="V872" t="b">
            <v>0</v>
          </cell>
          <cell r="W872" t="str">
            <v>FIN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I872" t="str">
            <v>Tomb</v>
          </cell>
          <cell r="AJ872" t="str">
            <v>T</v>
          </cell>
        </row>
        <row r="873">
          <cell r="A873" t="str">
            <v>0023168</v>
          </cell>
          <cell r="B873" t="str">
            <v>94071101</v>
          </cell>
          <cell r="C873" t="str">
            <v>94071101</v>
          </cell>
          <cell r="D873" t="str">
            <v>BAC WINDOW MODIFICATIONS AND GLASS REPLACEMEN</v>
          </cell>
          <cell r="E873">
            <v>34516</v>
          </cell>
          <cell r="F873">
            <v>35246</v>
          </cell>
          <cell r="G873">
            <v>34911</v>
          </cell>
          <cell r="I873">
            <v>35159</v>
          </cell>
          <cell r="J873">
            <v>427959</v>
          </cell>
          <cell r="K873">
            <v>427959</v>
          </cell>
          <cell r="L873">
            <v>427959</v>
          </cell>
          <cell r="M873">
            <v>437376.61</v>
          </cell>
          <cell r="N873">
            <v>0</v>
          </cell>
          <cell r="O873">
            <v>200506</v>
          </cell>
          <cell r="P873">
            <v>427959</v>
          </cell>
          <cell r="Q873" t="str">
            <v>12</v>
          </cell>
          <cell r="R873" t="str">
            <v>Administrative &amp; University-Wide</v>
          </cell>
          <cell r="T873" t="b">
            <v>1</v>
          </cell>
          <cell r="U873" t="b">
            <v>1</v>
          </cell>
          <cell r="V873" t="b">
            <v>0</v>
          </cell>
          <cell r="W873" t="str">
            <v>PLN</v>
          </cell>
          <cell r="X873">
            <v>0</v>
          </cell>
          <cell r="Y873">
            <v>0</v>
          </cell>
          <cell r="Z873">
            <v>427959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I873" t="str">
            <v>Tomb</v>
          </cell>
          <cell r="AJ873" t="str">
            <v>T</v>
          </cell>
        </row>
        <row r="874">
          <cell r="A874" t="str">
            <v>0023169</v>
          </cell>
          <cell r="B874" t="str">
            <v>P94071103</v>
          </cell>
          <cell r="C874" t="str">
            <v>94071103</v>
          </cell>
          <cell r="D874" t="str">
            <v>UNDERGRADUATE RESIDENTIAL FAC PLANNING STUDY</v>
          </cell>
          <cell r="E874">
            <v>34516</v>
          </cell>
          <cell r="H874">
            <v>41547</v>
          </cell>
          <cell r="I874">
            <v>37278</v>
          </cell>
          <cell r="J874">
            <v>645496</v>
          </cell>
          <cell r="K874">
            <v>645496</v>
          </cell>
          <cell r="L874">
            <v>645496</v>
          </cell>
          <cell r="M874">
            <v>645496.22</v>
          </cell>
          <cell r="N874">
            <v>0</v>
          </cell>
          <cell r="O874">
            <v>200506</v>
          </cell>
          <cell r="P874">
            <v>645496</v>
          </cell>
          <cell r="Q874" t="str">
            <v>71</v>
          </cell>
          <cell r="R874" t="str">
            <v>Residential - Undergraduate</v>
          </cell>
          <cell r="T874" t="b">
            <v>0</v>
          </cell>
          <cell r="U874" t="b">
            <v>1</v>
          </cell>
          <cell r="V874" t="b">
            <v>0</v>
          </cell>
          <cell r="W874" t="str">
            <v>Accounting And Contracts</v>
          </cell>
          <cell r="X874">
            <v>0</v>
          </cell>
          <cell r="Y874">
            <v>0</v>
          </cell>
          <cell r="Z874">
            <v>645496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I874" t="str">
            <v>Tomb</v>
          </cell>
          <cell r="AJ874" t="str">
            <v>T</v>
          </cell>
        </row>
        <row r="875">
          <cell r="A875" t="str">
            <v>0023170</v>
          </cell>
          <cell r="B875" t="str">
            <v>P94071104</v>
          </cell>
          <cell r="C875" t="str">
            <v>94071104</v>
          </cell>
          <cell r="D875" t="str">
            <v>KBT RENOVATION PHASE I</v>
          </cell>
          <cell r="E875">
            <v>34516</v>
          </cell>
          <cell r="G875">
            <v>35125</v>
          </cell>
          <cell r="I875">
            <v>37617</v>
          </cell>
          <cell r="J875">
            <v>5735729</v>
          </cell>
          <cell r="K875">
            <v>5735729</v>
          </cell>
          <cell r="L875">
            <v>5735729</v>
          </cell>
          <cell r="M875">
            <v>4383600.71</v>
          </cell>
          <cell r="N875">
            <v>1352128</v>
          </cell>
          <cell r="O875">
            <v>200506</v>
          </cell>
          <cell r="P875">
            <v>5735729</v>
          </cell>
          <cell r="Q875" t="str">
            <v>25</v>
          </cell>
          <cell r="R875" t="str">
            <v>Biological and Physical Sciences</v>
          </cell>
          <cell r="T875" t="b">
            <v>0</v>
          </cell>
          <cell r="U875" t="b">
            <v>1</v>
          </cell>
          <cell r="V875" t="b">
            <v>0</v>
          </cell>
          <cell r="W875" t="str">
            <v>Accounting And Contracts</v>
          </cell>
          <cell r="X875">
            <v>0</v>
          </cell>
          <cell r="Y875">
            <v>1352128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 t="str">
            <v>10</v>
          </cell>
          <cell r="AH875" t="str">
            <v>PR</v>
          </cell>
          <cell r="AI875" t="str">
            <v>FullyF</v>
          </cell>
          <cell r="AJ875" t="str">
            <v>FF</v>
          </cell>
        </row>
        <row r="876">
          <cell r="A876" t="str">
            <v>0023171</v>
          </cell>
          <cell r="D876" t="str">
            <v>CONGRESS 350 ACQUISITION</v>
          </cell>
          <cell r="E876">
            <v>34516</v>
          </cell>
          <cell r="F876">
            <v>34668</v>
          </cell>
          <cell r="G876">
            <v>34668</v>
          </cell>
          <cell r="I876">
            <v>34834</v>
          </cell>
          <cell r="J876">
            <v>1449659</v>
          </cell>
          <cell r="K876">
            <v>1449659</v>
          </cell>
          <cell r="L876">
            <v>1449659</v>
          </cell>
          <cell r="M876">
            <v>1449659.32</v>
          </cell>
          <cell r="N876">
            <v>0</v>
          </cell>
          <cell r="O876">
            <v>200506</v>
          </cell>
          <cell r="P876">
            <v>1449659</v>
          </cell>
          <cell r="Q876" t="str">
            <v>08</v>
          </cell>
          <cell r="R876" t="str">
            <v>Medicine</v>
          </cell>
          <cell r="T876" t="b">
            <v>1</v>
          </cell>
          <cell r="U876" t="b">
            <v>1</v>
          </cell>
          <cell r="V876" t="b">
            <v>0</v>
          </cell>
          <cell r="W876" t="str">
            <v>MED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I876" t="str">
            <v>Tomb</v>
          </cell>
          <cell r="AJ876" t="str">
            <v>T</v>
          </cell>
        </row>
        <row r="877">
          <cell r="A877" t="str">
            <v>0023172</v>
          </cell>
          <cell r="D877" t="str">
            <v>SHM IE-86 BIOMED COMMUNICATIONS</v>
          </cell>
          <cell r="E877">
            <v>34516</v>
          </cell>
          <cell r="F877">
            <v>35033</v>
          </cell>
          <cell r="G877">
            <v>34668</v>
          </cell>
          <cell r="I877">
            <v>35569</v>
          </cell>
          <cell r="J877">
            <v>28829</v>
          </cell>
          <cell r="K877">
            <v>28829</v>
          </cell>
          <cell r="L877">
            <v>28829</v>
          </cell>
          <cell r="M877">
            <v>29008.44</v>
          </cell>
          <cell r="N877">
            <v>0</v>
          </cell>
          <cell r="O877">
            <v>200506</v>
          </cell>
          <cell r="P877">
            <v>28829</v>
          </cell>
          <cell r="Q877" t="str">
            <v>08</v>
          </cell>
          <cell r="R877" t="str">
            <v>Medicine</v>
          </cell>
          <cell r="T877" t="b">
            <v>1</v>
          </cell>
          <cell r="U877" t="b">
            <v>1</v>
          </cell>
          <cell r="V877" t="b">
            <v>0</v>
          </cell>
          <cell r="W877" t="str">
            <v>MED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I877" t="str">
            <v>Tomb</v>
          </cell>
          <cell r="AJ877" t="str">
            <v>T</v>
          </cell>
        </row>
        <row r="878">
          <cell r="A878" t="str">
            <v>0023173</v>
          </cell>
          <cell r="B878" t="str">
            <v>94072502</v>
          </cell>
          <cell r="C878" t="str">
            <v>94072502</v>
          </cell>
          <cell r="D878" t="str">
            <v>BRADY MEMORIAL LABORATORY ROOM 134</v>
          </cell>
          <cell r="E878">
            <v>34516</v>
          </cell>
          <cell r="F878">
            <v>35565</v>
          </cell>
          <cell r="G878">
            <v>35216</v>
          </cell>
          <cell r="I878">
            <v>35695</v>
          </cell>
          <cell r="J878">
            <v>143115</v>
          </cell>
          <cell r="K878">
            <v>143115</v>
          </cell>
          <cell r="L878">
            <v>143115</v>
          </cell>
          <cell r="M878">
            <v>145284.38</v>
          </cell>
          <cell r="N878">
            <v>0</v>
          </cell>
          <cell r="O878">
            <v>200506</v>
          </cell>
          <cell r="P878">
            <v>143115</v>
          </cell>
          <cell r="Q878" t="str">
            <v>08</v>
          </cell>
          <cell r="R878" t="str">
            <v>Medicine</v>
          </cell>
          <cell r="T878" t="b">
            <v>1</v>
          </cell>
          <cell r="U878" t="b">
            <v>1</v>
          </cell>
          <cell r="V878" t="b">
            <v>0</v>
          </cell>
          <cell r="W878" t="str">
            <v>MED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I878" t="str">
            <v>Tomb</v>
          </cell>
          <cell r="AJ878" t="str">
            <v>T</v>
          </cell>
        </row>
        <row r="879">
          <cell r="A879" t="str">
            <v>0023174</v>
          </cell>
          <cell r="B879" t="str">
            <v>P94072505</v>
          </cell>
          <cell r="C879" t="str">
            <v>94072505</v>
          </cell>
          <cell r="D879" t="str">
            <v>TRASH REMOVAL PROCESS UPGRADE</v>
          </cell>
          <cell r="E879">
            <v>34516</v>
          </cell>
          <cell r="G879">
            <v>35034</v>
          </cell>
          <cell r="I879">
            <v>35723</v>
          </cell>
          <cell r="J879">
            <v>381984</v>
          </cell>
          <cell r="K879">
            <v>381984</v>
          </cell>
          <cell r="L879">
            <v>381984</v>
          </cell>
          <cell r="M879">
            <v>134984</v>
          </cell>
          <cell r="N879">
            <v>247000</v>
          </cell>
          <cell r="O879">
            <v>200506</v>
          </cell>
          <cell r="P879">
            <v>381984</v>
          </cell>
          <cell r="Q879" t="str">
            <v>65</v>
          </cell>
          <cell r="R879" t="str">
            <v>Admin&amp;Other Utilities Central</v>
          </cell>
          <cell r="T879" t="b">
            <v>0</v>
          </cell>
          <cell r="U879" t="b">
            <v>1</v>
          </cell>
          <cell r="V879" t="b">
            <v>0</v>
          </cell>
          <cell r="W879" t="str">
            <v>Accounting And Contracts</v>
          </cell>
          <cell r="X879">
            <v>0</v>
          </cell>
          <cell r="Y879">
            <v>247000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 t="str">
            <v>20</v>
          </cell>
          <cell r="AH879" t="str">
            <v>PR</v>
          </cell>
          <cell r="AI879" t="str">
            <v>FullyF</v>
          </cell>
          <cell r="AJ879" t="str">
            <v>FF</v>
          </cell>
        </row>
        <row r="880">
          <cell r="A880" t="str">
            <v>0023175</v>
          </cell>
          <cell r="B880" t="str">
            <v>P94072506</v>
          </cell>
          <cell r="C880" t="str">
            <v>94072506</v>
          </cell>
          <cell r="D880" t="str">
            <v>RECYCLING PROCESS UPGRADE</v>
          </cell>
          <cell r="E880">
            <v>34516</v>
          </cell>
          <cell r="G880">
            <v>34759</v>
          </cell>
          <cell r="I880">
            <v>35723</v>
          </cell>
          <cell r="J880">
            <v>225099</v>
          </cell>
          <cell r="K880">
            <v>225099</v>
          </cell>
          <cell r="L880">
            <v>225099</v>
          </cell>
          <cell r="M880">
            <v>35099</v>
          </cell>
          <cell r="N880">
            <v>190000</v>
          </cell>
          <cell r="O880">
            <v>200506</v>
          </cell>
          <cell r="P880">
            <v>225099</v>
          </cell>
          <cell r="Q880" t="str">
            <v>13</v>
          </cell>
          <cell r="R880" t="str">
            <v>Other</v>
          </cell>
          <cell r="T880" t="b">
            <v>0</v>
          </cell>
          <cell r="U880" t="b">
            <v>1</v>
          </cell>
          <cell r="V880" t="b">
            <v>0</v>
          </cell>
          <cell r="W880" t="str">
            <v>Accounting And Contracts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I880" t="str">
            <v>Tomb</v>
          </cell>
          <cell r="AJ880" t="str">
            <v>T</v>
          </cell>
        </row>
        <row r="881">
          <cell r="A881" t="str">
            <v>0023176</v>
          </cell>
          <cell r="B881" t="str">
            <v>94080501</v>
          </cell>
          <cell r="C881" t="str">
            <v>94080501</v>
          </cell>
          <cell r="D881" t="str">
            <v>ELM 149 FEASIBILITY STUDY</v>
          </cell>
          <cell r="E881">
            <v>34547</v>
          </cell>
          <cell r="F881">
            <v>34789</v>
          </cell>
          <cell r="G881">
            <v>34789</v>
          </cell>
          <cell r="I881">
            <v>35159</v>
          </cell>
          <cell r="J881">
            <v>29101</v>
          </cell>
          <cell r="K881">
            <v>29101</v>
          </cell>
          <cell r="L881">
            <v>29101</v>
          </cell>
          <cell r="M881">
            <v>29100.68</v>
          </cell>
          <cell r="N881">
            <v>0</v>
          </cell>
          <cell r="O881">
            <v>200506</v>
          </cell>
          <cell r="P881">
            <v>29101</v>
          </cell>
          <cell r="Q881" t="str">
            <v>12</v>
          </cell>
          <cell r="R881" t="str">
            <v>Administrative &amp; University-Wide</v>
          </cell>
          <cell r="T881" t="b">
            <v>1</v>
          </cell>
          <cell r="U881" t="b">
            <v>1</v>
          </cell>
          <cell r="V881" t="b">
            <v>0</v>
          </cell>
          <cell r="W881" t="str">
            <v>PLN</v>
          </cell>
          <cell r="X881">
            <v>0</v>
          </cell>
          <cell r="Y881">
            <v>0</v>
          </cell>
          <cell r="Z881">
            <v>29101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I881" t="str">
            <v>Tomb</v>
          </cell>
          <cell r="AJ881" t="str">
            <v>T</v>
          </cell>
        </row>
        <row r="882">
          <cell r="A882" t="str">
            <v>0023177</v>
          </cell>
          <cell r="B882" t="str">
            <v>94082901</v>
          </cell>
          <cell r="C882" t="str">
            <v>94082901</v>
          </cell>
          <cell r="D882" t="str">
            <v>MASON LABS ROOM 106</v>
          </cell>
          <cell r="E882">
            <v>34547</v>
          </cell>
          <cell r="F882">
            <v>35246</v>
          </cell>
          <cell r="G882">
            <v>35095</v>
          </cell>
          <cell r="I882">
            <v>35233</v>
          </cell>
          <cell r="J882">
            <v>44879</v>
          </cell>
          <cell r="K882">
            <v>44879</v>
          </cell>
          <cell r="L882">
            <v>44879</v>
          </cell>
          <cell r="M882">
            <v>44879.47</v>
          </cell>
          <cell r="N882">
            <v>0</v>
          </cell>
          <cell r="O882">
            <v>200506</v>
          </cell>
          <cell r="P882">
            <v>44879</v>
          </cell>
          <cell r="Q882" t="str">
            <v>04</v>
          </cell>
          <cell r="R882" t="str">
            <v>Academic Space: Science</v>
          </cell>
          <cell r="T882" t="b">
            <v>1</v>
          </cell>
          <cell r="U882" t="b">
            <v>1</v>
          </cell>
          <cell r="V882" t="b">
            <v>0</v>
          </cell>
          <cell r="W882" t="str">
            <v>PLN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I882" t="str">
            <v>Tomb</v>
          </cell>
          <cell r="AJ882" t="str">
            <v>T</v>
          </cell>
        </row>
        <row r="883">
          <cell r="A883" t="str">
            <v>0023178</v>
          </cell>
          <cell r="D883" t="str">
            <v>INGALLS RINK SOUND SYSTEM</v>
          </cell>
          <cell r="E883">
            <v>34547</v>
          </cell>
          <cell r="F883">
            <v>34730</v>
          </cell>
          <cell r="G883">
            <v>34730</v>
          </cell>
          <cell r="I883">
            <v>34570</v>
          </cell>
          <cell r="J883">
            <v>42000</v>
          </cell>
          <cell r="K883">
            <v>41811</v>
          </cell>
          <cell r="L883">
            <v>41811</v>
          </cell>
          <cell r="M883">
            <v>41811</v>
          </cell>
          <cell r="N883">
            <v>0</v>
          </cell>
          <cell r="O883">
            <v>200506</v>
          </cell>
          <cell r="P883">
            <v>41811</v>
          </cell>
          <cell r="Q883" t="str">
            <v>10</v>
          </cell>
          <cell r="R883" t="str">
            <v>Athletics</v>
          </cell>
          <cell r="T883" t="b">
            <v>1</v>
          </cell>
          <cell r="U883" t="b">
            <v>0</v>
          </cell>
          <cell r="V883" t="b">
            <v>0</v>
          </cell>
          <cell r="W883" t="str">
            <v>FIN</v>
          </cell>
          <cell r="X883">
            <v>0</v>
          </cell>
          <cell r="Y883">
            <v>0</v>
          </cell>
          <cell r="Z883">
            <v>24859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I883" t="str">
            <v>Tomb</v>
          </cell>
          <cell r="AJ883" t="str">
            <v>T</v>
          </cell>
        </row>
        <row r="884">
          <cell r="A884" t="str">
            <v>0023180</v>
          </cell>
          <cell r="B884" t="str">
            <v>94090601</v>
          </cell>
          <cell r="C884" t="str">
            <v>94090601</v>
          </cell>
          <cell r="D884" t="str">
            <v>SHM C-244, 245, 247 LAB RENOV CELL BIOLOGY</v>
          </cell>
          <cell r="E884">
            <v>34578</v>
          </cell>
          <cell r="F884">
            <v>35095</v>
          </cell>
          <cell r="G884">
            <v>35003</v>
          </cell>
          <cell r="I884">
            <v>35569</v>
          </cell>
          <cell r="J884">
            <v>141685</v>
          </cell>
          <cell r="K884">
            <v>141685</v>
          </cell>
          <cell r="L884">
            <v>141685</v>
          </cell>
          <cell r="M884">
            <v>144617.22</v>
          </cell>
          <cell r="N884">
            <v>0</v>
          </cell>
          <cell r="O884">
            <v>200506</v>
          </cell>
          <cell r="P884">
            <v>141685</v>
          </cell>
          <cell r="Q884" t="str">
            <v>08</v>
          </cell>
          <cell r="R884" t="str">
            <v>Medicine</v>
          </cell>
          <cell r="T884" t="b">
            <v>1</v>
          </cell>
          <cell r="U884" t="b">
            <v>1</v>
          </cell>
          <cell r="V884" t="b">
            <v>0</v>
          </cell>
          <cell r="W884" t="str">
            <v>MED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I884" t="str">
            <v>Tomb</v>
          </cell>
          <cell r="AJ884" t="str">
            <v>T</v>
          </cell>
        </row>
        <row r="885">
          <cell r="A885" t="str">
            <v>0023181</v>
          </cell>
          <cell r="B885" t="str">
            <v>95013006</v>
          </cell>
          <cell r="C885" t="str">
            <v>95013006</v>
          </cell>
          <cell r="D885" t="str">
            <v>YSN 100 CHURCH ST SOUTH RENOVATION</v>
          </cell>
          <cell r="E885">
            <v>34607</v>
          </cell>
          <cell r="F885">
            <v>35308</v>
          </cell>
          <cell r="G885">
            <v>34942</v>
          </cell>
          <cell r="I885">
            <v>35569</v>
          </cell>
          <cell r="J885">
            <v>3990260</v>
          </cell>
          <cell r="K885">
            <v>3990260</v>
          </cell>
          <cell r="L885">
            <v>3990260</v>
          </cell>
          <cell r="M885">
            <v>3990259.8</v>
          </cell>
          <cell r="N885">
            <v>0</v>
          </cell>
          <cell r="O885">
            <v>200506</v>
          </cell>
          <cell r="P885">
            <v>3990260</v>
          </cell>
          <cell r="Q885" t="str">
            <v>13</v>
          </cell>
          <cell r="R885" t="str">
            <v>Other</v>
          </cell>
          <cell r="T885" t="b">
            <v>1</v>
          </cell>
          <cell r="U885" t="b">
            <v>1</v>
          </cell>
          <cell r="V885" t="b">
            <v>0</v>
          </cell>
          <cell r="W885" t="str">
            <v>PLN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I885" t="str">
            <v>Tomb</v>
          </cell>
          <cell r="AJ885" t="str">
            <v>T</v>
          </cell>
        </row>
        <row r="886">
          <cell r="A886" t="str">
            <v>0023182</v>
          </cell>
          <cell r="B886" t="str">
            <v>P94100305</v>
          </cell>
          <cell r="C886" t="str">
            <v>94100305</v>
          </cell>
          <cell r="D886" t="str">
            <v>MORSE COLLEGE MISCELLANEOUS RENOVATIONS PH I</v>
          </cell>
          <cell r="E886">
            <v>34610</v>
          </cell>
          <cell r="G886">
            <v>35278</v>
          </cell>
          <cell r="I886">
            <v>37597</v>
          </cell>
          <cell r="J886">
            <v>11235295</v>
          </cell>
          <cell r="K886">
            <v>11235295</v>
          </cell>
          <cell r="L886">
            <v>11235295</v>
          </cell>
          <cell r="M886">
            <v>85000</v>
          </cell>
          <cell r="N886">
            <v>11150295</v>
          </cell>
          <cell r="O886">
            <v>200506</v>
          </cell>
          <cell r="P886">
            <v>11235295</v>
          </cell>
          <cell r="Q886" t="str">
            <v>71</v>
          </cell>
          <cell r="R886" t="str">
            <v>Residential - Undergraduate</v>
          </cell>
          <cell r="S886" t="str">
            <v>RESIDENTIAL FACILITIES</v>
          </cell>
          <cell r="T886" t="b">
            <v>0</v>
          </cell>
          <cell r="U886" t="b">
            <v>1</v>
          </cell>
          <cell r="V886" t="b">
            <v>0</v>
          </cell>
          <cell r="W886" t="str">
            <v>Accounting And Contracts</v>
          </cell>
          <cell r="X886">
            <v>16626</v>
          </cell>
          <cell r="Y886">
            <v>11133669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 t="str">
            <v>10</v>
          </cell>
          <cell r="AH886" t="str">
            <v>CM</v>
          </cell>
          <cell r="AI886" t="str">
            <v>FullyF</v>
          </cell>
          <cell r="AJ886" t="str">
            <v>FF</v>
          </cell>
        </row>
        <row r="887">
          <cell r="A887" t="str">
            <v>0023183</v>
          </cell>
          <cell r="B887" t="str">
            <v>P94100306</v>
          </cell>
          <cell r="C887" t="str">
            <v>94100306</v>
          </cell>
          <cell r="D887" t="str">
            <v>STILES COLLEGE MISCELLANEOUS RENOVATIONS</v>
          </cell>
          <cell r="E887">
            <v>34610</v>
          </cell>
          <cell r="G887">
            <v>35309</v>
          </cell>
          <cell r="I887">
            <v>37597</v>
          </cell>
          <cell r="J887">
            <v>10357953</v>
          </cell>
          <cell r="K887">
            <v>10357953</v>
          </cell>
          <cell r="L887">
            <v>10357953</v>
          </cell>
          <cell r="M887">
            <v>124186</v>
          </cell>
          <cell r="N887">
            <v>10233767</v>
          </cell>
          <cell r="O887">
            <v>200506</v>
          </cell>
          <cell r="P887">
            <v>10357953</v>
          </cell>
          <cell r="Q887" t="str">
            <v>71</v>
          </cell>
          <cell r="R887" t="str">
            <v>Residential - Undergraduate</v>
          </cell>
          <cell r="T887" t="b">
            <v>0</v>
          </cell>
          <cell r="U887" t="b">
            <v>1</v>
          </cell>
          <cell r="V887" t="b">
            <v>0</v>
          </cell>
          <cell r="W887" t="str">
            <v>Accounting And Contracts</v>
          </cell>
          <cell r="X887">
            <v>0</v>
          </cell>
          <cell r="Y887">
            <v>10233767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 t="str">
            <v>10</v>
          </cell>
          <cell r="AH887" t="str">
            <v>CM</v>
          </cell>
          <cell r="AI887" t="str">
            <v>FullyF</v>
          </cell>
          <cell r="AJ887" t="str">
            <v>FF</v>
          </cell>
        </row>
        <row r="888">
          <cell r="A888" t="str">
            <v>0023184</v>
          </cell>
          <cell r="B888" t="str">
            <v>P94100307</v>
          </cell>
          <cell r="C888" t="str">
            <v>94100307</v>
          </cell>
          <cell r="D888" t="str">
            <v>SAGE-BOWERS HALL WINDOW REPLACEMENT</v>
          </cell>
          <cell r="E888">
            <v>34610</v>
          </cell>
          <cell r="F888">
            <v>35338</v>
          </cell>
          <cell r="G888">
            <v>35217</v>
          </cell>
          <cell r="I888">
            <v>37603</v>
          </cell>
          <cell r="J888">
            <v>65371</v>
          </cell>
          <cell r="K888">
            <v>65371</v>
          </cell>
          <cell r="L888">
            <v>65371</v>
          </cell>
          <cell r="M888">
            <v>0</v>
          </cell>
          <cell r="N888">
            <v>65371</v>
          </cell>
          <cell r="O888">
            <v>200506</v>
          </cell>
          <cell r="P888">
            <v>65371</v>
          </cell>
          <cell r="Q888" t="str">
            <v>04</v>
          </cell>
          <cell r="R888" t="str">
            <v>Academic Space: Science</v>
          </cell>
          <cell r="T888" t="b">
            <v>1</v>
          </cell>
          <cell r="U888" t="b">
            <v>1</v>
          </cell>
          <cell r="V888" t="b">
            <v>0</v>
          </cell>
          <cell r="W888" t="str">
            <v>Accounting And Contracts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I888" t="str">
            <v>Tomb</v>
          </cell>
          <cell r="AJ888" t="str">
            <v>T</v>
          </cell>
        </row>
        <row r="889">
          <cell r="A889" t="str">
            <v>0023185</v>
          </cell>
          <cell r="B889" t="str">
            <v>F94100601</v>
          </cell>
          <cell r="C889" t="str">
            <v>94100601</v>
          </cell>
          <cell r="D889" t="str">
            <v>DURFEE/VANDERBILT/DWIGHT HALL LIGHTING RETROF</v>
          </cell>
          <cell r="E889">
            <v>34613</v>
          </cell>
          <cell r="F889">
            <v>35338</v>
          </cell>
          <cell r="G889">
            <v>35034</v>
          </cell>
          <cell r="I889">
            <v>37597</v>
          </cell>
          <cell r="J889">
            <v>38522</v>
          </cell>
          <cell r="K889">
            <v>38521</v>
          </cell>
          <cell r="L889">
            <v>38521</v>
          </cell>
          <cell r="M889">
            <v>3323</v>
          </cell>
          <cell r="N889">
            <v>35199</v>
          </cell>
          <cell r="O889">
            <v>200506</v>
          </cell>
          <cell r="P889">
            <v>38521</v>
          </cell>
          <cell r="Q889" t="str">
            <v>71</v>
          </cell>
          <cell r="R889" t="str">
            <v>Residential - Undergraduate</v>
          </cell>
          <cell r="T889" t="b">
            <v>0</v>
          </cell>
          <cell r="U889" t="b">
            <v>1</v>
          </cell>
          <cell r="V889" t="b">
            <v>0</v>
          </cell>
          <cell r="W889" t="str">
            <v>Accounting And Contracts</v>
          </cell>
          <cell r="X889">
            <v>0</v>
          </cell>
          <cell r="Y889">
            <v>35199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 t="str">
            <v>30</v>
          </cell>
          <cell r="AH889" t="str">
            <v>CM</v>
          </cell>
          <cell r="AI889" t="str">
            <v>FullyF</v>
          </cell>
          <cell r="AJ889" t="str">
            <v>FF</v>
          </cell>
        </row>
        <row r="890">
          <cell r="A890" t="str">
            <v>0023186</v>
          </cell>
          <cell r="B890" t="str">
            <v>C94100101</v>
          </cell>
          <cell r="C890" t="str">
            <v>94100101</v>
          </cell>
          <cell r="D890" t="str">
            <v>CLINICAL INFO SYSTEMS COMPUTER</v>
          </cell>
          <cell r="E890">
            <v>34608</v>
          </cell>
          <cell r="F890">
            <v>34730</v>
          </cell>
          <cell r="G890">
            <v>34700</v>
          </cell>
          <cell r="I890">
            <v>34757</v>
          </cell>
          <cell r="J890">
            <v>162961</v>
          </cell>
          <cell r="K890">
            <v>162961</v>
          </cell>
          <cell r="L890">
            <v>162961</v>
          </cell>
          <cell r="M890">
            <v>0</v>
          </cell>
          <cell r="N890">
            <v>162961</v>
          </cell>
          <cell r="O890">
            <v>200506</v>
          </cell>
          <cell r="P890">
            <v>162961</v>
          </cell>
          <cell r="Q890" t="str">
            <v>08</v>
          </cell>
          <cell r="R890" t="str">
            <v>Medicine</v>
          </cell>
          <cell r="T890" t="b">
            <v>1</v>
          </cell>
          <cell r="U890" t="b">
            <v>1</v>
          </cell>
          <cell r="V890" t="b">
            <v>0</v>
          </cell>
          <cell r="W890" t="str">
            <v>Finance-General Administration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I890" t="str">
            <v>Tomb</v>
          </cell>
          <cell r="AJ890" t="str">
            <v>T</v>
          </cell>
        </row>
        <row r="891">
          <cell r="A891" t="str">
            <v>0023187</v>
          </cell>
          <cell r="D891" t="str">
            <v>DRAMA LIGHTING DIMMER MODULES</v>
          </cell>
          <cell r="E891">
            <v>34619</v>
          </cell>
          <cell r="F891">
            <v>34699</v>
          </cell>
          <cell r="G891">
            <v>34699</v>
          </cell>
          <cell r="I891">
            <v>34619</v>
          </cell>
          <cell r="J891">
            <v>7916</v>
          </cell>
          <cell r="K891">
            <v>7916</v>
          </cell>
          <cell r="L891">
            <v>7916</v>
          </cell>
          <cell r="M891">
            <v>0</v>
          </cell>
          <cell r="N891">
            <v>7916</v>
          </cell>
          <cell r="O891">
            <v>200506</v>
          </cell>
          <cell r="P891">
            <v>7916</v>
          </cell>
          <cell r="Q891" t="str">
            <v>05</v>
          </cell>
          <cell r="R891" t="str">
            <v>Academic Space: Non-Science</v>
          </cell>
          <cell r="T891" t="b">
            <v>1</v>
          </cell>
          <cell r="U891" t="b">
            <v>1</v>
          </cell>
          <cell r="V891" t="b">
            <v>0</v>
          </cell>
          <cell r="W891" t="str">
            <v>FIN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I891" t="str">
            <v>Tomb</v>
          </cell>
          <cell r="AJ891" t="str">
            <v>T</v>
          </cell>
        </row>
        <row r="892">
          <cell r="A892" t="str">
            <v>0023188</v>
          </cell>
          <cell r="B892" t="str">
            <v>C94100102</v>
          </cell>
          <cell r="C892" t="str">
            <v>94100102</v>
          </cell>
          <cell r="D892" t="str">
            <v>NMR INSTRUMENTATION</v>
          </cell>
          <cell r="E892">
            <v>34608</v>
          </cell>
          <cell r="G892">
            <v>36341</v>
          </cell>
          <cell r="I892">
            <v>34620</v>
          </cell>
          <cell r="J892">
            <v>3356737</v>
          </cell>
          <cell r="K892">
            <v>3356736.32</v>
          </cell>
          <cell r="L892">
            <v>3356736.32</v>
          </cell>
          <cell r="M892">
            <v>3356735.52</v>
          </cell>
          <cell r="N892">
            <v>0</v>
          </cell>
          <cell r="O892">
            <v>200506</v>
          </cell>
          <cell r="P892">
            <v>3356736.32</v>
          </cell>
          <cell r="Q892" t="str">
            <v>04</v>
          </cell>
          <cell r="R892" t="str">
            <v>Academic Space: Science</v>
          </cell>
          <cell r="S892" t="str">
            <v>SCIENCE HILL</v>
          </cell>
          <cell r="T892" t="b">
            <v>0</v>
          </cell>
          <cell r="U892" t="b">
            <v>1</v>
          </cell>
          <cell r="V892" t="b">
            <v>0</v>
          </cell>
          <cell r="W892" t="str">
            <v>Finance-General Administration</v>
          </cell>
          <cell r="X892">
            <v>0</v>
          </cell>
          <cell r="Y892">
            <v>0</v>
          </cell>
          <cell r="Z892">
            <v>842688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I892" t="str">
            <v>Tomb</v>
          </cell>
          <cell r="AJ892" t="str">
            <v>T</v>
          </cell>
        </row>
        <row r="893">
          <cell r="A893" t="str">
            <v>0023189</v>
          </cell>
          <cell r="B893" t="str">
            <v>C94101401</v>
          </cell>
          <cell r="C893" t="str">
            <v>94101401</v>
          </cell>
          <cell r="D893" t="str">
            <v>MIS SCHEDULING SOFTWARE</v>
          </cell>
          <cell r="E893">
            <v>34621</v>
          </cell>
          <cell r="F893">
            <v>34699</v>
          </cell>
          <cell r="G893">
            <v>34881</v>
          </cell>
          <cell r="I893">
            <v>34621</v>
          </cell>
          <cell r="J893">
            <v>41000</v>
          </cell>
          <cell r="K893">
            <v>41000</v>
          </cell>
          <cell r="L893">
            <v>41000</v>
          </cell>
          <cell r="M893">
            <v>0</v>
          </cell>
          <cell r="N893">
            <v>41000</v>
          </cell>
          <cell r="O893">
            <v>200506</v>
          </cell>
          <cell r="P893">
            <v>41000</v>
          </cell>
          <cell r="Q893" t="str">
            <v>12</v>
          </cell>
          <cell r="R893" t="str">
            <v>Administrative &amp; University-Wide</v>
          </cell>
          <cell r="T893" t="b">
            <v>1</v>
          </cell>
          <cell r="U893" t="b">
            <v>1</v>
          </cell>
          <cell r="V893" t="b">
            <v>0</v>
          </cell>
          <cell r="W893" t="str">
            <v>Finance-General Administration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I893" t="str">
            <v>Tomb</v>
          </cell>
          <cell r="AJ893" t="str">
            <v>T</v>
          </cell>
        </row>
        <row r="894">
          <cell r="A894" t="str">
            <v>0023190</v>
          </cell>
          <cell r="B894" t="str">
            <v>P94101801</v>
          </cell>
          <cell r="C894" t="str">
            <v>94101801</v>
          </cell>
          <cell r="D894" t="str">
            <v>ARTS AREA PLANNING STUDY</v>
          </cell>
          <cell r="E894">
            <v>34625</v>
          </cell>
          <cell r="H894">
            <v>41547</v>
          </cell>
          <cell r="I894">
            <v>38103</v>
          </cell>
          <cell r="J894">
            <v>643982</v>
          </cell>
          <cell r="K894">
            <v>643982</v>
          </cell>
          <cell r="L894">
            <v>643982</v>
          </cell>
          <cell r="M894">
            <v>643982.07999999996</v>
          </cell>
          <cell r="N894">
            <v>0</v>
          </cell>
          <cell r="O894">
            <v>200506</v>
          </cell>
          <cell r="P894">
            <v>643982</v>
          </cell>
          <cell r="Q894" t="str">
            <v>61</v>
          </cell>
          <cell r="R894" t="str">
            <v>Admin&amp;Other Other</v>
          </cell>
          <cell r="T894" t="b">
            <v>0</v>
          </cell>
          <cell r="U894" t="b">
            <v>1</v>
          </cell>
          <cell r="V894" t="b">
            <v>0</v>
          </cell>
          <cell r="W894" t="str">
            <v>Accounting And Contracts</v>
          </cell>
          <cell r="X894">
            <v>0</v>
          </cell>
          <cell r="Y894">
            <v>0</v>
          </cell>
          <cell r="Z894">
            <v>643982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I894" t="str">
            <v>Tomb</v>
          </cell>
          <cell r="AJ894" t="str">
            <v>T</v>
          </cell>
        </row>
        <row r="895">
          <cell r="A895" t="str">
            <v>0023191</v>
          </cell>
          <cell r="B895" t="str">
            <v>94101702</v>
          </cell>
          <cell r="C895" t="str">
            <v>94101702</v>
          </cell>
          <cell r="D895" t="str">
            <v>LLCI B114-B119 NEUROSCIENCE PRIMATE LAB RENO</v>
          </cell>
          <cell r="E895">
            <v>34624</v>
          </cell>
          <cell r="F895">
            <v>35155</v>
          </cell>
          <cell r="G895">
            <v>34880</v>
          </cell>
          <cell r="I895">
            <v>35569</v>
          </cell>
          <cell r="J895">
            <v>313995</v>
          </cell>
          <cell r="K895">
            <v>313995</v>
          </cell>
          <cell r="L895">
            <v>313995</v>
          </cell>
          <cell r="M895">
            <v>317623.46000000002</v>
          </cell>
          <cell r="N895">
            <v>0</v>
          </cell>
          <cell r="O895">
            <v>200506</v>
          </cell>
          <cell r="P895">
            <v>313995</v>
          </cell>
          <cell r="Q895" t="str">
            <v>08</v>
          </cell>
          <cell r="R895" t="str">
            <v>Medicine</v>
          </cell>
          <cell r="T895" t="b">
            <v>1</v>
          </cell>
          <cell r="U895" t="b">
            <v>1</v>
          </cell>
          <cell r="V895" t="b">
            <v>0</v>
          </cell>
          <cell r="W895" t="str">
            <v>MED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I895" t="str">
            <v>Tomb</v>
          </cell>
          <cell r="AJ895" t="str">
            <v>T</v>
          </cell>
        </row>
        <row r="896">
          <cell r="A896" t="str">
            <v>0023192</v>
          </cell>
          <cell r="B896" t="str">
            <v>P94100301</v>
          </cell>
          <cell r="C896" t="str">
            <v>94100301</v>
          </cell>
          <cell r="D896" t="str">
            <v>CENTRAL AREA STEAM DISTRIB.SYST.PART.UPGRADE</v>
          </cell>
          <cell r="E896">
            <v>34634</v>
          </cell>
          <cell r="F896">
            <v>35885</v>
          </cell>
          <cell r="G896">
            <v>35643</v>
          </cell>
          <cell r="I896">
            <v>37597</v>
          </cell>
          <cell r="J896">
            <v>913483</v>
          </cell>
          <cell r="K896">
            <v>913483</v>
          </cell>
          <cell r="L896">
            <v>913483</v>
          </cell>
          <cell r="M896">
            <v>0</v>
          </cell>
          <cell r="N896">
            <v>913483</v>
          </cell>
          <cell r="O896">
            <v>200506</v>
          </cell>
          <cell r="P896">
            <v>913483</v>
          </cell>
          <cell r="Q896" t="str">
            <v>65</v>
          </cell>
          <cell r="R896" t="str">
            <v>Admin&amp;Other Utilities Central</v>
          </cell>
          <cell r="S896" t="str">
            <v>POWER PLANTS AND UTILITY DISTRIBUTION SYSTEMS</v>
          </cell>
          <cell r="T896" t="b">
            <v>0</v>
          </cell>
          <cell r="U896" t="b">
            <v>1</v>
          </cell>
          <cell r="V896" t="b">
            <v>0</v>
          </cell>
          <cell r="W896" t="str">
            <v>Accounting And Contracts</v>
          </cell>
          <cell r="X896">
            <v>142566</v>
          </cell>
          <cell r="Y896">
            <v>770917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 t="str">
            <v>40</v>
          </cell>
          <cell r="AH896" t="str">
            <v>UT</v>
          </cell>
          <cell r="AI896" t="str">
            <v>FullyF</v>
          </cell>
          <cell r="AJ896" t="str">
            <v>FF</v>
          </cell>
        </row>
        <row r="897">
          <cell r="A897" t="str">
            <v>0023193</v>
          </cell>
          <cell r="B897" t="str">
            <v>P94103102</v>
          </cell>
          <cell r="C897" t="str">
            <v>94103102</v>
          </cell>
          <cell r="D897" t="str">
            <v>SML MUSIC LIBRARY</v>
          </cell>
          <cell r="E897">
            <v>34638</v>
          </cell>
          <cell r="G897">
            <v>36007</v>
          </cell>
          <cell r="I897">
            <v>37935</v>
          </cell>
          <cell r="J897">
            <v>10867424</v>
          </cell>
          <cell r="K897">
            <v>10863630.5</v>
          </cell>
          <cell r="L897">
            <v>10867424.1</v>
          </cell>
          <cell r="M897">
            <v>7769172</v>
          </cell>
          <cell r="N897">
            <v>3098252</v>
          </cell>
          <cell r="O897">
            <v>200506</v>
          </cell>
          <cell r="P897">
            <v>10867424.1</v>
          </cell>
          <cell r="Q897" t="str">
            <v>50</v>
          </cell>
          <cell r="R897" t="str">
            <v>Libraries</v>
          </cell>
          <cell r="S897" t="str">
            <v>LIBRARY FACILITIES</v>
          </cell>
          <cell r="T897" t="b">
            <v>0</v>
          </cell>
          <cell r="U897" t="b">
            <v>1</v>
          </cell>
          <cell r="V897" t="b">
            <v>0</v>
          </cell>
          <cell r="W897" t="str">
            <v>Accounting And Contracts</v>
          </cell>
          <cell r="X897">
            <v>3098252</v>
          </cell>
          <cell r="Y897">
            <v>0</v>
          </cell>
          <cell r="Z897">
            <v>7769172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 t="str">
            <v>10</v>
          </cell>
          <cell r="AH897" t="str">
            <v>NI</v>
          </cell>
          <cell r="AI897" t="str">
            <v>FullyF</v>
          </cell>
          <cell r="AJ897" t="str">
            <v>FF</v>
          </cell>
        </row>
        <row r="898">
          <cell r="A898" t="str">
            <v>0023194</v>
          </cell>
          <cell r="D898" t="str">
            <v>AMITY FARM BLDG</v>
          </cell>
          <cell r="E898">
            <v>34648</v>
          </cell>
          <cell r="F898">
            <v>35064</v>
          </cell>
          <cell r="G898">
            <v>34972</v>
          </cell>
          <cell r="I898">
            <v>35695</v>
          </cell>
          <cell r="J898">
            <v>68420</v>
          </cell>
          <cell r="K898">
            <v>68420</v>
          </cell>
          <cell r="L898">
            <v>68420</v>
          </cell>
          <cell r="M898">
            <v>70483.09</v>
          </cell>
          <cell r="N898">
            <v>0</v>
          </cell>
          <cell r="O898">
            <v>200506</v>
          </cell>
          <cell r="P898">
            <v>68420</v>
          </cell>
          <cell r="Q898" t="str">
            <v>08</v>
          </cell>
          <cell r="R898" t="str">
            <v>Medicine</v>
          </cell>
          <cell r="T898" t="b">
            <v>1</v>
          </cell>
          <cell r="U898" t="b">
            <v>1</v>
          </cell>
          <cell r="V898" t="b">
            <v>0</v>
          </cell>
          <cell r="W898" t="str">
            <v>MED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I898" t="str">
            <v>Tomb</v>
          </cell>
          <cell r="AJ898" t="str">
            <v>T</v>
          </cell>
        </row>
        <row r="899">
          <cell r="A899" t="str">
            <v>0023195</v>
          </cell>
          <cell r="D899" t="str">
            <v>LEPH FLS 8-9 WASHROOM VENTILATION RENO</v>
          </cell>
          <cell r="E899">
            <v>34648</v>
          </cell>
          <cell r="F899">
            <v>35461</v>
          </cell>
          <cell r="G899">
            <v>35277</v>
          </cell>
          <cell r="I899">
            <v>35695</v>
          </cell>
          <cell r="J899">
            <v>55762</v>
          </cell>
          <cell r="K899">
            <v>55762</v>
          </cell>
          <cell r="L899">
            <v>55762</v>
          </cell>
          <cell r="M899">
            <v>57994.16</v>
          </cell>
          <cell r="N899">
            <v>0</v>
          </cell>
          <cell r="O899">
            <v>200506</v>
          </cell>
          <cell r="P899">
            <v>55762</v>
          </cell>
          <cell r="Q899" t="str">
            <v>08</v>
          </cell>
          <cell r="R899" t="str">
            <v>Medicine</v>
          </cell>
          <cell r="T899" t="b">
            <v>1</v>
          </cell>
          <cell r="U899" t="b">
            <v>1</v>
          </cell>
          <cell r="V899" t="b">
            <v>0</v>
          </cell>
          <cell r="W899" t="str">
            <v>MED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I899" t="str">
            <v>Tomb</v>
          </cell>
          <cell r="AJ899" t="str">
            <v>T</v>
          </cell>
        </row>
        <row r="900">
          <cell r="A900" t="str">
            <v>0023196</v>
          </cell>
          <cell r="B900" t="str">
            <v>P94100303</v>
          </cell>
          <cell r="C900" t="str">
            <v>94100303</v>
          </cell>
          <cell r="D900" t="str">
            <v>ART &amp; ARCHITECTURE BUILDING RENO PHASE II</v>
          </cell>
          <cell r="E900">
            <v>34608</v>
          </cell>
          <cell r="G900">
            <v>35703</v>
          </cell>
          <cell r="I900">
            <v>37431</v>
          </cell>
          <cell r="J900">
            <v>3278637</v>
          </cell>
          <cell r="K900">
            <v>3278637</v>
          </cell>
          <cell r="L900">
            <v>3278637</v>
          </cell>
          <cell r="M900">
            <v>0</v>
          </cell>
          <cell r="N900">
            <v>3278637</v>
          </cell>
          <cell r="O900">
            <v>200506</v>
          </cell>
          <cell r="P900">
            <v>3278637</v>
          </cell>
          <cell r="Q900" t="str">
            <v>27</v>
          </cell>
          <cell r="R900" t="str">
            <v>Architecture</v>
          </cell>
          <cell r="S900" t="str">
            <v>ARTS AREA</v>
          </cell>
          <cell r="T900" t="b">
            <v>0</v>
          </cell>
          <cell r="U900" t="b">
            <v>1</v>
          </cell>
          <cell r="V900" t="b">
            <v>0</v>
          </cell>
          <cell r="W900" t="str">
            <v>Accounting And Contracts</v>
          </cell>
          <cell r="X900">
            <v>123528</v>
          </cell>
          <cell r="Y900">
            <v>3155109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 t="str">
            <v>20</v>
          </cell>
          <cell r="AH900" t="str">
            <v>PR</v>
          </cell>
          <cell r="AI900" t="str">
            <v>FullyF</v>
          </cell>
          <cell r="AJ900" t="str">
            <v>FF</v>
          </cell>
        </row>
        <row r="901">
          <cell r="A901" t="str">
            <v>0023197</v>
          </cell>
          <cell r="B901" t="str">
            <v>F94110101</v>
          </cell>
          <cell r="C901" t="str">
            <v>94110101</v>
          </cell>
          <cell r="D901" t="str">
            <v>HELEN HADLEY HALL RETROFIT LIGHTING</v>
          </cell>
          <cell r="E901">
            <v>34639</v>
          </cell>
          <cell r="F901">
            <v>36007</v>
          </cell>
          <cell r="G901">
            <v>35217</v>
          </cell>
          <cell r="I901">
            <v>36430</v>
          </cell>
          <cell r="J901">
            <v>87000</v>
          </cell>
          <cell r="K901">
            <v>87000</v>
          </cell>
          <cell r="L901">
            <v>87000</v>
          </cell>
          <cell r="M901">
            <v>13007.82</v>
          </cell>
          <cell r="N901">
            <v>73992</v>
          </cell>
          <cell r="O901">
            <v>200506</v>
          </cell>
          <cell r="P901">
            <v>87000</v>
          </cell>
          <cell r="Q901" t="str">
            <v>70</v>
          </cell>
          <cell r="R901" t="str">
            <v>Residential - Graduate</v>
          </cell>
          <cell r="T901" t="b">
            <v>0</v>
          </cell>
          <cell r="U901" t="b">
            <v>1</v>
          </cell>
          <cell r="V901" t="b">
            <v>0</v>
          </cell>
          <cell r="W901" t="str">
            <v>Accounting And Contracts</v>
          </cell>
          <cell r="X901">
            <v>0</v>
          </cell>
          <cell r="Y901">
            <v>73992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 t="str">
            <v>30</v>
          </cell>
          <cell r="AH901" t="str">
            <v>CM</v>
          </cell>
          <cell r="AI901" t="str">
            <v>FullyF</v>
          </cell>
          <cell r="AJ901" t="str">
            <v>FF</v>
          </cell>
        </row>
        <row r="902">
          <cell r="A902" t="str">
            <v>0023198</v>
          </cell>
          <cell r="B902" t="str">
            <v>C94110101</v>
          </cell>
          <cell r="C902" t="str">
            <v>94110101</v>
          </cell>
          <cell r="D902" t="str">
            <v>RESIDENTIAL COLLEGES ACCESS CONTROL FY95</v>
          </cell>
          <cell r="E902">
            <v>34639</v>
          </cell>
          <cell r="F902">
            <v>35216</v>
          </cell>
          <cell r="G902">
            <v>35125</v>
          </cell>
          <cell r="I902">
            <v>37597</v>
          </cell>
          <cell r="J902">
            <v>349669</v>
          </cell>
          <cell r="K902">
            <v>349665</v>
          </cell>
          <cell r="L902">
            <v>349665</v>
          </cell>
          <cell r="M902">
            <v>0</v>
          </cell>
          <cell r="N902">
            <v>349665</v>
          </cell>
          <cell r="O902">
            <v>200506</v>
          </cell>
          <cell r="P902">
            <v>349665</v>
          </cell>
          <cell r="Q902" t="str">
            <v>71</v>
          </cell>
          <cell r="R902" t="str">
            <v>Residential - Undergraduate</v>
          </cell>
          <cell r="T902" t="b">
            <v>0</v>
          </cell>
          <cell r="U902" t="b">
            <v>1</v>
          </cell>
          <cell r="V902" t="b">
            <v>0</v>
          </cell>
          <cell r="W902" t="str">
            <v>Finance-General Administration</v>
          </cell>
          <cell r="X902">
            <v>0</v>
          </cell>
          <cell r="Y902">
            <v>349669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 t="str">
            <v>30</v>
          </cell>
          <cell r="AH902" t="str">
            <v>CM</v>
          </cell>
          <cell r="AI902" t="str">
            <v>FullyF</v>
          </cell>
          <cell r="AJ902" t="str">
            <v>FF</v>
          </cell>
        </row>
        <row r="903">
          <cell r="A903" t="str">
            <v>0023199</v>
          </cell>
          <cell r="B903" t="str">
            <v>P94112801</v>
          </cell>
          <cell r="C903" t="str">
            <v>94112801</v>
          </cell>
          <cell r="D903" t="str">
            <v>UHC AND HGS LIGHTING RETROFIT</v>
          </cell>
          <cell r="E903">
            <v>34639</v>
          </cell>
          <cell r="G903">
            <v>35217</v>
          </cell>
          <cell r="I903">
            <v>37597</v>
          </cell>
          <cell r="J903">
            <v>394678</v>
          </cell>
          <cell r="K903">
            <v>394678</v>
          </cell>
          <cell r="L903">
            <v>394678</v>
          </cell>
          <cell r="M903">
            <v>39298</v>
          </cell>
          <cell r="N903">
            <v>355380</v>
          </cell>
          <cell r="O903">
            <v>200506</v>
          </cell>
          <cell r="P903">
            <v>394678</v>
          </cell>
          <cell r="Q903" t="str">
            <v>61</v>
          </cell>
          <cell r="R903" t="str">
            <v>Admin&amp;Other Other</v>
          </cell>
          <cell r="T903" t="b">
            <v>0</v>
          </cell>
          <cell r="U903" t="b">
            <v>1</v>
          </cell>
          <cell r="V903" t="b">
            <v>0</v>
          </cell>
          <cell r="W903" t="str">
            <v>Accounting And Contracts</v>
          </cell>
          <cell r="X903">
            <v>0</v>
          </cell>
          <cell r="Y903">
            <v>355380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 t="str">
            <v>30</v>
          </cell>
          <cell r="AH903" t="str">
            <v>CM</v>
          </cell>
          <cell r="AI903" t="str">
            <v>FullyF</v>
          </cell>
          <cell r="AJ903" t="str">
            <v>FF</v>
          </cell>
        </row>
        <row r="904">
          <cell r="A904" t="str">
            <v>0023200</v>
          </cell>
          <cell r="B904" t="str">
            <v>94112802</v>
          </cell>
          <cell r="C904" t="str">
            <v>94112802</v>
          </cell>
          <cell r="D904" t="str">
            <v>OML SACHEM WING 5TH FL LAB RENOVATIONS</v>
          </cell>
          <cell r="E904">
            <v>34639</v>
          </cell>
          <cell r="F904">
            <v>35430</v>
          </cell>
          <cell r="G904">
            <v>35064</v>
          </cell>
          <cell r="I904">
            <v>35723</v>
          </cell>
          <cell r="J904">
            <v>403243</v>
          </cell>
          <cell r="K904">
            <v>403243</v>
          </cell>
          <cell r="L904">
            <v>403243</v>
          </cell>
          <cell r="M904">
            <v>405503.33</v>
          </cell>
          <cell r="N904">
            <v>0</v>
          </cell>
          <cell r="O904">
            <v>200506</v>
          </cell>
          <cell r="P904">
            <v>403243</v>
          </cell>
          <cell r="Q904" t="str">
            <v>04</v>
          </cell>
          <cell r="R904" t="str">
            <v>Academic Space: Science</v>
          </cell>
          <cell r="T904" t="b">
            <v>1</v>
          </cell>
          <cell r="U904" t="b">
            <v>1</v>
          </cell>
          <cell r="V904" t="b">
            <v>0</v>
          </cell>
          <cell r="W904" t="str">
            <v>PLN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I904" t="str">
            <v>Tomb</v>
          </cell>
          <cell r="AJ904" t="str">
            <v>T</v>
          </cell>
        </row>
        <row r="905">
          <cell r="A905" t="str">
            <v>0023201</v>
          </cell>
          <cell r="B905" t="str">
            <v>P94112803</v>
          </cell>
          <cell r="C905" t="str">
            <v>94112803</v>
          </cell>
          <cell r="D905" t="str">
            <v>FMB 5TH FL MECH EQUIPMENT ROOM &amp; ROOF UPGRADE</v>
          </cell>
          <cell r="E905">
            <v>34639</v>
          </cell>
          <cell r="F905">
            <v>35246</v>
          </cell>
          <cell r="G905">
            <v>34973</v>
          </cell>
          <cell r="I905">
            <v>37597</v>
          </cell>
          <cell r="J905">
            <v>164590</v>
          </cell>
          <cell r="K905">
            <v>164590</v>
          </cell>
          <cell r="L905">
            <v>164590</v>
          </cell>
          <cell r="M905">
            <v>0</v>
          </cell>
          <cell r="N905">
            <v>164590</v>
          </cell>
          <cell r="O905">
            <v>200506</v>
          </cell>
          <cell r="P905">
            <v>164590</v>
          </cell>
          <cell r="Q905" t="str">
            <v>80</v>
          </cell>
          <cell r="R905" t="str">
            <v>Medicine</v>
          </cell>
          <cell r="T905" t="b">
            <v>0</v>
          </cell>
          <cell r="U905" t="b">
            <v>1</v>
          </cell>
          <cell r="V905" t="b">
            <v>0</v>
          </cell>
          <cell r="W905" t="str">
            <v>Asset Management</v>
          </cell>
          <cell r="X905">
            <v>0</v>
          </cell>
          <cell r="Y905">
            <v>164590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 t="str">
            <v>30</v>
          </cell>
          <cell r="AH905" t="str">
            <v>CM</v>
          </cell>
          <cell r="AI905" t="str">
            <v>FullyF</v>
          </cell>
          <cell r="AJ905" t="str">
            <v>FF</v>
          </cell>
        </row>
        <row r="906">
          <cell r="A906" t="str">
            <v>0023202</v>
          </cell>
          <cell r="D906" t="str">
            <v>MRC RMS 129-129A RENOVATION</v>
          </cell>
          <cell r="E906">
            <v>34681</v>
          </cell>
          <cell r="F906">
            <v>35064</v>
          </cell>
          <cell r="G906">
            <v>34972</v>
          </cell>
          <cell r="I906">
            <v>35695</v>
          </cell>
          <cell r="J906">
            <v>42109</v>
          </cell>
          <cell r="K906">
            <v>42109</v>
          </cell>
          <cell r="L906">
            <v>42109</v>
          </cell>
          <cell r="M906">
            <v>45274.09</v>
          </cell>
          <cell r="N906">
            <v>0</v>
          </cell>
          <cell r="O906">
            <v>200506</v>
          </cell>
          <cell r="P906">
            <v>42109</v>
          </cell>
          <cell r="Q906" t="str">
            <v>08</v>
          </cell>
          <cell r="R906" t="str">
            <v>Medicine</v>
          </cell>
          <cell r="T906" t="b">
            <v>1</v>
          </cell>
          <cell r="U906" t="b">
            <v>1</v>
          </cell>
          <cell r="V906" t="b">
            <v>0</v>
          </cell>
          <cell r="W906" t="str">
            <v>MED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I906" t="str">
            <v>Tomb</v>
          </cell>
          <cell r="AJ906" t="str">
            <v>T</v>
          </cell>
        </row>
        <row r="907">
          <cell r="A907" t="str">
            <v>0023203</v>
          </cell>
          <cell r="B907" t="str">
            <v>P94111404</v>
          </cell>
          <cell r="C907" t="str">
            <v>94111404</v>
          </cell>
          <cell r="D907" t="str">
            <v>SLB RENOVATION PHASE I</v>
          </cell>
          <cell r="E907">
            <v>34669</v>
          </cell>
          <cell r="G907">
            <v>34851</v>
          </cell>
          <cell r="I907">
            <v>37597</v>
          </cell>
          <cell r="J907">
            <v>13050000</v>
          </cell>
          <cell r="K907">
            <v>13050000</v>
          </cell>
          <cell r="L907">
            <v>13050000</v>
          </cell>
          <cell r="M907">
            <v>4457164.5999999996</v>
          </cell>
          <cell r="N907">
            <v>8592835</v>
          </cell>
          <cell r="O907">
            <v>200506</v>
          </cell>
          <cell r="P907">
            <v>13050000</v>
          </cell>
          <cell r="Q907" t="str">
            <v>32</v>
          </cell>
          <cell r="R907" t="str">
            <v>Self-sup Law</v>
          </cell>
          <cell r="S907" t="str">
            <v>LAW SCHOOL</v>
          </cell>
          <cell r="T907" t="b">
            <v>0</v>
          </cell>
          <cell r="U907" t="b">
            <v>1</v>
          </cell>
          <cell r="V907" t="b">
            <v>0</v>
          </cell>
          <cell r="W907" t="str">
            <v>Accounting And Contracts</v>
          </cell>
          <cell r="X907">
            <v>195339</v>
          </cell>
          <cell r="Y907">
            <v>8397496</v>
          </cell>
          <cell r="Z907">
            <v>4457165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 t="str">
            <v>10</v>
          </cell>
          <cell r="AH907" t="str">
            <v>CR</v>
          </cell>
          <cell r="AI907" t="str">
            <v>FullyF</v>
          </cell>
          <cell r="AJ907" t="str">
            <v>FF</v>
          </cell>
        </row>
        <row r="908">
          <cell r="A908" t="str">
            <v>0023205</v>
          </cell>
          <cell r="B908" t="str">
            <v>94030301</v>
          </cell>
          <cell r="C908" t="str">
            <v>94030301</v>
          </cell>
          <cell r="D908" t="str">
            <v>LMP 3107 FAN RENOVATION</v>
          </cell>
          <cell r="E908">
            <v>34700</v>
          </cell>
          <cell r="F908">
            <v>34911</v>
          </cell>
          <cell r="G908">
            <v>35064</v>
          </cell>
          <cell r="I908">
            <v>35695</v>
          </cell>
          <cell r="J908">
            <v>24932</v>
          </cell>
          <cell r="K908">
            <v>24932</v>
          </cell>
          <cell r="L908">
            <v>24932</v>
          </cell>
          <cell r="M908">
            <v>25479</v>
          </cell>
          <cell r="N908">
            <v>0</v>
          </cell>
          <cell r="O908">
            <v>200506</v>
          </cell>
          <cell r="P908">
            <v>24932</v>
          </cell>
          <cell r="Q908" t="str">
            <v>08</v>
          </cell>
          <cell r="R908" t="str">
            <v>Medicine</v>
          </cell>
          <cell r="T908" t="b">
            <v>1</v>
          </cell>
          <cell r="U908" t="b">
            <v>1</v>
          </cell>
          <cell r="V908" t="b">
            <v>0</v>
          </cell>
          <cell r="W908" t="str">
            <v>MED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I908" t="str">
            <v>Tomb</v>
          </cell>
          <cell r="AJ908" t="str">
            <v>T</v>
          </cell>
        </row>
        <row r="909">
          <cell r="A909" t="str">
            <v>0023206</v>
          </cell>
          <cell r="B909" t="str">
            <v>95010908</v>
          </cell>
          <cell r="C909" t="str">
            <v>95010908</v>
          </cell>
          <cell r="D909" t="str">
            <v>COLLEGE PLAZA RENOVATIONS</v>
          </cell>
          <cell r="E909">
            <v>34700</v>
          </cell>
          <cell r="F909">
            <v>35064</v>
          </cell>
          <cell r="G909">
            <v>35003</v>
          </cell>
          <cell r="I909">
            <v>35695</v>
          </cell>
          <cell r="J909">
            <v>353128</v>
          </cell>
          <cell r="K909">
            <v>353128</v>
          </cell>
          <cell r="L909">
            <v>353128</v>
          </cell>
          <cell r="M909">
            <v>353128.09</v>
          </cell>
          <cell r="N909">
            <v>0</v>
          </cell>
          <cell r="O909">
            <v>200506</v>
          </cell>
          <cell r="P909">
            <v>353128</v>
          </cell>
          <cell r="Q909" t="str">
            <v>08</v>
          </cell>
          <cell r="R909" t="str">
            <v>Medicine</v>
          </cell>
          <cell r="T909" t="b">
            <v>1</v>
          </cell>
          <cell r="U909" t="b">
            <v>1</v>
          </cell>
          <cell r="V909" t="b">
            <v>0</v>
          </cell>
          <cell r="W909" t="str">
            <v>MED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I909" t="str">
            <v>Tomb</v>
          </cell>
          <cell r="AJ909" t="str">
            <v>T</v>
          </cell>
        </row>
        <row r="910">
          <cell r="A910" t="str">
            <v>0023207</v>
          </cell>
          <cell r="B910" t="str">
            <v>F95020101</v>
          </cell>
          <cell r="C910" t="str">
            <v>95020101</v>
          </cell>
          <cell r="D910" t="str">
            <v>COLLEGE PLAZA PURCHASE</v>
          </cell>
          <cell r="E910">
            <v>34731</v>
          </cell>
          <cell r="G910">
            <v>35003</v>
          </cell>
          <cell r="I910">
            <v>37597</v>
          </cell>
          <cell r="J910">
            <v>5326005</v>
          </cell>
          <cell r="K910">
            <v>5326005</v>
          </cell>
          <cell r="L910">
            <v>5326005</v>
          </cell>
          <cell r="M910">
            <v>65000</v>
          </cell>
          <cell r="N910">
            <v>5261005</v>
          </cell>
          <cell r="O910">
            <v>200506</v>
          </cell>
          <cell r="P910">
            <v>5326005</v>
          </cell>
          <cell r="Q910" t="str">
            <v>80</v>
          </cell>
          <cell r="R910" t="str">
            <v>Medicine</v>
          </cell>
          <cell r="T910" t="b">
            <v>0</v>
          </cell>
          <cell r="U910" t="b">
            <v>1</v>
          </cell>
          <cell r="V910" t="b">
            <v>0</v>
          </cell>
          <cell r="W910" t="str">
            <v>Asset Management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 t="str">
            <v>60</v>
          </cell>
          <cell r="AH910" t="str">
            <v>AC</v>
          </cell>
          <cell r="AI910" t="str">
            <v>FullyF</v>
          </cell>
          <cell r="AJ910" t="str">
            <v>FF</v>
          </cell>
        </row>
        <row r="911">
          <cell r="A911" t="str">
            <v>0023208</v>
          </cell>
          <cell r="B911" t="str">
            <v>F95020102</v>
          </cell>
          <cell r="C911" t="str">
            <v>95020102</v>
          </cell>
          <cell r="D911" t="str">
            <v>COLLEGE STREET 435 LIGHTING RETROFIT</v>
          </cell>
          <cell r="E911">
            <v>34731</v>
          </cell>
          <cell r="G911">
            <v>35309</v>
          </cell>
          <cell r="I911">
            <v>37597</v>
          </cell>
          <cell r="J911">
            <v>36090</v>
          </cell>
          <cell r="K911">
            <v>36090</v>
          </cell>
          <cell r="L911">
            <v>36090</v>
          </cell>
          <cell r="M911">
            <v>3423</v>
          </cell>
          <cell r="N911">
            <v>32667</v>
          </cell>
          <cell r="O911">
            <v>200506</v>
          </cell>
          <cell r="P911">
            <v>36090</v>
          </cell>
          <cell r="Q911" t="str">
            <v>65</v>
          </cell>
          <cell r="R911" t="str">
            <v>Admin&amp;Other Utilities Central</v>
          </cell>
          <cell r="T911" t="b">
            <v>0</v>
          </cell>
          <cell r="U911" t="b">
            <v>1</v>
          </cell>
          <cell r="V911" t="b">
            <v>0</v>
          </cell>
          <cell r="W911" t="str">
            <v>Accounting And Contracts</v>
          </cell>
          <cell r="X911">
            <v>0</v>
          </cell>
          <cell r="Y911">
            <v>32667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 t="str">
            <v>30</v>
          </cell>
          <cell r="AH911" t="str">
            <v>CM</v>
          </cell>
          <cell r="AI911" t="str">
            <v>FullyF</v>
          </cell>
          <cell r="AJ911" t="str">
            <v>FF</v>
          </cell>
        </row>
        <row r="912">
          <cell r="A912" t="str">
            <v>0023209</v>
          </cell>
          <cell r="B912" t="str">
            <v>P95010902</v>
          </cell>
          <cell r="C912" t="str">
            <v>95010902</v>
          </cell>
          <cell r="D912" t="str">
            <v>OLD CAMPUS ELECTRICAL SYSTEMS UPGRADE</v>
          </cell>
          <cell r="E912">
            <v>34700</v>
          </cell>
          <cell r="F912">
            <v>35703</v>
          </cell>
          <cell r="G912">
            <v>35400</v>
          </cell>
          <cell r="I912">
            <v>37597</v>
          </cell>
          <cell r="J912">
            <v>694818</v>
          </cell>
          <cell r="K912">
            <v>694818</v>
          </cell>
          <cell r="L912">
            <v>694818</v>
          </cell>
          <cell r="M912">
            <v>0</v>
          </cell>
          <cell r="N912">
            <v>694818</v>
          </cell>
          <cell r="O912">
            <v>200506</v>
          </cell>
          <cell r="P912">
            <v>694818</v>
          </cell>
          <cell r="Q912" t="str">
            <v>65</v>
          </cell>
          <cell r="R912" t="str">
            <v>Admin&amp;Other Utilities Central</v>
          </cell>
          <cell r="T912" t="b">
            <v>0</v>
          </cell>
          <cell r="U912" t="b">
            <v>1</v>
          </cell>
          <cell r="V912" t="b">
            <v>0</v>
          </cell>
          <cell r="W912" t="str">
            <v>Accounting And Contracts</v>
          </cell>
          <cell r="X912">
            <v>0</v>
          </cell>
          <cell r="Y912">
            <v>694818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 t="str">
            <v>40</v>
          </cell>
          <cell r="AH912" t="str">
            <v>UT</v>
          </cell>
          <cell r="AI912" t="str">
            <v>FullyF</v>
          </cell>
          <cell r="AJ912" t="str">
            <v>FF</v>
          </cell>
        </row>
        <row r="913">
          <cell r="A913" t="str">
            <v>0023210</v>
          </cell>
          <cell r="B913" t="str">
            <v>P95013005</v>
          </cell>
          <cell r="C913" t="str">
            <v>95013005</v>
          </cell>
          <cell r="D913" t="str">
            <v>PEABODY MUSEUM PARTIAL ROOF REPLACEMENT</v>
          </cell>
          <cell r="E913">
            <v>34700</v>
          </cell>
          <cell r="F913">
            <v>36341</v>
          </cell>
          <cell r="G913">
            <v>35582</v>
          </cell>
          <cell r="I913">
            <v>37597</v>
          </cell>
          <cell r="J913">
            <v>692139</v>
          </cell>
          <cell r="K913">
            <v>692139</v>
          </cell>
          <cell r="L913">
            <v>692139</v>
          </cell>
          <cell r="M913">
            <v>0</v>
          </cell>
          <cell r="N913">
            <v>692139</v>
          </cell>
          <cell r="O913">
            <v>200506</v>
          </cell>
          <cell r="P913">
            <v>692139</v>
          </cell>
          <cell r="Q913" t="str">
            <v>42</v>
          </cell>
          <cell r="R913" t="str">
            <v>Mus&amp;Gall Peabody</v>
          </cell>
          <cell r="S913" t="str">
            <v>SCIENCE HILL</v>
          </cell>
          <cell r="T913" t="b">
            <v>0</v>
          </cell>
          <cell r="U913" t="b">
            <v>1</v>
          </cell>
          <cell r="V913" t="b">
            <v>0</v>
          </cell>
          <cell r="W913" t="str">
            <v>Accounting And Contracts</v>
          </cell>
          <cell r="X913">
            <v>39002</v>
          </cell>
          <cell r="Y913">
            <v>653137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 t="str">
            <v>30</v>
          </cell>
          <cell r="AH913" t="str">
            <v>CM</v>
          </cell>
          <cell r="AI913" t="str">
            <v>FullyF</v>
          </cell>
          <cell r="AJ913" t="str">
            <v>FF</v>
          </cell>
        </row>
        <row r="914">
          <cell r="A914" t="str">
            <v>0023211</v>
          </cell>
          <cell r="B914" t="str">
            <v>C95020101</v>
          </cell>
          <cell r="C914" t="str">
            <v>95020101</v>
          </cell>
          <cell r="D914" t="str">
            <v>SASIP SCT SERVERS AND HARDWARE</v>
          </cell>
          <cell r="E914">
            <v>34731</v>
          </cell>
          <cell r="F914">
            <v>35976</v>
          </cell>
          <cell r="G914">
            <v>35125</v>
          </cell>
          <cell r="I914">
            <v>34757</v>
          </cell>
          <cell r="J914">
            <v>282000</v>
          </cell>
          <cell r="K914">
            <v>282000</v>
          </cell>
          <cell r="L914">
            <v>282000</v>
          </cell>
          <cell r="M914">
            <v>0</v>
          </cell>
          <cell r="N914">
            <v>282000</v>
          </cell>
          <cell r="O914">
            <v>200506</v>
          </cell>
          <cell r="P914">
            <v>282000</v>
          </cell>
          <cell r="Q914" t="str">
            <v>12</v>
          </cell>
          <cell r="R914" t="str">
            <v>Administrative &amp; University-Wide</v>
          </cell>
          <cell r="T914" t="b">
            <v>0</v>
          </cell>
          <cell r="U914" t="b">
            <v>1</v>
          </cell>
          <cell r="V914" t="b">
            <v>0</v>
          </cell>
          <cell r="W914" t="str">
            <v>Finance-General Administration</v>
          </cell>
          <cell r="X914">
            <v>0</v>
          </cell>
          <cell r="Y914">
            <v>282000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I914" t="str">
            <v>Tomb</v>
          </cell>
          <cell r="AJ914" t="str">
            <v>T</v>
          </cell>
        </row>
        <row r="915">
          <cell r="A915" t="str">
            <v>0023212</v>
          </cell>
          <cell r="B915" t="str">
            <v>P95013004</v>
          </cell>
          <cell r="C915" t="str">
            <v>95013004</v>
          </cell>
          <cell r="D915" t="str">
            <v>HILLHOUSE 24 EXTERIOR RENOVATION</v>
          </cell>
          <cell r="E915">
            <v>34759</v>
          </cell>
          <cell r="F915">
            <v>35703</v>
          </cell>
          <cell r="G915">
            <v>35431</v>
          </cell>
          <cell r="I915">
            <v>37597</v>
          </cell>
          <cell r="J915">
            <v>735147</v>
          </cell>
          <cell r="K915">
            <v>735147</v>
          </cell>
          <cell r="L915">
            <v>735147</v>
          </cell>
          <cell r="M915">
            <v>0</v>
          </cell>
          <cell r="N915">
            <v>735147</v>
          </cell>
          <cell r="O915">
            <v>200506</v>
          </cell>
          <cell r="P915">
            <v>735147</v>
          </cell>
          <cell r="Q915" t="str">
            <v>22</v>
          </cell>
          <cell r="R915" t="str">
            <v>Soc Sci</v>
          </cell>
          <cell r="T915" t="b">
            <v>0</v>
          </cell>
          <cell r="U915" t="b">
            <v>1</v>
          </cell>
          <cell r="V915" t="b">
            <v>0</v>
          </cell>
          <cell r="W915" t="str">
            <v>Accounting And Contracts</v>
          </cell>
          <cell r="X915">
            <v>0</v>
          </cell>
          <cell r="Y915">
            <v>735147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 t="str">
            <v>30</v>
          </cell>
          <cell r="AH915" t="str">
            <v>CM</v>
          </cell>
          <cell r="AI915" t="str">
            <v>FullyF</v>
          </cell>
          <cell r="AJ915" t="str">
            <v>FF</v>
          </cell>
        </row>
        <row r="916">
          <cell r="A916" t="str">
            <v>0023213</v>
          </cell>
          <cell r="B916" t="str">
            <v>95021301</v>
          </cell>
          <cell r="C916" t="str">
            <v>95021301</v>
          </cell>
          <cell r="D916" t="str">
            <v>SHM I-WING RM 248 VECTOR PRODUCTION LAB</v>
          </cell>
          <cell r="E916">
            <v>34731</v>
          </cell>
          <cell r="F916">
            <v>35095</v>
          </cell>
          <cell r="G916">
            <v>35003</v>
          </cell>
          <cell r="I916">
            <v>35695</v>
          </cell>
          <cell r="J916">
            <v>219810</v>
          </cell>
          <cell r="K916">
            <v>219810</v>
          </cell>
          <cell r="L916">
            <v>219810</v>
          </cell>
          <cell r="M916">
            <v>221425.32</v>
          </cell>
          <cell r="N916">
            <v>0</v>
          </cell>
          <cell r="O916">
            <v>200506</v>
          </cell>
          <cell r="P916">
            <v>219810</v>
          </cell>
          <cell r="Q916" t="str">
            <v>08</v>
          </cell>
          <cell r="R916" t="str">
            <v>Medicine</v>
          </cell>
          <cell r="T916" t="b">
            <v>1</v>
          </cell>
          <cell r="U916" t="b">
            <v>1</v>
          </cell>
          <cell r="V916" t="b">
            <v>0</v>
          </cell>
          <cell r="W916" t="str">
            <v>MED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I916" t="str">
            <v>Tomb</v>
          </cell>
          <cell r="AJ916" t="str">
            <v>T</v>
          </cell>
        </row>
        <row r="917">
          <cell r="A917" t="str">
            <v>0023214</v>
          </cell>
          <cell r="B917" t="str">
            <v>95021302</v>
          </cell>
          <cell r="C917" t="str">
            <v>95021302</v>
          </cell>
          <cell r="D917" t="str">
            <v>WWW 2-OFC RENO COMPREHENSIVE CANCER CTR</v>
          </cell>
          <cell r="E917">
            <v>34731</v>
          </cell>
          <cell r="F917">
            <v>35246</v>
          </cell>
          <cell r="G917">
            <v>35064</v>
          </cell>
          <cell r="I917">
            <v>36031</v>
          </cell>
          <cell r="J917">
            <v>90806</v>
          </cell>
          <cell r="K917">
            <v>90806</v>
          </cell>
          <cell r="L917">
            <v>90806</v>
          </cell>
          <cell r="M917">
            <v>91903.42</v>
          </cell>
          <cell r="N917">
            <v>0</v>
          </cell>
          <cell r="O917">
            <v>200506</v>
          </cell>
          <cell r="P917">
            <v>90806</v>
          </cell>
          <cell r="Q917" t="str">
            <v>08</v>
          </cell>
          <cell r="R917" t="str">
            <v>Medicine</v>
          </cell>
          <cell r="T917" t="b">
            <v>1</v>
          </cell>
          <cell r="U917" t="b">
            <v>1</v>
          </cell>
          <cell r="V917" t="b">
            <v>0</v>
          </cell>
          <cell r="W917" t="str">
            <v>MED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I917" t="str">
            <v>Tomb</v>
          </cell>
          <cell r="AJ917" t="str">
            <v>T</v>
          </cell>
        </row>
        <row r="918">
          <cell r="A918" t="str">
            <v>0023215</v>
          </cell>
          <cell r="B918" t="str">
            <v>P95013003</v>
          </cell>
          <cell r="C918" t="str">
            <v>95013003</v>
          </cell>
          <cell r="D918" t="str">
            <v>SLB RENOVATION PHASE II</v>
          </cell>
          <cell r="E918">
            <v>34731</v>
          </cell>
          <cell r="G918">
            <v>35004</v>
          </cell>
          <cell r="I918">
            <v>36549</v>
          </cell>
          <cell r="J918">
            <v>17009691</v>
          </cell>
          <cell r="K918">
            <v>17009691</v>
          </cell>
          <cell r="L918">
            <v>17009691</v>
          </cell>
          <cell r="M918">
            <v>6230568.29</v>
          </cell>
          <cell r="N918">
            <v>10779123</v>
          </cell>
          <cell r="O918">
            <v>200506</v>
          </cell>
          <cell r="P918">
            <v>17009691</v>
          </cell>
          <cell r="Q918" t="str">
            <v>32</v>
          </cell>
          <cell r="R918" t="str">
            <v>Self-sup Law</v>
          </cell>
          <cell r="S918" t="str">
            <v>LAW SCHOOL</v>
          </cell>
          <cell r="T918" t="b">
            <v>0</v>
          </cell>
          <cell r="U918" t="b">
            <v>1</v>
          </cell>
          <cell r="V918" t="b">
            <v>0</v>
          </cell>
          <cell r="W918" t="str">
            <v>Accounting And Contracts</v>
          </cell>
          <cell r="X918">
            <v>54826</v>
          </cell>
          <cell r="Y918">
            <v>10724297</v>
          </cell>
          <cell r="Z918">
            <v>6230568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 t="str">
            <v>10</v>
          </cell>
          <cell r="AH918" t="str">
            <v>CR</v>
          </cell>
          <cell r="AI918" t="str">
            <v>FullyF</v>
          </cell>
          <cell r="AJ918" t="str">
            <v>FF</v>
          </cell>
        </row>
        <row r="919">
          <cell r="A919" t="str">
            <v>0023216</v>
          </cell>
          <cell r="B919" t="str">
            <v>P95030600</v>
          </cell>
          <cell r="C919" t="str">
            <v>95030600</v>
          </cell>
          <cell r="D919" t="str">
            <v>YALE PHOTOGRAMMETRIC MAP</v>
          </cell>
          <cell r="E919">
            <v>34759</v>
          </cell>
          <cell r="H919">
            <v>41547</v>
          </cell>
          <cell r="I919">
            <v>36430</v>
          </cell>
          <cell r="J919">
            <v>29131</v>
          </cell>
          <cell r="K919">
            <v>29131</v>
          </cell>
          <cell r="L919">
            <v>29830.54</v>
          </cell>
          <cell r="M919">
            <v>29131.4</v>
          </cell>
          <cell r="N919">
            <v>0</v>
          </cell>
          <cell r="O919">
            <v>200506</v>
          </cell>
          <cell r="P919">
            <v>29830.54</v>
          </cell>
          <cell r="Q919" t="str">
            <v>61</v>
          </cell>
          <cell r="R919" t="str">
            <v>Admin&amp;Other Other</v>
          </cell>
          <cell r="T919" t="b">
            <v>0</v>
          </cell>
          <cell r="U919" t="b">
            <v>0</v>
          </cell>
          <cell r="V919" t="b">
            <v>0</v>
          </cell>
          <cell r="W919" t="str">
            <v>Accounting And Contracts</v>
          </cell>
          <cell r="X919">
            <v>0</v>
          </cell>
          <cell r="Y919">
            <v>0</v>
          </cell>
          <cell r="Z919">
            <v>21978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 t="str">
            <v>50</v>
          </cell>
          <cell r="AH919" t="str">
            <v>OS</v>
          </cell>
          <cell r="AI919" t="str">
            <v>Const</v>
          </cell>
          <cell r="AJ919" t="str">
            <v>I</v>
          </cell>
        </row>
        <row r="920">
          <cell r="A920" t="str">
            <v>0023217</v>
          </cell>
          <cell r="B920" t="str">
            <v>C95030101</v>
          </cell>
          <cell r="C920" t="str">
            <v>95030101</v>
          </cell>
          <cell r="D920" t="str">
            <v>SASIP DEVELOPMENT STAFF</v>
          </cell>
          <cell r="E920">
            <v>34759</v>
          </cell>
          <cell r="F920">
            <v>35976</v>
          </cell>
          <cell r="G920">
            <v>35125</v>
          </cell>
          <cell r="I920">
            <v>34764</v>
          </cell>
          <cell r="J920">
            <v>476850</v>
          </cell>
          <cell r="K920">
            <v>476850</v>
          </cell>
          <cell r="L920">
            <v>476850</v>
          </cell>
          <cell r="M920">
            <v>0</v>
          </cell>
          <cell r="N920">
            <v>476850</v>
          </cell>
          <cell r="O920">
            <v>200506</v>
          </cell>
          <cell r="P920">
            <v>476850</v>
          </cell>
          <cell r="Q920" t="str">
            <v>12</v>
          </cell>
          <cell r="R920" t="str">
            <v>Administrative &amp; University-Wide</v>
          </cell>
          <cell r="T920" t="b">
            <v>0</v>
          </cell>
          <cell r="U920" t="b">
            <v>1</v>
          </cell>
          <cell r="V920" t="b">
            <v>0</v>
          </cell>
          <cell r="W920" t="str">
            <v>Finance-General Administration</v>
          </cell>
          <cell r="X920">
            <v>0</v>
          </cell>
          <cell r="Y920">
            <v>476850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I920" t="str">
            <v>Tomb</v>
          </cell>
          <cell r="AJ920" t="str">
            <v>T</v>
          </cell>
        </row>
        <row r="921">
          <cell r="A921" t="str">
            <v>0023218</v>
          </cell>
          <cell r="B921" t="str">
            <v>C95030102</v>
          </cell>
          <cell r="C921" t="str">
            <v>95030102</v>
          </cell>
          <cell r="D921" t="str">
            <v>SASIP VENDOR SOFTWARE &amp; IMPLEMENTATION</v>
          </cell>
          <cell r="E921">
            <v>34759</v>
          </cell>
          <cell r="F921">
            <v>35976</v>
          </cell>
          <cell r="G921">
            <v>35125</v>
          </cell>
          <cell r="I921">
            <v>34764</v>
          </cell>
          <cell r="J921">
            <v>1000630</v>
          </cell>
          <cell r="K921">
            <v>1000630</v>
          </cell>
          <cell r="L921">
            <v>1000630</v>
          </cell>
          <cell r="M921">
            <v>0</v>
          </cell>
          <cell r="N921">
            <v>1000630</v>
          </cell>
          <cell r="O921">
            <v>200506</v>
          </cell>
          <cell r="P921">
            <v>1000630</v>
          </cell>
          <cell r="Q921" t="str">
            <v>12</v>
          </cell>
          <cell r="R921" t="str">
            <v>Administrative &amp; University-Wide</v>
          </cell>
          <cell r="T921" t="b">
            <v>0</v>
          </cell>
          <cell r="U921" t="b">
            <v>1</v>
          </cell>
          <cell r="V921" t="b">
            <v>0</v>
          </cell>
          <cell r="W921" t="str">
            <v>Finance-General Administration</v>
          </cell>
          <cell r="X921">
            <v>0</v>
          </cell>
          <cell r="Y921">
            <v>1000630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I921" t="str">
            <v>Tomb</v>
          </cell>
          <cell r="AJ921" t="str">
            <v>T</v>
          </cell>
        </row>
        <row r="922">
          <cell r="A922" t="str">
            <v>0023219</v>
          </cell>
          <cell r="B922" t="str">
            <v>C95030103</v>
          </cell>
          <cell r="C922" t="str">
            <v>95030103</v>
          </cell>
          <cell r="D922" t="str">
            <v>ORACLE DB LICENSE</v>
          </cell>
          <cell r="E922">
            <v>34759</v>
          </cell>
          <cell r="F922">
            <v>35065</v>
          </cell>
          <cell r="G922">
            <v>34759</v>
          </cell>
          <cell r="I922">
            <v>34764</v>
          </cell>
          <cell r="J922">
            <v>1249920</v>
          </cell>
          <cell r="K922">
            <v>1249920</v>
          </cell>
          <cell r="L922">
            <v>1249920</v>
          </cell>
          <cell r="M922">
            <v>0</v>
          </cell>
          <cell r="N922">
            <v>1249920</v>
          </cell>
          <cell r="O922">
            <v>200506</v>
          </cell>
          <cell r="P922">
            <v>1249920</v>
          </cell>
          <cell r="Q922" t="str">
            <v>12</v>
          </cell>
          <cell r="R922" t="str">
            <v>Administrative &amp; University-Wide</v>
          </cell>
          <cell r="T922" t="b">
            <v>1</v>
          </cell>
          <cell r="U922" t="b">
            <v>1</v>
          </cell>
          <cell r="V922" t="b">
            <v>0</v>
          </cell>
          <cell r="W922" t="str">
            <v>Finance-General Administration</v>
          </cell>
          <cell r="X922">
            <v>0</v>
          </cell>
          <cell r="Y922">
            <v>1249920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I922" t="str">
            <v>Tomb</v>
          </cell>
          <cell r="AJ922" t="str">
            <v>T</v>
          </cell>
        </row>
        <row r="923">
          <cell r="A923" t="str">
            <v>0023220</v>
          </cell>
          <cell r="B923" t="str">
            <v>C95030104</v>
          </cell>
          <cell r="C923" t="str">
            <v>95030104</v>
          </cell>
          <cell r="D923" t="str">
            <v>C&amp;IS WAREHOUSE SERVER</v>
          </cell>
          <cell r="E923">
            <v>34759</v>
          </cell>
          <cell r="F923">
            <v>35703</v>
          </cell>
          <cell r="G923">
            <v>34851</v>
          </cell>
          <cell r="I923">
            <v>34764</v>
          </cell>
          <cell r="J923">
            <v>192517</v>
          </cell>
          <cell r="K923">
            <v>192517</v>
          </cell>
          <cell r="L923">
            <v>192517</v>
          </cell>
          <cell r="M923">
            <v>0</v>
          </cell>
          <cell r="N923">
            <v>192517</v>
          </cell>
          <cell r="O923">
            <v>200506</v>
          </cell>
          <cell r="P923">
            <v>192517</v>
          </cell>
          <cell r="Q923" t="str">
            <v>12</v>
          </cell>
          <cell r="R923" t="str">
            <v>Administrative &amp; University-Wide</v>
          </cell>
          <cell r="T923" t="b">
            <v>1</v>
          </cell>
          <cell r="U923" t="b">
            <v>1</v>
          </cell>
          <cell r="V923" t="b">
            <v>0</v>
          </cell>
          <cell r="W923" t="str">
            <v>Finance-General Administration</v>
          </cell>
          <cell r="X923">
            <v>0</v>
          </cell>
          <cell r="Y923">
            <v>192517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I923" t="str">
            <v>Tomb</v>
          </cell>
          <cell r="AJ923" t="str">
            <v>T</v>
          </cell>
        </row>
        <row r="924">
          <cell r="A924" t="str">
            <v>0023222</v>
          </cell>
          <cell r="B924" t="str">
            <v>C95030105</v>
          </cell>
          <cell r="C924" t="str">
            <v>95030105</v>
          </cell>
          <cell r="D924" t="str">
            <v>GSPS SERVER</v>
          </cell>
          <cell r="E924">
            <v>34759</v>
          </cell>
          <cell r="G924">
            <v>34851</v>
          </cell>
          <cell r="I924">
            <v>34764</v>
          </cell>
          <cell r="J924">
            <v>27000</v>
          </cell>
          <cell r="K924">
            <v>27000</v>
          </cell>
          <cell r="L924">
            <v>27000</v>
          </cell>
          <cell r="M924">
            <v>0</v>
          </cell>
          <cell r="N924">
            <v>27000</v>
          </cell>
          <cell r="O924">
            <v>200506</v>
          </cell>
          <cell r="P924">
            <v>27000</v>
          </cell>
          <cell r="Q924" t="str">
            <v>12</v>
          </cell>
          <cell r="R924" t="str">
            <v>Administrative &amp; University-Wide</v>
          </cell>
          <cell r="T924" t="b">
            <v>1</v>
          </cell>
          <cell r="U924" t="b">
            <v>1</v>
          </cell>
          <cell r="V924" t="b">
            <v>0</v>
          </cell>
          <cell r="W924" t="str">
            <v>Finance-General Administration</v>
          </cell>
          <cell r="X924">
            <v>0</v>
          </cell>
          <cell r="Y924">
            <v>27000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I924" t="str">
            <v>Tomb</v>
          </cell>
          <cell r="AJ924" t="str">
            <v>T</v>
          </cell>
        </row>
        <row r="925">
          <cell r="A925" t="str">
            <v>0023223</v>
          </cell>
          <cell r="B925" t="str">
            <v>C95030106</v>
          </cell>
          <cell r="C925" t="str">
            <v>95030106</v>
          </cell>
          <cell r="D925" t="str">
            <v>SASIP I STAFF SUPPLEMENT &amp; DESKTOP HARDWARE</v>
          </cell>
          <cell r="E925">
            <v>34759</v>
          </cell>
          <cell r="F925">
            <v>35976</v>
          </cell>
          <cell r="G925">
            <v>35125</v>
          </cell>
          <cell r="I925">
            <v>34764</v>
          </cell>
          <cell r="J925">
            <v>189600</v>
          </cell>
          <cell r="K925">
            <v>189600</v>
          </cell>
          <cell r="L925">
            <v>189600</v>
          </cell>
          <cell r="M925">
            <v>0</v>
          </cell>
          <cell r="N925">
            <v>189600</v>
          </cell>
          <cell r="O925">
            <v>200506</v>
          </cell>
          <cell r="P925">
            <v>189600</v>
          </cell>
          <cell r="Q925" t="str">
            <v>12</v>
          </cell>
          <cell r="R925" t="str">
            <v>Administrative &amp; University-Wide</v>
          </cell>
          <cell r="T925" t="b">
            <v>0</v>
          </cell>
          <cell r="U925" t="b">
            <v>1</v>
          </cell>
          <cell r="V925" t="b">
            <v>0</v>
          </cell>
          <cell r="W925" t="str">
            <v>Finance-General Administration</v>
          </cell>
          <cell r="X925">
            <v>0</v>
          </cell>
          <cell r="Y925">
            <v>189600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I925" t="str">
            <v>Tomb</v>
          </cell>
          <cell r="AJ925" t="str">
            <v>T</v>
          </cell>
        </row>
        <row r="926">
          <cell r="A926" t="str">
            <v>0023224</v>
          </cell>
          <cell r="C926" t="str">
            <v>95030604</v>
          </cell>
          <cell r="D926" t="str">
            <v>SHM C-WING BUILDING STUDY</v>
          </cell>
          <cell r="E926">
            <v>34759</v>
          </cell>
          <cell r="I926">
            <v>35891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200506</v>
          </cell>
          <cell r="P926">
            <v>0</v>
          </cell>
          <cell r="Q926" t="str">
            <v>08</v>
          </cell>
          <cell r="R926" t="str">
            <v>Medicine</v>
          </cell>
          <cell r="T926" t="b">
            <v>0</v>
          </cell>
          <cell r="U926" t="b">
            <v>1</v>
          </cell>
          <cell r="V926" t="b">
            <v>0</v>
          </cell>
          <cell r="W926" t="str">
            <v>Asset Management</v>
          </cell>
          <cell r="X926">
            <v>0</v>
          </cell>
          <cell r="Y926">
            <v>0</v>
          </cell>
          <cell r="Z926">
            <v>0</v>
          </cell>
          <cell r="AI926" t="str">
            <v>Tomb</v>
          </cell>
          <cell r="AJ926" t="str">
            <v>T</v>
          </cell>
        </row>
        <row r="927">
          <cell r="A927" t="str">
            <v>0023225</v>
          </cell>
          <cell r="B927" t="str">
            <v>95030605</v>
          </cell>
          <cell r="C927" t="str">
            <v>95030605</v>
          </cell>
          <cell r="D927" t="str">
            <v>BML AUDITORIUM RENOVATION</v>
          </cell>
          <cell r="E927">
            <v>34759</v>
          </cell>
          <cell r="F927">
            <v>35308</v>
          </cell>
          <cell r="G927">
            <v>35095</v>
          </cell>
          <cell r="I927">
            <v>35359</v>
          </cell>
          <cell r="J927">
            <v>171217</v>
          </cell>
          <cell r="K927">
            <v>171217</v>
          </cell>
          <cell r="L927">
            <v>171217</v>
          </cell>
          <cell r="M927">
            <v>173505.21</v>
          </cell>
          <cell r="N927">
            <v>0</v>
          </cell>
          <cell r="O927">
            <v>200506</v>
          </cell>
          <cell r="P927">
            <v>171217</v>
          </cell>
          <cell r="Q927" t="str">
            <v>08</v>
          </cell>
          <cell r="R927" t="str">
            <v>Medicine</v>
          </cell>
          <cell r="T927" t="b">
            <v>1</v>
          </cell>
          <cell r="U927" t="b">
            <v>1</v>
          </cell>
          <cell r="V927" t="b">
            <v>0</v>
          </cell>
          <cell r="W927" t="str">
            <v>MED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I927" t="str">
            <v>Tomb</v>
          </cell>
          <cell r="AJ927" t="str">
            <v>T</v>
          </cell>
        </row>
        <row r="928">
          <cell r="A928" t="str">
            <v>0023226</v>
          </cell>
          <cell r="B928" t="str">
            <v>P95030609</v>
          </cell>
          <cell r="C928" t="str">
            <v>95030609</v>
          </cell>
          <cell r="D928" t="str">
            <v>MRC LLCI AND MHMA ROOF REPLACEMENT</v>
          </cell>
          <cell r="E928">
            <v>34759</v>
          </cell>
          <cell r="F928">
            <v>35216</v>
          </cell>
          <cell r="G928">
            <v>35004</v>
          </cell>
          <cell r="I928">
            <v>37597</v>
          </cell>
          <cell r="J928">
            <v>787532</v>
          </cell>
          <cell r="K928">
            <v>787532</v>
          </cell>
          <cell r="L928">
            <v>787532</v>
          </cell>
          <cell r="M928">
            <v>0</v>
          </cell>
          <cell r="N928">
            <v>787532</v>
          </cell>
          <cell r="O928">
            <v>200506</v>
          </cell>
          <cell r="P928">
            <v>787532</v>
          </cell>
          <cell r="Q928" t="str">
            <v>80</v>
          </cell>
          <cell r="R928" t="str">
            <v>Medicine</v>
          </cell>
          <cell r="T928" t="b">
            <v>0</v>
          </cell>
          <cell r="U928" t="b">
            <v>1</v>
          </cell>
          <cell r="V928" t="b">
            <v>0</v>
          </cell>
          <cell r="W928" t="str">
            <v>Asset Management</v>
          </cell>
          <cell r="X928">
            <v>0</v>
          </cell>
          <cell r="Y928">
            <v>787532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 t="str">
            <v>30</v>
          </cell>
          <cell r="AH928" t="str">
            <v>CM</v>
          </cell>
          <cell r="AI928" t="str">
            <v>FullyF</v>
          </cell>
          <cell r="AJ928" t="str">
            <v>FF</v>
          </cell>
        </row>
        <row r="929">
          <cell r="A929" t="str">
            <v>0023227</v>
          </cell>
          <cell r="B929" t="str">
            <v>95030610</v>
          </cell>
          <cell r="C929" t="str">
            <v>95030610</v>
          </cell>
          <cell r="D929" t="str">
            <v>SHM IE-43 X-RAY CRYSTALLOGRAPHY LAB RENO</v>
          </cell>
          <cell r="E929">
            <v>34759</v>
          </cell>
          <cell r="F929">
            <v>35308</v>
          </cell>
          <cell r="G929">
            <v>35033</v>
          </cell>
          <cell r="I929">
            <v>35695</v>
          </cell>
          <cell r="J929">
            <v>148837</v>
          </cell>
          <cell r="K929">
            <v>148837</v>
          </cell>
          <cell r="L929">
            <v>148837</v>
          </cell>
          <cell r="M929">
            <v>149989.35999999999</v>
          </cell>
          <cell r="N929">
            <v>0</v>
          </cell>
          <cell r="O929">
            <v>200506</v>
          </cell>
          <cell r="P929">
            <v>148837</v>
          </cell>
          <cell r="Q929" t="str">
            <v>08</v>
          </cell>
          <cell r="R929" t="str">
            <v>Medicine</v>
          </cell>
          <cell r="T929" t="b">
            <v>1</v>
          </cell>
          <cell r="U929" t="b">
            <v>1</v>
          </cell>
          <cell r="V929" t="b">
            <v>0</v>
          </cell>
          <cell r="W929" t="str">
            <v>MED</v>
          </cell>
          <cell r="X929">
            <v>0</v>
          </cell>
          <cell r="Y929">
            <v>0</v>
          </cell>
          <cell r="Z929">
            <v>123660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I929" t="str">
            <v>Tomb</v>
          </cell>
          <cell r="AJ929" t="str">
            <v>T</v>
          </cell>
        </row>
        <row r="930">
          <cell r="A930" t="str">
            <v>0023228</v>
          </cell>
          <cell r="B930" t="str">
            <v>P95030612</v>
          </cell>
          <cell r="C930" t="str">
            <v>95030612</v>
          </cell>
          <cell r="D930" t="str">
            <v>FOOD COURT FACILITY</v>
          </cell>
          <cell r="E930">
            <v>34759</v>
          </cell>
          <cell r="F930">
            <v>36707</v>
          </cell>
          <cell r="G930">
            <v>36341</v>
          </cell>
          <cell r="I930">
            <v>37603</v>
          </cell>
          <cell r="J930">
            <v>67739</v>
          </cell>
          <cell r="K930">
            <v>67739</v>
          </cell>
          <cell r="L930">
            <v>67739</v>
          </cell>
          <cell r="M930">
            <v>0</v>
          </cell>
          <cell r="N930">
            <v>67739</v>
          </cell>
          <cell r="O930">
            <v>200506</v>
          </cell>
          <cell r="P930">
            <v>67739</v>
          </cell>
          <cell r="Q930" t="str">
            <v>71</v>
          </cell>
          <cell r="R930" t="str">
            <v>Residential - Undergraduate</v>
          </cell>
          <cell r="S930" t="str">
            <v>RESIDENTIAL FACILITIES</v>
          </cell>
          <cell r="T930" t="b">
            <v>1</v>
          </cell>
          <cell r="U930" t="b">
            <v>1</v>
          </cell>
          <cell r="V930" t="b">
            <v>0</v>
          </cell>
          <cell r="W930" t="str">
            <v>Accounting And Contracts</v>
          </cell>
          <cell r="X930">
            <v>67739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 t="str">
            <v>20</v>
          </cell>
          <cell r="AH930" t="str">
            <v>PR</v>
          </cell>
          <cell r="AI930" t="str">
            <v>FullyF</v>
          </cell>
          <cell r="AJ930" t="str">
            <v>FF</v>
          </cell>
        </row>
        <row r="931">
          <cell r="A931" t="str">
            <v>0023229</v>
          </cell>
          <cell r="C931" t="str">
            <v>95030613</v>
          </cell>
          <cell r="D931" t="str">
            <v>LORD'S CAFETERIA RENOVATION</v>
          </cell>
          <cell r="E931">
            <v>34759</v>
          </cell>
          <cell r="I931">
            <v>35723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200506</v>
          </cell>
          <cell r="P931">
            <v>0</v>
          </cell>
          <cell r="Q931" t="str">
            <v>12</v>
          </cell>
          <cell r="R931" t="str">
            <v>Administrative &amp; University-Wide</v>
          </cell>
          <cell r="T931" t="b">
            <v>0</v>
          </cell>
          <cell r="U931" t="b">
            <v>1</v>
          </cell>
          <cell r="V931" t="b">
            <v>0</v>
          </cell>
          <cell r="W931" t="str">
            <v>Accounting And Contracts</v>
          </cell>
          <cell r="X931">
            <v>0</v>
          </cell>
          <cell r="Y931">
            <v>0</v>
          </cell>
          <cell r="Z931">
            <v>0</v>
          </cell>
          <cell r="AI931" t="str">
            <v>Tomb</v>
          </cell>
          <cell r="AJ931" t="str">
            <v>T</v>
          </cell>
        </row>
        <row r="932">
          <cell r="A932" t="str">
            <v>0023230</v>
          </cell>
          <cell r="B932" t="str">
            <v>P95030614</v>
          </cell>
          <cell r="C932" t="str">
            <v>95030614</v>
          </cell>
          <cell r="D932" t="str">
            <v>SDQ CHAPEL STEEPLE AND WINDOW REPAIR</v>
          </cell>
          <cell r="E932">
            <v>34759</v>
          </cell>
          <cell r="F932">
            <v>36191</v>
          </cell>
          <cell r="G932">
            <v>35796</v>
          </cell>
          <cell r="I932">
            <v>37597</v>
          </cell>
          <cell r="J932">
            <v>208384</v>
          </cell>
          <cell r="K932">
            <v>208384</v>
          </cell>
          <cell r="L932">
            <v>208384</v>
          </cell>
          <cell r="M932">
            <v>0</v>
          </cell>
          <cell r="N932">
            <v>208384</v>
          </cell>
          <cell r="O932">
            <v>200506</v>
          </cell>
          <cell r="P932">
            <v>208384</v>
          </cell>
          <cell r="Q932" t="str">
            <v>30</v>
          </cell>
          <cell r="R932" t="str">
            <v>Self-sup Divinity</v>
          </cell>
          <cell r="T932" t="b">
            <v>0</v>
          </cell>
          <cell r="U932" t="b">
            <v>1</v>
          </cell>
          <cell r="V932" t="b">
            <v>0</v>
          </cell>
          <cell r="W932" t="str">
            <v>Accounting And Contracts</v>
          </cell>
          <cell r="X932">
            <v>0</v>
          </cell>
          <cell r="Y932">
            <v>208384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 t="str">
            <v>30</v>
          </cell>
          <cell r="AH932" t="str">
            <v>CM</v>
          </cell>
          <cell r="AI932" t="str">
            <v>FullyF</v>
          </cell>
          <cell r="AJ932" t="str">
            <v>FF</v>
          </cell>
        </row>
        <row r="933">
          <cell r="A933" t="str">
            <v>0023231</v>
          </cell>
          <cell r="B933" t="str">
            <v>P95030608</v>
          </cell>
          <cell r="C933" t="str">
            <v>95030608</v>
          </cell>
          <cell r="D933" t="str">
            <v>CMHC LABORATORY RENOVATION</v>
          </cell>
          <cell r="E933">
            <v>34759</v>
          </cell>
          <cell r="G933">
            <v>35431</v>
          </cell>
          <cell r="I933">
            <v>37597</v>
          </cell>
          <cell r="J933">
            <v>1077432</v>
          </cell>
          <cell r="K933">
            <v>1077432</v>
          </cell>
          <cell r="L933">
            <v>1077432</v>
          </cell>
          <cell r="M933">
            <v>681017.4</v>
          </cell>
          <cell r="N933">
            <v>396415</v>
          </cell>
          <cell r="O933">
            <v>200506</v>
          </cell>
          <cell r="P933">
            <v>1077432</v>
          </cell>
          <cell r="Q933" t="str">
            <v>80</v>
          </cell>
          <cell r="R933" t="str">
            <v>Medicine</v>
          </cell>
          <cell r="T933" t="b">
            <v>0</v>
          </cell>
          <cell r="U933" t="b">
            <v>1</v>
          </cell>
          <cell r="V933" t="b">
            <v>0</v>
          </cell>
          <cell r="W933" t="str">
            <v>Asset Management</v>
          </cell>
          <cell r="X933">
            <v>0</v>
          </cell>
          <cell r="Y933">
            <v>396415</v>
          </cell>
          <cell r="Z933">
            <v>620638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 t="str">
            <v>20</v>
          </cell>
          <cell r="AH933" t="str">
            <v>PR</v>
          </cell>
          <cell r="AI933" t="str">
            <v>FullyF</v>
          </cell>
          <cell r="AJ933" t="str">
            <v>FF</v>
          </cell>
        </row>
        <row r="934">
          <cell r="A934" t="str">
            <v>0023232</v>
          </cell>
          <cell r="B934" t="str">
            <v>C95030107</v>
          </cell>
          <cell r="C934" t="str">
            <v>95030107</v>
          </cell>
          <cell r="D934" t="str">
            <v>TELECOM ETHERNET FIBER EXPANSION</v>
          </cell>
          <cell r="E934">
            <v>34759</v>
          </cell>
          <cell r="F934">
            <v>35246</v>
          </cell>
          <cell r="G934">
            <v>35125</v>
          </cell>
          <cell r="I934">
            <v>35317</v>
          </cell>
          <cell r="J934">
            <v>344000</v>
          </cell>
          <cell r="K934">
            <v>344000</v>
          </cell>
          <cell r="L934">
            <v>344000</v>
          </cell>
          <cell r="M934">
            <v>0</v>
          </cell>
          <cell r="N934">
            <v>344000</v>
          </cell>
          <cell r="O934">
            <v>200506</v>
          </cell>
          <cell r="P934">
            <v>344000</v>
          </cell>
          <cell r="Q934" t="str">
            <v>61</v>
          </cell>
          <cell r="R934" t="str">
            <v>Admin&amp;Other Other</v>
          </cell>
          <cell r="T934" t="b">
            <v>0</v>
          </cell>
          <cell r="U934" t="b">
            <v>1</v>
          </cell>
          <cell r="V934" t="b">
            <v>0</v>
          </cell>
          <cell r="W934" t="str">
            <v>Finance-General Administration</v>
          </cell>
          <cell r="X934">
            <v>0</v>
          </cell>
          <cell r="Y934">
            <v>344000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 t="str">
            <v>20</v>
          </cell>
          <cell r="AH934" t="str">
            <v>PR</v>
          </cell>
          <cell r="AI934" t="str">
            <v>FullyF</v>
          </cell>
          <cell r="AJ934" t="str">
            <v>FF</v>
          </cell>
        </row>
        <row r="935">
          <cell r="A935" t="str">
            <v>0023233</v>
          </cell>
          <cell r="B935" t="str">
            <v>95033101</v>
          </cell>
          <cell r="C935" t="str">
            <v>95033101</v>
          </cell>
          <cell r="D935" t="str">
            <v>EXTERIOR SAFETY AND SECURITY LIGHTING</v>
          </cell>
          <cell r="E935">
            <v>34759</v>
          </cell>
          <cell r="F935">
            <v>35764</v>
          </cell>
          <cell r="G935">
            <v>35399</v>
          </cell>
          <cell r="I935">
            <v>36248</v>
          </cell>
          <cell r="J935">
            <v>551504</v>
          </cell>
          <cell r="K935">
            <v>551504</v>
          </cell>
          <cell r="L935">
            <v>551504</v>
          </cell>
          <cell r="M935">
            <v>551503.54</v>
          </cell>
          <cell r="N935">
            <v>0</v>
          </cell>
          <cell r="O935">
            <v>200506</v>
          </cell>
          <cell r="P935">
            <v>551504</v>
          </cell>
          <cell r="Q935" t="str">
            <v>11</v>
          </cell>
          <cell r="R935" t="str">
            <v>Utilities &amp; Infrastructure</v>
          </cell>
          <cell r="T935" t="b">
            <v>1</v>
          </cell>
          <cell r="U935" t="b">
            <v>1</v>
          </cell>
          <cell r="V935" t="b">
            <v>0</v>
          </cell>
          <cell r="W935" t="str">
            <v>PLN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I935" t="str">
            <v>Tomb</v>
          </cell>
          <cell r="AJ935" t="str">
            <v>T</v>
          </cell>
        </row>
        <row r="936">
          <cell r="A936" t="str">
            <v>0023234</v>
          </cell>
          <cell r="B936" t="str">
            <v>C95030108</v>
          </cell>
          <cell r="C936" t="str">
            <v>95030108</v>
          </cell>
          <cell r="D936" t="str">
            <v>TELECOM ETHERNET ELECTRONICS</v>
          </cell>
          <cell r="E936">
            <v>34759</v>
          </cell>
          <cell r="F936">
            <v>35064</v>
          </cell>
          <cell r="G936">
            <v>35004</v>
          </cell>
          <cell r="I936">
            <v>35159</v>
          </cell>
          <cell r="J936">
            <v>151000</v>
          </cell>
          <cell r="K936">
            <v>151000</v>
          </cell>
          <cell r="L936">
            <v>151000</v>
          </cell>
          <cell r="M936">
            <v>0</v>
          </cell>
          <cell r="N936">
            <v>151000</v>
          </cell>
          <cell r="O936">
            <v>200506</v>
          </cell>
          <cell r="P936">
            <v>151000</v>
          </cell>
          <cell r="Q936" t="str">
            <v>12</v>
          </cell>
          <cell r="R936" t="str">
            <v>Administrative &amp; University-Wide</v>
          </cell>
          <cell r="T936" t="b">
            <v>0</v>
          </cell>
          <cell r="U936" t="b">
            <v>1</v>
          </cell>
          <cell r="V936" t="b">
            <v>0</v>
          </cell>
          <cell r="W936" t="str">
            <v>Finance-General Administration</v>
          </cell>
          <cell r="X936">
            <v>0</v>
          </cell>
          <cell r="Y936">
            <v>151000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I936" t="str">
            <v>Tomb</v>
          </cell>
          <cell r="AJ936" t="str">
            <v>T</v>
          </cell>
        </row>
        <row r="937">
          <cell r="A937" t="str">
            <v>0023235</v>
          </cell>
          <cell r="B937" t="str">
            <v>P95032011</v>
          </cell>
          <cell r="C937" t="str">
            <v>95032011</v>
          </cell>
          <cell r="D937" t="str">
            <v>PEDIATRICS-CHILDREN'S HOSPITAL RESEARCH CTR</v>
          </cell>
          <cell r="E937">
            <v>34790</v>
          </cell>
          <cell r="G937">
            <v>35309</v>
          </cell>
          <cell r="I937">
            <v>37597</v>
          </cell>
          <cell r="J937">
            <v>3787745</v>
          </cell>
          <cell r="K937">
            <v>3787745</v>
          </cell>
          <cell r="L937">
            <v>3787745</v>
          </cell>
          <cell r="M937">
            <v>547391.04</v>
          </cell>
          <cell r="N937">
            <v>3240354</v>
          </cell>
          <cell r="O937">
            <v>200506</v>
          </cell>
          <cell r="P937">
            <v>3787745</v>
          </cell>
          <cell r="Q937" t="str">
            <v>80</v>
          </cell>
          <cell r="R937" t="str">
            <v>Medicine</v>
          </cell>
          <cell r="S937" t="str">
            <v>MEDICAL CAMPUS</v>
          </cell>
          <cell r="T937" t="b">
            <v>0</v>
          </cell>
          <cell r="U937" t="b">
            <v>1</v>
          </cell>
          <cell r="V937" t="b">
            <v>0</v>
          </cell>
          <cell r="W937" t="str">
            <v>Asset Management</v>
          </cell>
          <cell r="X937">
            <v>47744</v>
          </cell>
          <cell r="Y937">
            <v>3192610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 t="str">
            <v>20</v>
          </cell>
          <cell r="AH937" t="str">
            <v>PR</v>
          </cell>
          <cell r="AI937" t="str">
            <v>FullyF</v>
          </cell>
          <cell r="AJ937" t="str">
            <v>FF</v>
          </cell>
        </row>
        <row r="938">
          <cell r="A938" t="str">
            <v>0023236</v>
          </cell>
          <cell r="B938" t="str">
            <v>P95030607</v>
          </cell>
          <cell r="C938" t="str">
            <v>95030607</v>
          </cell>
          <cell r="D938" t="str">
            <v>CHURCH ST S.100-QUADS 1 &amp; 3 LOWER LEVEL</v>
          </cell>
          <cell r="E938">
            <v>34790</v>
          </cell>
          <cell r="F938">
            <v>35124</v>
          </cell>
          <cell r="G938">
            <v>35034</v>
          </cell>
          <cell r="I938">
            <v>37597</v>
          </cell>
          <cell r="J938">
            <v>2355045</v>
          </cell>
          <cell r="K938">
            <v>2355045</v>
          </cell>
          <cell r="L938">
            <v>2355045</v>
          </cell>
          <cell r="M938">
            <v>0</v>
          </cell>
          <cell r="N938">
            <v>2355045</v>
          </cell>
          <cell r="O938">
            <v>200506</v>
          </cell>
          <cell r="P938">
            <v>2355045</v>
          </cell>
          <cell r="Q938" t="str">
            <v>80</v>
          </cell>
          <cell r="R938" t="str">
            <v>Medicine</v>
          </cell>
          <cell r="T938" t="b">
            <v>0</v>
          </cell>
          <cell r="U938" t="b">
            <v>1</v>
          </cell>
          <cell r="V938" t="b">
            <v>0</v>
          </cell>
          <cell r="W938" t="str">
            <v>Asset Management</v>
          </cell>
          <cell r="X938">
            <v>0</v>
          </cell>
          <cell r="Y938">
            <v>2355045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 t="str">
            <v>20</v>
          </cell>
          <cell r="AH938" t="str">
            <v>PR</v>
          </cell>
          <cell r="AI938" t="str">
            <v>FullyF</v>
          </cell>
          <cell r="AJ938" t="str">
            <v>FF</v>
          </cell>
        </row>
        <row r="939">
          <cell r="A939" t="str">
            <v>0023238</v>
          </cell>
          <cell r="B939" t="str">
            <v>P95032007</v>
          </cell>
          <cell r="C939" t="str">
            <v>95032007</v>
          </cell>
          <cell r="D939" t="str">
            <v>CENTRAL AREA ELECTRICAL UPGRADE</v>
          </cell>
          <cell r="E939">
            <v>34790</v>
          </cell>
          <cell r="F939">
            <v>36707</v>
          </cell>
          <cell r="G939">
            <v>36341</v>
          </cell>
          <cell r="I939">
            <v>37606</v>
          </cell>
          <cell r="J939">
            <v>1180738</v>
          </cell>
          <cell r="K939">
            <v>1180737.8799999999</v>
          </cell>
          <cell r="L939">
            <v>1180737.8799999999</v>
          </cell>
          <cell r="M939">
            <v>0</v>
          </cell>
          <cell r="N939">
            <v>1180738</v>
          </cell>
          <cell r="O939">
            <v>200506</v>
          </cell>
          <cell r="P939">
            <v>1180737.8799999999</v>
          </cell>
          <cell r="Q939" t="str">
            <v>65</v>
          </cell>
          <cell r="R939" t="str">
            <v>Admin&amp;Other Utilities Central</v>
          </cell>
          <cell r="S939" t="str">
            <v>POWER PLANTS AND UTILITY DISTRIBUTION SYSTEMS</v>
          </cell>
          <cell r="T939" t="b">
            <v>0</v>
          </cell>
          <cell r="U939" t="b">
            <v>1</v>
          </cell>
          <cell r="V939" t="b">
            <v>0</v>
          </cell>
          <cell r="W939" t="str">
            <v>Accounting And Contracts</v>
          </cell>
          <cell r="X939">
            <v>1147142</v>
          </cell>
          <cell r="Y939">
            <v>33596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 t="str">
            <v>40</v>
          </cell>
          <cell r="AH939" t="str">
            <v>UT</v>
          </cell>
          <cell r="AI939" t="str">
            <v>FullyF</v>
          </cell>
          <cell r="AJ939" t="str">
            <v>FF</v>
          </cell>
        </row>
        <row r="940">
          <cell r="A940" t="str">
            <v>0023239</v>
          </cell>
          <cell r="C940" t="str">
            <v>95050101</v>
          </cell>
          <cell r="D940" t="str">
            <v>SHM B-WING BUILDING STUDY</v>
          </cell>
          <cell r="E940">
            <v>34820</v>
          </cell>
          <cell r="I940">
            <v>35597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200506</v>
          </cell>
          <cell r="P940">
            <v>0</v>
          </cell>
          <cell r="Q940" t="str">
            <v>08</v>
          </cell>
          <cell r="R940" t="str">
            <v>Medicine</v>
          </cell>
          <cell r="T940" t="b">
            <v>0</v>
          </cell>
          <cell r="U940" t="b">
            <v>1</v>
          </cell>
          <cell r="V940" t="b">
            <v>0</v>
          </cell>
          <cell r="W940" t="str">
            <v>Asset Management</v>
          </cell>
          <cell r="X940">
            <v>0</v>
          </cell>
          <cell r="Y940">
            <v>0</v>
          </cell>
          <cell r="Z940">
            <v>0</v>
          </cell>
          <cell r="AI940" t="str">
            <v>Tomb</v>
          </cell>
          <cell r="AJ940" t="str">
            <v>T</v>
          </cell>
        </row>
        <row r="941">
          <cell r="A941" t="str">
            <v>0023240</v>
          </cell>
          <cell r="B941" t="str">
            <v>F95050101</v>
          </cell>
          <cell r="C941" t="str">
            <v>95050101</v>
          </cell>
          <cell r="D941" t="str">
            <v>UNIVERSITY THEATRE ENERGY CONSERVATION</v>
          </cell>
          <cell r="E941">
            <v>34820</v>
          </cell>
          <cell r="F941">
            <v>35277</v>
          </cell>
          <cell r="G941">
            <v>35034</v>
          </cell>
          <cell r="I941">
            <v>37597</v>
          </cell>
          <cell r="J941">
            <v>44905</v>
          </cell>
          <cell r="K941">
            <v>44905</v>
          </cell>
          <cell r="L941">
            <v>44905</v>
          </cell>
          <cell r="M941">
            <v>0</v>
          </cell>
          <cell r="N941">
            <v>44905</v>
          </cell>
          <cell r="O941">
            <v>200506</v>
          </cell>
          <cell r="P941">
            <v>44905</v>
          </cell>
          <cell r="Q941" t="str">
            <v>28</v>
          </cell>
          <cell r="R941" t="str">
            <v>Drama</v>
          </cell>
          <cell r="T941" t="b">
            <v>0</v>
          </cell>
          <cell r="U941" t="b">
            <v>1</v>
          </cell>
          <cell r="V941" t="b">
            <v>0</v>
          </cell>
          <cell r="W941" t="str">
            <v>Accounting And Contracts</v>
          </cell>
          <cell r="X941">
            <v>0</v>
          </cell>
          <cell r="Y941">
            <v>44905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 t="str">
            <v>30</v>
          </cell>
          <cell r="AH941" t="str">
            <v>CM</v>
          </cell>
          <cell r="AI941" t="str">
            <v>FullyF</v>
          </cell>
          <cell r="AJ941" t="str">
            <v>FF</v>
          </cell>
        </row>
        <row r="942">
          <cell r="A942" t="str">
            <v>0023241</v>
          </cell>
          <cell r="B942" t="str">
            <v>F95050102</v>
          </cell>
          <cell r="C942" t="str">
            <v>95050102</v>
          </cell>
          <cell r="D942" t="str">
            <v>HILLHOUSE 28-KGL-PHELPS ENERGY CONSERVATION</v>
          </cell>
          <cell r="E942">
            <v>34820</v>
          </cell>
          <cell r="F942">
            <v>36341</v>
          </cell>
          <cell r="G942">
            <v>35947</v>
          </cell>
          <cell r="I942">
            <v>37597</v>
          </cell>
          <cell r="J942">
            <v>12443</v>
          </cell>
          <cell r="K942">
            <v>12442</v>
          </cell>
          <cell r="L942">
            <v>12442</v>
          </cell>
          <cell r="M942">
            <v>0</v>
          </cell>
          <cell r="N942">
            <v>12442</v>
          </cell>
          <cell r="O942">
            <v>200506</v>
          </cell>
          <cell r="P942">
            <v>12442</v>
          </cell>
          <cell r="Q942" t="str">
            <v>61</v>
          </cell>
          <cell r="R942" t="str">
            <v>Admin&amp;Other Other</v>
          </cell>
          <cell r="T942" t="b">
            <v>0</v>
          </cell>
          <cell r="U942" t="b">
            <v>1</v>
          </cell>
          <cell r="V942" t="b">
            <v>0</v>
          </cell>
          <cell r="W942" t="str">
            <v>Accounting And Contracts</v>
          </cell>
          <cell r="X942">
            <v>0</v>
          </cell>
          <cell r="Y942">
            <v>12443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 t="str">
            <v>30</v>
          </cell>
          <cell r="AH942" t="str">
            <v>CM</v>
          </cell>
          <cell r="AI942" t="str">
            <v>FullyF</v>
          </cell>
          <cell r="AJ942" t="str">
            <v>FF</v>
          </cell>
        </row>
        <row r="943">
          <cell r="A943" t="str">
            <v>0023242</v>
          </cell>
          <cell r="B943" t="str">
            <v>C95050101</v>
          </cell>
          <cell r="C943" t="str">
            <v>95050101</v>
          </cell>
          <cell r="D943" t="str">
            <v>YPD SWITCHBOARD &amp; CONSOLE</v>
          </cell>
          <cell r="E943">
            <v>34820</v>
          </cell>
          <cell r="F943">
            <v>35003</v>
          </cell>
          <cell r="G943">
            <v>34973</v>
          </cell>
          <cell r="I943">
            <v>34829</v>
          </cell>
          <cell r="J943">
            <v>83586</v>
          </cell>
          <cell r="K943">
            <v>83586</v>
          </cell>
          <cell r="L943">
            <v>83586</v>
          </cell>
          <cell r="M943">
            <v>0</v>
          </cell>
          <cell r="N943">
            <v>83586</v>
          </cell>
          <cell r="O943">
            <v>200506</v>
          </cell>
          <cell r="P943">
            <v>83586</v>
          </cell>
          <cell r="Q943" t="str">
            <v>12</v>
          </cell>
          <cell r="R943" t="str">
            <v>Administrative &amp; University-Wide</v>
          </cell>
          <cell r="T943" t="b">
            <v>1</v>
          </cell>
          <cell r="U943" t="b">
            <v>1</v>
          </cell>
          <cell r="V943" t="b">
            <v>0</v>
          </cell>
          <cell r="W943" t="str">
            <v>Finance-General Administration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I943" t="str">
            <v>Tomb</v>
          </cell>
          <cell r="AJ943" t="str">
            <v>T</v>
          </cell>
        </row>
        <row r="944">
          <cell r="A944" t="str">
            <v>0023243</v>
          </cell>
          <cell r="B944" t="str">
            <v>P95030611</v>
          </cell>
          <cell r="C944" t="str">
            <v>95030611</v>
          </cell>
          <cell r="D944" t="str">
            <v>YSM SECURITY SYSTEM</v>
          </cell>
          <cell r="E944">
            <v>34790</v>
          </cell>
          <cell r="F944">
            <v>35976</v>
          </cell>
          <cell r="G944">
            <v>35339</v>
          </cell>
          <cell r="I944">
            <v>37935</v>
          </cell>
          <cell r="J944">
            <v>1270075</v>
          </cell>
          <cell r="K944">
            <v>1270076</v>
          </cell>
          <cell r="L944">
            <v>1270076</v>
          </cell>
          <cell r="M944">
            <v>0</v>
          </cell>
          <cell r="N944">
            <v>1270075</v>
          </cell>
          <cell r="O944">
            <v>200506</v>
          </cell>
          <cell r="P944">
            <v>1270076</v>
          </cell>
          <cell r="Q944" t="str">
            <v>80</v>
          </cell>
          <cell r="R944" t="str">
            <v>Medicine</v>
          </cell>
          <cell r="S944" t="str">
            <v>MEDICAL CAMPUS</v>
          </cell>
          <cell r="T944" t="b">
            <v>0</v>
          </cell>
          <cell r="U944" t="b">
            <v>1</v>
          </cell>
          <cell r="V944" t="b">
            <v>0</v>
          </cell>
          <cell r="W944" t="str">
            <v>Asset Management</v>
          </cell>
          <cell r="X944">
            <v>27381</v>
          </cell>
          <cell r="Y944">
            <v>1242694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 t="str">
            <v>30</v>
          </cell>
          <cell r="AH944" t="str">
            <v>CM</v>
          </cell>
          <cell r="AI944" t="str">
            <v>FullyF</v>
          </cell>
          <cell r="AJ944" t="str">
            <v>FF</v>
          </cell>
        </row>
        <row r="945">
          <cell r="A945" t="str">
            <v>0023244</v>
          </cell>
          <cell r="B945" t="str">
            <v>C95050102</v>
          </cell>
          <cell r="C945" t="str">
            <v>95050102</v>
          </cell>
          <cell r="D945" t="str">
            <v>RESIDENTIAL COLLEGE GATE REHAB &amp; ACCESS CTRL</v>
          </cell>
          <cell r="E945">
            <v>34820</v>
          </cell>
          <cell r="F945">
            <v>35185</v>
          </cell>
          <cell r="G945">
            <v>35186</v>
          </cell>
          <cell r="I945">
            <v>36248</v>
          </cell>
          <cell r="J945">
            <v>749335</v>
          </cell>
          <cell r="K945">
            <v>749338</v>
          </cell>
          <cell r="L945">
            <v>749338</v>
          </cell>
          <cell r="M945">
            <v>0</v>
          </cell>
          <cell r="N945">
            <v>749338</v>
          </cell>
          <cell r="O945">
            <v>200506</v>
          </cell>
          <cell r="P945">
            <v>749338</v>
          </cell>
          <cell r="Q945" t="str">
            <v>71</v>
          </cell>
          <cell r="R945" t="str">
            <v>Residential - Undergraduate</v>
          </cell>
          <cell r="T945" t="b">
            <v>0</v>
          </cell>
          <cell r="U945" t="b">
            <v>1</v>
          </cell>
          <cell r="V945" t="b">
            <v>0</v>
          </cell>
          <cell r="W945" t="str">
            <v>Finance-General Administration</v>
          </cell>
          <cell r="X945">
            <v>0</v>
          </cell>
          <cell r="Y945">
            <v>749335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 t="str">
            <v>30</v>
          </cell>
          <cell r="AH945" t="str">
            <v>CM</v>
          </cell>
          <cell r="AI945" t="str">
            <v>FullyF</v>
          </cell>
          <cell r="AJ945" t="str">
            <v>FF</v>
          </cell>
        </row>
        <row r="946">
          <cell r="A946" t="str">
            <v>0023245</v>
          </cell>
          <cell r="B946" t="str">
            <v>P95051501</v>
          </cell>
          <cell r="C946" t="str">
            <v>95051501</v>
          </cell>
          <cell r="D946" t="str">
            <v>SEELEY G. MUDD LIBRARY LIGHTING RETROFIT</v>
          </cell>
          <cell r="E946">
            <v>34820</v>
          </cell>
          <cell r="G946">
            <v>35034</v>
          </cell>
          <cell r="I946">
            <v>37597</v>
          </cell>
          <cell r="J946">
            <v>160392</v>
          </cell>
          <cell r="K946">
            <v>160392</v>
          </cell>
          <cell r="L946">
            <v>160392</v>
          </cell>
          <cell r="M946">
            <v>32000</v>
          </cell>
          <cell r="N946">
            <v>128392</v>
          </cell>
          <cell r="O946">
            <v>200506</v>
          </cell>
          <cell r="P946">
            <v>160392</v>
          </cell>
          <cell r="Q946" t="str">
            <v>50</v>
          </cell>
          <cell r="R946" t="str">
            <v>Libraries</v>
          </cell>
          <cell r="T946" t="b">
            <v>0</v>
          </cell>
          <cell r="U946" t="b">
            <v>1</v>
          </cell>
          <cell r="V946" t="b">
            <v>0</v>
          </cell>
          <cell r="W946" t="str">
            <v>Accounting And Contracts</v>
          </cell>
          <cell r="X946">
            <v>0</v>
          </cell>
          <cell r="Y946">
            <v>128392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 t="str">
            <v>30</v>
          </cell>
          <cell r="AH946" t="str">
            <v>CM</v>
          </cell>
          <cell r="AI946" t="str">
            <v>FullyF</v>
          </cell>
          <cell r="AJ946" t="str">
            <v>FF</v>
          </cell>
        </row>
        <row r="947">
          <cell r="A947" t="str">
            <v>0023246</v>
          </cell>
          <cell r="B947" t="str">
            <v>P95051510</v>
          </cell>
          <cell r="C947" t="str">
            <v>95051510</v>
          </cell>
          <cell r="D947" t="str">
            <v>LEPH/CP STUDENT ACTIVITIES REN SCH PUB HEALTH</v>
          </cell>
          <cell r="E947">
            <v>34820</v>
          </cell>
          <cell r="F947">
            <v>36129</v>
          </cell>
          <cell r="G947">
            <v>35735</v>
          </cell>
          <cell r="I947">
            <v>37597</v>
          </cell>
          <cell r="J947">
            <v>6774488</v>
          </cell>
          <cell r="K947">
            <v>6774488</v>
          </cell>
          <cell r="L947">
            <v>6774488</v>
          </cell>
          <cell r="M947">
            <v>0</v>
          </cell>
          <cell r="N947">
            <v>6774488</v>
          </cell>
          <cell r="O947">
            <v>200506</v>
          </cell>
          <cell r="P947">
            <v>6774488</v>
          </cell>
          <cell r="Q947" t="str">
            <v>80</v>
          </cell>
          <cell r="R947" t="str">
            <v>Medicine</v>
          </cell>
          <cell r="S947" t="str">
            <v>MEDICAL CAMPUS</v>
          </cell>
          <cell r="T947" t="b">
            <v>0</v>
          </cell>
          <cell r="U947" t="b">
            <v>1</v>
          </cell>
          <cell r="V947" t="b">
            <v>0</v>
          </cell>
          <cell r="W947" t="str">
            <v>Asset Management</v>
          </cell>
          <cell r="X947">
            <v>77266</v>
          </cell>
          <cell r="Y947">
            <v>6697222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 t="str">
            <v>10</v>
          </cell>
          <cell r="AH947" t="str">
            <v>PR</v>
          </cell>
          <cell r="AI947" t="str">
            <v>FullyF</v>
          </cell>
          <cell r="AJ947" t="str">
            <v>FF</v>
          </cell>
        </row>
        <row r="948">
          <cell r="A948" t="str">
            <v>0023247</v>
          </cell>
          <cell r="B948" t="str">
            <v>P95051512</v>
          </cell>
          <cell r="C948" t="str">
            <v>95051512</v>
          </cell>
          <cell r="D948" t="str">
            <v>CEN/SCI STEAM/CHILLED WATER/ELEC METER PH II</v>
          </cell>
          <cell r="E948">
            <v>34820</v>
          </cell>
          <cell r="F948">
            <v>35461</v>
          </cell>
          <cell r="G948">
            <v>35400</v>
          </cell>
          <cell r="I948">
            <v>37597</v>
          </cell>
          <cell r="J948">
            <v>348593</v>
          </cell>
          <cell r="K948">
            <v>348593</v>
          </cell>
          <cell r="L948">
            <v>348593</v>
          </cell>
          <cell r="M948">
            <v>0</v>
          </cell>
          <cell r="N948">
            <v>348593</v>
          </cell>
          <cell r="O948">
            <v>200506</v>
          </cell>
          <cell r="P948">
            <v>348593</v>
          </cell>
          <cell r="Q948" t="str">
            <v>65</v>
          </cell>
          <cell r="R948" t="str">
            <v>Admin&amp;Other Utilities Central</v>
          </cell>
          <cell r="T948" t="b">
            <v>0</v>
          </cell>
          <cell r="U948" t="b">
            <v>1</v>
          </cell>
          <cell r="V948" t="b">
            <v>0</v>
          </cell>
          <cell r="W948" t="str">
            <v>Accounting And Contracts</v>
          </cell>
          <cell r="X948">
            <v>0</v>
          </cell>
          <cell r="Y948">
            <v>348593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 t="str">
            <v>40</v>
          </cell>
          <cell r="AH948" t="str">
            <v>UT</v>
          </cell>
          <cell r="AI948" t="str">
            <v>FullyF</v>
          </cell>
          <cell r="AJ948" t="str">
            <v>FF</v>
          </cell>
        </row>
        <row r="949">
          <cell r="A949" t="str">
            <v>0023248</v>
          </cell>
          <cell r="B949" t="str">
            <v>P95051513</v>
          </cell>
          <cell r="C949" t="str">
            <v>95051513</v>
          </cell>
          <cell r="D949" t="str">
            <v>SCL LIGHTING ENERGY CONSERVATION RETROFIT</v>
          </cell>
          <cell r="E949">
            <v>34820</v>
          </cell>
          <cell r="G949">
            <v>35034</v>
          </cell>
          <cell r="I949">
            <v>37597</v>
          </cell>
          <cell r="J949">
            <v>107002</v>
          </cell>
          <cell r="K949">
            <v>107002</v>
          </cell>
          <cell r="L949">
            <v>107002</v>
          </cell>
          <cell r="M949">
            <v>23432</v>
          </cell>
          <cell r="N949">
            <v>83570</v>
          </cell>
          <cell r="O949">
            <v>200506</v>
          </cell>
          <cell r="P949">
            <v>107002</v>
          </cell>
          <cell r="Q949" t="str">
            <v>25</v>
          </cell>
          <cell r="R949" t="str">
            <v>Biological and Physical Sciences</v>
          </cell>
          <cell r="T949" t="b">
            <v>0</v>
          </cell>
          <cell r="U949" t="b">
            <v>1</v>
          </cell>
          <cell r="V949" t="b">
            <v>0</v>
          </cell>
          <cell r="W949" t="str">
            <v>Accounting And Contracts</v>
          </cell>
          <cell r="X949">
            <v>0</v>
          </cell>
          <cell r="Y949">
            <v>83570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 t="str">
            <v>30</v>
          </cell>
          <cell r="AH949" t="str">
            <v>CM</v>
          </cell>
          <cell r="AI949" t="str">
            <v>FullyF</v>
          </cell>
          <cell r="AJ949" t="str">
            <v>FF</v>
          </cell>
        </row>
        <row r="950">
          <cell r="A950" t="str">
            <v>0023249</v>
          </cell>
          <cell r="B950" t="str">
            <v>P95051507</v>
          </cell>
          <cell r="C950" t="str">
            <v>95051507</v>
          </cell>
          <cell r="D950" t="str">
            <v>SHM C-WING BSMT &amp; 1ST FL HVAC DUCT CLEANING</v>
          </cell>
          <cell r="E950">
            <v>34820</v>
          </cell>
          <cell r="F950">
            <v>35642</v>
          </cell>
          <cell r="G950">
            <v>35247</v>
          </cell>
          <cell r="I950">
            <v>37597</v>
          </cell>
          <cell r="J950">
            <v>102257</v>
          </cell>
          <cell r="K950">
            <v>102257</v>
          </cell>
          <cell r="L950">
            <v>102257</v>
          </cell>
          <cell r="M950">
            <v>0</v>
          </cell>
          <cell r="N950">
            <v>102257</v>
          </cell>
          <cell r="O950">
            <v>200506</v>
          </cell>
          <cell r="P950">
            <v>102257</v>
          </cell>
          <cell r="Q950" t="str">
            <v>08</v>
          </cell>
          <cell r="R950" t="str">
            <v>Medicine</v>
          </cell>
          <cell r="T950" t="b">
            <v>0</v>
          </cell>
          <cell r="U950" t="b">
            <v>1</v>
          </cell>
          <cell r="V950" t="b">
            <v>0</v>
          </cell>
          <cell r="W950" t="str">
            <v>Asset Management</v>
          </cell>
          <cell r="X950">
            <v>0</v>
          </cell>
          <cell r="Y950">
            <v>102257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I950" t="str">
            <v>Tomb</v>
          </cell>
          <cell r="AJ950" t="str">
            <v>T</v>
          </cell>
        </row>
        <row r="951">
          <cell r="A951" t="str">
            <v>0023250</v>
          </cell>
          <cell r="B951" t="str">
            <v>F95060101</v>
          </cell>
          <cell r="C951" t="str">
            <v>95060101</v>
          </cell>
          <cell r="D951" t="str">
            <v>CENTRALIZED BUILDING AUTOMATION SYS UPGRADE</v>
          </cell>
          <cell r="E951">
            <v>34851</v>
          </cell>
          <cell r="F951">
            <v>35688</v>
          </cell>
          <cell r="G951">
            <v>35674</v>
          </cell>
          <cell r="I951">
            <v>35891</v>
          </cell>
          <cell r="J951">
            <v>61478</v>
          </cell>
          <cell r="K951">
            <v>61478</v>
          </cell>
          <cell r="L951">
            <v>61478</v>
          </cell>
          <cell r="M951">
            <v>0</v>
          </cell>
          <cell r="N951">
            <v>61478</v>
          </cell>
          <cell r="O951">
            <v>200506</v>
          </cell>
          <cell r="P951">
            <v>61478</v>
          </cell>
          <cell r="Q951" t="str">
            <v>80</v>
          </cell>
          <cell r="R951" t="str">
            <v>Medicine</v>
          </cell>
          <cell r="T951" t="b">
            <v>0</v>
          </cell>
          <cell r="U951" t="b">
            <v>1</v>
          </cell>
          <cell r="V951" t="b">
            <v>0</v>
          </cell>
          <cell r="W951" t="str">
            <v>Asset Management</v>
          </cell>
          <cell r="X951">
            <v>0</v>
          </cell>
          <cell r="Y951">
            <v>61478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 t="str">
            <v>30</v>
          </cell>
          <cell r="AH951" t="str">
            <v>CM</v>
          </cell>
          <cell r="AI951" t="str">
            <v>FullyF</v>
          </cell>
          <cell r="AJ951" t="str">
            <v>FF</v>
          </cell>
        </row>
        <row r="952">
          <cell r="A952" t="str">
            <v>0023251</v>
          </cell>
          <cell r="B952" t="str">
            <v>P95051508</v>
          </cell>
          <cell r="C952" t="str">
            <v>95051508</v>
          </cell>
          <cell r="D952" t="str">
            <v>SHM B-WING FL-1 LAB REN CELL &amp; MOLECULAR PHYS</v>
          </cell>
          <cell r="E952">
            <v>34820</v>
          </cell>
          <cell r="G952">
            <v>35674</v>
          </cell>
          <cell r="I952">
            <v>37597</v>
          </cell>
          <cell r="J952">
            <v>4891453</v>
          </cell>
          <cell r="K952">
            <v>4891453</v>
          </cell>
          <cell r="L952">
            <v>4891453</v>
          </cell>
          <cell r="M952">
            <v>1215955.8500000001</v>
          </cell>
          <cell r="N952">
            <v>3675497</v>
          </cell>
          <cell r="O952">
            <v>200506</v>
          </cell>
          <cell r="P952">
            <v>4891453</v>
          </cell>
          <cell r="Q952" t="str">
            <v>80</v>
          </cell>
          <cell r="R952" t="str">
            <v>Medicine</v>
          </cell>
          <cell r="S952" t="str">
            <v>MEDICAL CAMPUS</v>
          </cell>
          <cell r="T952" t="b">
            <v>0</v>
          </cell>
          <cell r="U952" t="b">
            <v>1</v>
          </cell>
          <cell r="V952" t="b">
            <v>0</v>
          </cell>
          <cell r="W952" t="str">
            <v>Asset Management</v>
          </cell>
          <cell r="X952">
            <v>1200857</v>
          </cell>
          <cell r="Y952">
            <v>2474640</v>
          </cell>
          <cell r="Z952">
            <v>1215956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 t="str">
            <v>10</v>
          </cell>
          <cell r="AH952" t="str">
            <v>PR</v>
          </cell>
          <cell r="AI952" t="str">
            <v>FullyF</v>
          </cell>
          <cell r="AJ952" t="str">
            <v>FF</v>
          </cell>
        </row>
        <row r="953">
          <cell r="A953" t="str">
            <v>0023252</v>
          </cell>
          <cell r="B953" t="str">
            <v>P95060505</v>
          </cell>
          <cell r="C953" t="str">
            <v>95060505</v>
          </cell>
          <cell r="D953" t="str">
            <v>OML/KBT CLASSROOM RENOVATION</v>
          </cell>
          <cell r="E953">
            <v>34851</v>
          </cell>
          <cell r="G953">
            <v>35247</v>
          </cell>
          <cell r="I953">
            <v>37597</v>
          </cell>
          <cell r="J953">
            <v>503637</v>
          </cell>
          <cell r="K953">
            <v>503637</v>
          </cell>
          <cell r="L953">
            <v>503637</v>
          </cell>
          <cell r="M953">
            <v>492000</v>
          </cell>
          <cell r="N953">
            <v>11637</v>
          </cell>
          <cell r="O953">
            <v>200506</v>
          </cell>
          <cell r="P953">
            <v>503637</v>
          </cell>
          <cell r="Q953" t="str">
            <v>25</v>
          </cell>
          <cell r="R953" t="str">
            <v>Biological and Physical Sciences</v>
          </cell>
          <cell r="T953" t="b">
            <v>0</v>
          </cell>
          <cell r="U953" t="b">
            <v>1</v>
          </cell>
          <cell r="V953" t="b">
            <v>0</v>
          </cell>
          <cell r="W953" t="str">
            <v>Accounting And Contracts</v>
          </cell>
          <cell r="X953">
            <v>0</v>
          </cell>
          <cell r="Y953">
            <v>11637</v>
          </cell>
          <cell r="Z953">
            <v>462000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 t="str">
            <v>20</v>
          </cell>
          <cell r="AH953" t="str">
            <v>PR</v>
          </cell>
          <cell r="AI953" t="str">
            <v>FullyF</v>
          </cell>
          <cell r="AJ953" t="str">
            <v>FF</v>
          </cell>
        </row>
        <row r="954">
          <cell r="A954" t="str">
            <v>0023253</v>
          </cell>
          <cell r="B954" t="str">
            <v>P95060510</v>
          </cell>
          <cell r="C954" t="str">
            <v>95060510</v>
          </cell>
          <cell r="D954" t="str">
            <v>SCL EMERGENCY REPLACEMENT DOMESTIC C/W PIPING</v>
          </cell>
          <cell r="E954">
            <v>34855</v>
          </cell>
          <cell r="F954">
            <v>35338</v>
          </cell>
          <cell r="G954">
            <v>35309</v>
          </cell>
          <cell r="I954">
            <v>37597</v>
          </cell>
          <cell r="J954">
            <v>185318</v>
          </cell>
          <cell r="K954">
            <v>185318</v>
          </cell>
          <cell r="L954">
            <v>185318</v>
          </cell>
          <cell r="M954">
            <v>0</v>
          </cell>
          <cell r="N954">
            <v>185318</v>
          </cell>
          <cell r="O954">
            <v>200506</v>
          </cell>
          <cell r="P954">
            <v>185318</v>
          </cell>
          <cell r="Q954" t="str">
            <v>25</v>
          </cell>
          <cell r="R954" t="str">
            <v>Biological and Physical Sciences</v>
          </cell>
          <cell r="T954" t="b">
            <v>0</v>
          </cell>
          <cell r="U954" t="b">
            <v>1</v>
          </cell>
          <cell r="V954" t="b">
            <v>0</v>
          </cell>
          <cell r="W954" t="str">
            <v>Accounting And Contracts</v>
          </cell>
          <cell r="X954">
            <v>0</v>
          </cell>
          <cell r="Y954">
            <v>185318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 t="str">
            <v>30</v>
          </cell>
          <cell r="AH954" t="str">
            <v>CM</v>
          </cell>
          <cell r="AI954" t="str">
            <v>FullyF</v>
          </cell>
          <cell r="AJ954" t="str">
            <v>FF</v>
          </cell>
        </row>
        <row r="955">
          <cell r="A955" t="str">
            <v>0023254</v>
          </cell>
          <cell r="B955" t="str">
            <v>P95051509</v>
          </cell>
          <cell r="C955" t="str">
            <v>95051509</v>
          </cell>
          <cell r="D955" t="str">
            <v>SHM I-WING CHILD STUDY CENTER ADDITION</v>
          </cell>
          <cell r="E955">
            <v>34820</v>
          </cell>
          <cell r="G955">
            <v>36433</v>
          </cell>
          <cell r="I955">
            <v>37597</v>
          </cell>
          <cell r="J955">
            <v>7478998</v>
          </cell>
          <cell r="K955">
            <v>7448998.25</v>
          </cell>
          <cell r="L955">
            <v>7448998.25</v>
          </cell>
          <cell r="M955">
            <v>5699999.9900000002</v>
          </cell>
          <cell r="N955">
            <v>1778998</v>
          </cell>
          <cell r="O955">
            <v>200506</v>
          </cell>
          <cell r="P955">
            <v>7448998.25</v>
          </cell>
          <cell r="Q955" t="str">
            <v>80</v>
          </cell>
          <cell r="R955" t="str">
            <v>Medicine</v>
          </cell>
          <cell r="S955" t="str">
            <v>MEDICAL CAMPUS</v>
          </cell>
          <cell r="T955" t="b">
            <v>0</v>
          </cell>
          <cell r="U955" t="b">
            <v>1</v>
          </cell>
          <cell r="V955" t="b">
            <v>0</v>
          </cell>
          <cell r="W955" t="str">
            <v>Asset Management</v>
          </cell>
          <cell r="X955">
            <v>1750127</v>
          </cell>
          <cell r="Y955">
            <v>28871</v>
          </cell>
          <cell r="Z955">
            <v>5700000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 t="str">
            <v>10</v>
          </cell>
          <cell r="AH955" t="str">
            <v>NI</v>
          </cell>
          <cell r="AI955" t="str">
            <v>FullyF</v>
          </cell>
          <cell r="AJ955" t="str">
            <v>FF</v>
          </cell>
        </row>
        <row r="956">
          <cell r="A956" t="str">
            <v>0023255</v>
          </cell>
          <cell r="B956" t="str">
            <v>P95060506</v>
          </cell>
          <cell r="C956" t="str">
            <v>95060506</v>
          </cell>
          <cell r="D956" t="str">
            <v>COOLING COIL EMERGENCY KBT-OML-KCL-GIBBS-KGL</v>
          </cell>
          <cell r="E956">
            <v>34851</v>
          </cell>
          <cell r="F956">
            <v>35003</v>
          </cell>
          <cell r="G956">
            <v>34912</v>
          </cell>
          <cell r="I956">
            <v>37597</v>
          </cell>
          <cell r="J956">
            <v>430962</v>
          </cell>
          <cell r="K956">
            <v>430961</v>
          </cell>
          <cell r="L956">
            <v>430961</v>
          </cell>
          <cell r="M956">
            <v>0</v>
          </cell>
          <cell r="N956">
            <v>430961</v>
          </cell>
          <cell r="O956">
            <v>200506</v>
          </cell>
          <cell r="P956">
            <v>430961</v>
          </cell>
          <cell r="Q956" t="str">
            <v>24</v>
          </cell>
          <cell r="R956" t="str">
            <v>Eng&amp;ApplSci</v>
          </cell>
          <cell r="T956" t="b">
            <v>0</v>
          </cell>
          <cell r="U956" t="b">
            <v>1</v>
          </cell>
          <cell r="V956" t="b">
            <v>0</v>
          </cell>
          <cell r="W956" t="str">
            <v>Accounting And Contracts</v>
          </cell>
          <cell r="X956">
            <v>0</v>
          </cell>
          <cell r="Y956">
            <v>430962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 t="str">
            <v>30</v>
          </cell>
          <cell r="AH956" t="str">
            <v>CM</v>
          </cell>
          <cell r="AI956" t="str">
            <v>FullyF</v>
          </cell>
          <cell r="AJ956" t="str">
            <v>FF</v>
          </cell>
        </row>
        <row r="957">
          <cell r="A957" t="str">
            <v>0023256</v>
          </cell>
          <cell r="B957" t="str">
            <v>P95091106</v>
          </cell>
          <cell r="C957" t="str">
            <v>95091106</v>
          </cell>
          <cell r="D957" t="str">
            <v>FMB ROOFTOP AHU PREHEAT COIL REPLACEMENT</v>
          </cell>
          <cell r="E957">
            <v>34851</v>
          </cell>
          <cell r="F957">
            <v>35124</v>
          </cell>
          <cell r="G957">
            <v>34973</v>
          </cell>
          <cell r="I957">
            <v>37597</v>
          </cell>
          <cell r="J957">
            <v>105044</v>
          </cell>
          <cell r="K957">
            <v>105044</v>
          </cell>
          <cell r="L957">
            <v>105044</v>
          </cell>
          <cell r="M957">
            <v>0</v>
          </cell>
          <cell r="N957">
            <v>105044</v>
          </cell>
          <cell r="O957">
            <v>200506</v>
          </cell>
          <cell r="P957">
            <v>105044</v>
          </cell>
          <cell r="Q957" t="str">
            <v>80</v>
          </cell>
          <cell r="R957" t="str">
            <v>Medicine</v>
          </cell>
          <cell r="T957" t="b">
            <v>0</v>
          </cell>
          <cell r="U957" t="b">
            <v>1</v>
          </cell>
          <cell r="V957" t="b">
            <v>0</v>
          </cell>
          <cell r="W957" t="str">
            <v>Asset Management</v>
          </cell>
          <cell r="X957">
            <v>0</v>
          </cell>
          <cell r="Y957">
            <v>105044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 t="str">
            <v>30</v>
          </cell>
          <cell r="AH957" t="str">
            <v>CM</v>
          </cell>
          <cell r="AI957" t="str">
            <v>FullyF</v>
          </cell>
          <cell r="AJ957" t="str">
            <v>FF</v>
          </cell>
        </row>
        <row r="958">
          <cell r="A958" t="str">
            <v>0023257</v>
          </cell>
          <cell r="B958" t="str">
            <v>P95061902</v>
          </cell>
          <cell r="C958" t="str">
            <v>95061902</v>
          </cell>
          <cell r="D958" t="str">
            <v>LLCI LAB &amp; OFC RENO RHEUMATOLOGY-INTERNAL MED</v>
          </cell>
          <cell r="E958">
            <v>34851</v>
          </cell>
          <cell r="F958">
            <v>36099</v>
          </cell>
          <cell r="G958">
            <v>35735</v>
          </cell>
          <cell r="I958">
            <v>37597</v>
          </cell>
          <cell r="J958">
            <v>545112</v>
          </cell>
          <cell r="K958">
            <v>545111</v>
          </cell>
          <cell r="L958">
            <v>545111</v>
          </cell>
          <cell r="M958">
            <v>0</v>
          </cell>
          <cell r="N958">
            <v>545112</v>
          </cell>
          <cell r="O958">
            <v>200506</v>
          </cell>
          <cell r="P958">
            <v>545111</v>
          </cell>
          <cell r="Q958" t="str">
            <v>80</v>
          </cell>
          <cell r="R958" t="str">
            <v>Medicine</v>
          </cell>
          <cell r="S958" t="str">
            <v>MEDICAL CAMPUS</v>
          </cell>
          <cell r="T958" t="b">
            <v>0</v>
          </cell>
          <cell r="U958" t="b">
            <v>1</v>
          </cell>
          <cell r="V958" t="b">
            <v>0</v>
          </cell>
          <cell r="W958" t="str">
            <v>Asset Management</v>
          </cell>
          <cell r="X958">
            <v>217034</v>
          </cell>
          <cell r="Y958">
            <v>328078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 t="str">
            <v>20</v>
          </cell>
          <cell r="AH958" t="str">
            <v>PR</v>
          </cell>
          <cell r="AI958" t="str">
            <v>FullyF</v>
          </cell>
          <cell r="AJ958" t="str">
            <v>FF</v>
          </cell>
        </row>
        <row r="959">
          <cell r="A959" t="str">
            <v>0023258</v>
          </cell>
          <cell r="B959" t="str">
            <v>P95061903</v>
          </cell>
          <cell r="C959" t="str">
            <v>95061903</v>
          </cell>
          <cell r="D959" t="str">
            <v>PLANNING STUDY-COMPREHENSIVE YALE UNIVERSITY</v>
          </cell>
          <cell r="E959">
            <v>34851</v>
          </cell>
          <cell r="I959">
            <v>36338</v>
          </cell>
          <cell r="J959">
            <v>494097</v>
          </cell>
          <cell r="K959">
            <v>494096.6</v>
          </cell>
          <cell r="L959">
            <v>503651.56</v>
          </cell>
          <cell r="M959">
            <v>494096.85</v>
          </cell>
          <cell r="N959">
            <v>0</v>
          </cell>
          <cell r="O959">
            <v>200506</v>
          </cell>
          <cell r="P959">
            <v>503651.56</v>
          </cell>
          <cell r="Q959" t="str">
            <v>61</v>
          </cell>
          <cell r="R959" t="str">
            <v>Admin&amp;Other Other</v>
          </cell>
          <cell r="S959" t="str">
            <v>CENTRAL CAMPUS</v>
          </cell>
          <cell r="T959" t="b">
            <v>0</v>
          </cell>
          <cell r="U959" t="b">
            <v>1</v>
          </cell>
          <cell r="V959" t="b">
            <v>0</v>
          </cell>
          <cell r="W959" t="str">
            <v>Accounting And Contracts</v>
          </cell>
          <cell r="X959">
            <v>0</v>
          </cell>
          <cell r="Y959">
            <v>0</v>
          </cell>
          <cell r="Z959">
            <v>260214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 t="str">
            <v>50</v>
          </cell>
          <cell r="AH959" t="str">
            <v>OS</v>
          </cell>
          <cell r="AI959" t="str">
            <v>FullyF</v>
          </cell>
          <cell r="AJ959" t="str">
            <v>I</v>
          </cell>
        </row>
        <row r="960">
          <cell r="A960" t="str">
            <v>0023259</v>
          </cell>
          <cell r="B960" t="str">
            <v>P95060502</v>
          </cell>
          <cell r="C960" t="str">
            <v>95060502</v>
          </cell>
          <cell r="D960" t="str">
            <v>OLD CAMPUS NON-RESIDENTIAL SPACE PLN STUDY</v>
          </cell>
          <cell r="E960">
            <v>34851</v>
          </cell>
          <cell r="H960">
            <v>41547</v>
          </cell>
          <cell r="I960">
            <v>37025</v>
          </cell>
          <cell r="J960">
            <v>90510</v>
          </cell>
          <cell r="K960">
            <v>90510</v>
          </cell>
          <cell r="L960">
            <v>92683.44</v>
          </cell>
          <cell r="M960">
            <v>90509.99</v>
          </cell>
          <cell r="N960">
            <v>0</v>
          </cell>
          <cell r="O960">
            <v>200506</v>
          </cell>
          <cell r="P960">
            <v>92683.44</v>
          </cell>
          <cell r="Q960" t="str">
            <v>61</v>
          </cell>
          <cell r="R960" t="str">
            <v>Admin&amp;Other Other</v>
          </cell>
          <cell r="T960" t="b">
            <v>0</v>
          </cell>
          <cell r="U960" t="b">
            <v>0</v>
          </cell>
          <cell r="V960" t="b">
            <v>0</v>
          </cell>
          <cell r="W960" t="str">
            <v>Accounting And Contracts</v>
          </cell>
          <cell r="X960">
            <v>0</v>
          </cell>
          <cell r="Y960">
            <v>0</v>
          </cell>
          <cell r="Z960">
            <v>90510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 t="str">
            <v>50</v>
          </cell>
          <cell r="AH960" t="str">
            <v>OS</v>
          </cell>
          <cell r="AI960" t="str">
            <v>Const</v>
          </cell>
          <cell r="AJ960" t="str">
            <v>I</v>
          </cell>
        </row>
        <row r="961">
          <cell r="A961" t="str">
            <v>0023260</v>
          </cell>
          <cell r="B961" t="str">
            <v>P95060509</v>
          </cell>
          <cell r="C961" t="str">
            <v>95060509</v>
          </cell>
          <cell r="D961" t="str">
            <v>BECTON CENTER ENERGY CONSERVATION</v>
          </cell>
          <cell r="E961">
            <v>34851</v>
          </cell>
          <cell r="F961">
            <v>35976</v>
          </cell>
          <cell r="G961">
            <v>35582</v>
          </cell>
          <cell r="I961">
            <v>37597</v>
          </cell>
          <cell r="J961">
            <v>2619032</v>
          </cell>
          <cell r="K961">
            <v>2619032</v>
          </cell>
          <cell r="L961">
            <v>2619032</v>
          </cell>
          <cell r="M961">
            <v>0</v>
          </cell>
          <cell r="N961">
            <v>2619032</v>
          </cell>
          <cell r="O961">
            <v>200506</v>
          </cell>
          <cell r="P961">
            <v>2619032</v>
          </cell>
          <cell r="Q961" t="str">
            <v>24</v>
          </cell>
          <cell r="R961" t="str">
            <v>Eng&amp;ApplSci</v>
          </cell>
          <cell r="T961" t="b">
            <v>0</v>
          </cell>
          <cell r="U961" t="b">
            <v>1</v>
          </cell>
          <cell r="V961" t="b">
            <v>0</v>
          </cell>
          <cell r="W961" t="str">
            <v>Accounting And Contracts</v>
          </cell>
          <cell r="X961">
            <v>0</v>
          </cell>
          <cell r="Y961">
            <v>2619032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 t="str">
            <v>30</v>
          </cell>
          <cell r="AH961" t="str">
            <v>CM</v>
          </cell>
          <cell r="AI961" t="str">
            <v>FullyF</v>
          </cell>
          <cell r="AJ961" t="str">
            <v>FF</v>
          </cell>
        </row>
        <row r="962">
          <cell r="A962" t="str">
            <v>0023261</v>
          </cell>
          <cell r="D962" t="str">
            <v>OML/KBT MINOR RENOVATIONS</v>
          </cell>
          <cell r="E962">
            <v>34881</v>
          </cell>
          <cell r="F962">
            <v>34911</v>
          </cell>
          <cell r="G962">
            <v>34911</v>
          </cell>
          <cell r="I962">
            <v>34894</v>
          </cell>
          <cell r="J962">
            <v>52981</v>
          </cell>
          <cell r="K962">
            <v>52980</v>
          </cell>
          <cell r="L962">
            <v>52980</v>
          </cell>
          <cell r="M962">
            <v>52980.5</v>
          </cell>
          <cell r="N962">
            <v>0</v>
          </cell>
          <cell r="O962">
            <v>200506</v>
          </cell>
          <cell r="P962">
            <v>52980</v>
          </cell>
          <cell r="Q962" t="str">
            <v>04</v>
          </cell>
          <cell r="R962" t="str">
            <v>Academic Space: Science</v>
          </cell>
          <cell r="T962" t="b">
            <v>1</v>
          </cell>
          <cell r="U962" t="b">
            <v>1</v>
          </cell>
          <cell r="V962" t="b">
            <v>0</v>
          </cell>
          <cell r="W962" t="str">
            <v>FIN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I962" t="str">
            <v>Tomb</v>
          </cell>
          <cell r="AJ962" t="str">
            <v>T</v>
          </cell>
        </row>
        <row r="963">
          <cell r="A963" t="str">
            <v>0023262</v>
          </cell>
          <cell r="B963" t="str">
            <v>F95070101</v>
          </cell>
          <cell r="C963" t="str">
            <v>95070101</v>
          </cell>
          <cell r="D963" t="str">
            <v>OML LIGHTING ENERGY CONSERVATION RETROFIT</v>
          </cell>
          <cell r="E963">
            <v>34881</v>
          </cell>
          <cell r="F963">
            <v>35703</v>
          </cell>
          <cell r="G963">
            <v>35034</v>
          </cell>
          <cell r="I963">
            <v>37597</v>
          </cell>
          <cell r="J963">
            <v>78830</v>
          </cell>
          <cell r="K963">
            <v>78830</v>
          </cell>
          <cell r="L963">
            <v>78830</v>
          </cell>
          <cell r="M963">
            <v>0</v>
          </cell>
          <cell r="N963">
            <v>78830</v>
          </cell>
          <cell r="O963">
            <v>200506</v>
          </cell>
          <cell r="P963">
            <v>78830</v>
          </cell>
          <cell r="Q963" t="str">
            <v>25</v>
          </cell>
          <cell r="R963" t="str">
            <v>Biological and Physical Sciences</v>
          </cell>
          <cell r="T963" t="b">
            <v>0</v>
          </cell>
          <cell r="U963" t="b">
            <v>1</v>
          </cell>
          <cell r="V963" t="b">
            <v>0</v>
          </cell>
          <cell r="W963" t="str">
            <v>Accounting And Contracts</v>
          </cell>
          <cell r="X963">
            <v>0</v>
          </cell>
          <cell r="Y963">
            <v>78830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 t="str">
            <v>30</v>
          </cell>
          <cell r="AH963" t="str">
            <v>CM</v>
          </cell>
          <cell r="AI963" t="str">
            <v>FullyF</v>
          </cell>
          <cell r="AJ963" t="str">
            <v>FF</v>
          </cell>
        </row>
        <row r="964">
          <cell r="A964" t="str">
            <v>0023263</v>
          </cell>
          <cell r="B964" t="str">
            <v>F95070102</v>
          </cell>
          <cell r="C964" t="str">
            <v>95070102</v>
          </cell>
          <cell r="D964" t="str">
            <v>SSS LIGHTING ENERGY CONSERVATION RETROFIT</v>
          </cell>
          <cell r="E964">
            <v>34881</v>
          </cell>
          <cell r="G964">
            <v>35034</v>
          </cell>
          <cell r="I964">
            <v>37597</v>
          </cell>
          <cell r="J964">
            <v>76278</v>
          </cell>
          <cell r="K964">
            <v>76278</v>
          </cell>
          <cell r="L964">
            <v>76278</v>
          </cell>
          <cell r="M964">
            <v>14815</v>
          </cell>
          <cell r="N964">
            <v>61463</v>
          </cell>
          <cell r="O964">
            <v>200506</v>
          </cell>
          <cell r="P964">
            <v>76278</v>
          </cell>
          <cell r="Q964" t="str">
            <v>22</v>
          </cell>
          <cell r="R964" t="str">
            <v>Soc Sci</v>
          </cell>
          <cell r="T964" t="b">
            <v>0</v>
          </cell>
          <cell r="U964" t="b">
            <v>1</v>
          </cell>
          <cell r="V964" t="b">
            <v>0</v>
          </cell>
          <cell r="W964" t="str">
            <v>Accounting And Contracts</v>
          </cell>
          <cell r="X964">
            <v>0</v>
          </cell>
          <cell r="Y964">
            <v>61463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 t="str">
            <v>30</v>
          </cell>
          <cell r="AH964" t="str">
            <v>CM</v>
          </cell>
          <cell r="AI964" t="str">
            <v>FullyF</v>
          </cell>
          <cell r="AJ964" t="str">
            <v>FF</v>
          </cell>
        </row>
        <row r="965">
          <cell r="A965" t="str">
            <v>0023264</v>
          </cell>
          <cell r="B965" t="str">
            <v>F95050103</v>
          </cell>
          <cell r="C965" t="str">
            <v>95050103</v>
          </cell>
          <cell r="D965" t="str">
            <v>CRAF FY96</v>
          </cell>
          <cell r="E965">
            <v>34820</v>
          </cell>
          <cell r="G965">
            <v>35430</v>
          </cell>
          <cell r="I965">
            <v>37593</v>
          </cell>
          <cell r="J965">
            <v>2690958</v>
          </cell>
          <cell r="K965">
            <v>2690958</v>
          </cell>
          <cell r="L965">
            <v>2690958</v>
          </cell>
          <cell r="M965">
            <v>2120305.21</v>
          </cell>
          <cell r="N965">
            <v>570653</v>
          </cell>
          <cell r="O965">
            <v>200506</v>
          </cell>
          <cell r="P965">
            <v>2690958</v>
          </cell>
          <cell r="Q965" t="str">
            <v>25</v>
          </cell>
          <cell r="R965" t="str">
            <v>Biological and Physical Sciences</v>
          </cell>
          <cell r="S965" t="str">
            <v>OTHER FACILITIES</v>
          </cell>
          <cell r="T965" t="b">
            <v>0</v>
          </cell>
          <cell r="U965" t="b">
            <v>1</v>
          </cell>
          <cell r="V965" t="b">
            <v>0</v>
          </cell>
          <cell r="W965" t="str">
            <v>Accounting And Contracts</v>
          </cell>
          <cell r="X965">
            <v>570653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I965" t="str">
            <v>Tomb</v>
          </cell>
          <cell r="AJ965" t="str">
            <v>T</v>
          </cell>
        </row>
        <row r="966">
          <cell r="A966" t="str">
            <v>0023265</v>
          </cell>
          <cell r="B966" t="str">
            <v>P95071704</v>
          </cell>
          <cell r="C966" t="str">
            <v>95071704</v>
          </cell>
          <cell r="D966" t="str">
            <v>PROSPECT 285 RENOVATION</v>
          </cell>
          <cell r="E966">
            <v>34881</v>
          </cell>
          <cell r="G966">
            <v>35247</v>
          </cell>
          <cell r="I966">
            <v>36290</v>
          </cell>
          <cell r="J966">
            <v>566639</v>
          </cell>
          <cell r="K966">
            <v>566639</v>
          </cell>
          <cell r="L966">
            <v>566639</v>
          </cell>
          <cell r="M966">
            <v>3878</v>
          </cell>
          <cell r="N966">
            <v>562761</v>
          </cell>
          <cell r="O966">
            <v>200506</v>
          </cell>
          <cell r="P966">
            <v>566639</v>
          </cell>
          <cell r="Q966" t="str">
            <v>31</v>
          </cell>
          <cell r="R966" t="str">
            <v>Self-sup Forestry</v>
          </cell>
          <cell r="T966" t="b">
            <v>0</v>
          </cell>
          <cell r="U966" t="b">
            <v>1</v>
          </cell>
          <cell r="V966" t="b">
            <v>0</v>
          </cell>
          <cell r="W966" t="str">
            <v>Accounting And Contracts</v>
          </cell>
          <cell r="X966">
            <v>0</v>
          </cell>
          <cell r="Y966">
            <v>562761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 t="str">
            <v>30</v>
          </cell>
          <cell r="AH966" t="str">
            <v>CM</v>
          </cell>
          <cell r="AI966" t="str">
            <v>FullyF</v>
          </cell>
          <cell r="AJ966" t="str">
            <v>FF</v>
          </cell>
        </row>
        <row r="967">
          <cell r="A967" t="str">
            <v>0023267</v>
          </cell>
          <cell r="B967" t="str">
            <v>F95080101</v>
          </cell>
          <cell r="C967" t="str">
            <v>95080101</v>
          </cell>
          <cell r="D967" t="str">
            <v>SOM CAFETERIA &amp; WOOLSEY ORGAN LIGHTING RETROF</v>
          </cell>
          <cell r="E967">
            <v>34912</v>
          </cell>
          <cell r="F967">
            <v>35611</v>
          </cell>
          <cell r="G967">
            <v>35034</v>
          </cell>
          <cell r="I967">
            <v>37597</v>
          </cell>
          <cell r="J967">
            <v>12990</v>
          </cell>
          <cell r="K967">
            <v>12989</v>
          </cell>
          <cell r="L967">
            <v>12989</v>
          </cell>
          <cell r="M967">
            <v>0</v>
          </cell>
          <cell r="N967">
            <v>12989</v>
          </cell>
          <cell r="O967">
            <v>200506</v>
          </cell>
          <cell r="P967">
            <v>12989</v>
          </cell>
          <cell r="Q967" t="str">
            <v>33</v>
          </cell>
          <cell r="R967" t="str">
            <v>Self-sup Management</v>
          </cell>
          <cell r="T967" t="b">
            <v>0</v>
          </cell>
          <cell r="U967" t="b">
            <v>1</v>
          </cell>
          <cell r="V967" t="b">
            <v>0</v>
          </cell>
          <cell r="W967" t="str">
            <v>Accounting And Contracts</v>
          </cell>
          <cell r="X967">
            <v>0</v>
          </cell>
          <cell r="Y967">
            <v>12990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 t="str">
            <v>30</v>
          </cell>
          <cell r="AH967" t="str">
            <v>CM</v>
          </cell>
          <cell r="AI967" t="str">
            <v>FullyF</v>
          </cell>
          <cell r="AJ967" t="str">
            <v>FF</v>
          </cell>
        </row>
        <row r="968">
          <cell r="A968" t="str">
            <v>0023268</v>
          </cell>
          <cell r="D968" t="str">
            <v>APS BILLING SYSTEM</v>
          </cell>
          <cell r="E968">
            <v>34851</v>
          </cell>
          <cell r="F968">
            <v>35155</v>
          </cell>
          <cell r="G968">
            <v>35155</v>
          </cell>
          <cell r="I968">
            <v>36103</v>
          </cell>
          <cell r="J968">
            <v>4204904</v>
          </cell>
          <cell r="K968">
            <v>4204904</v>
          </cell>
          <cell r="L968">
            <v>4204904</v>
          </cell>
          <cell r="M968">
            <v>0</v>
          </cell>
          <cell r="N968">
            <v>4204904</v>
          </cell>
          <cell r="O968">
            <v>200506</v>
          </cell>
          <cell r="P968">
            <v>4204904</v>
          </cell>
          <cell r="Q968" t="str">
            <v>08</v>
          </cell>
          <cell r="R968" t="str">
            <v>Medicine</v>
          </cell>
          <cell r="T968" t="b">
            <v>1</v>
          </cell>
          <cell r="U968" t="b">
            <v>1</v>
          </cell>
          <cell r="V968" t="b">
            <v>1</v>
          </cell>
          <cell r="W968" t="str">
            <v>MED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I968" t="str">
            <v>Tomb</v>
          </cell>
          <cell r="AJ968" t="str">
            <v>T</v>
          </cell>
        </row>
        <row r="969">
          <cell r="A969" t="str">
            <v>0023269</v>
          </cell>
          <cell r="B969" t="str">
            <v>F95060103</v>
          </cell>
          <cell r="C969" t="str">
            <v>95060103</v>
          </cell>
          <cell r="D969" t="str">
            <v>MEDICAL MPAC</v>
          </cell>
          <cell r="E969">
            <v>34851</v>
          </cell>
          <cell r="F969">
            <v>37652</v>
          </cell>
          <cell r="G969">
            <v>35217</v>
          </cell>
          <cell r="I969">
            <v>36103</v>
          </cell>
          <cell r="J969">
            <v>748857</v>
          </cell>
          <cell r="K969">
            <v>748857</v>
          </cell>
          <cell r="L969">
            <v>748857</v>
          </cell>
          <cell r="M969">
            <v>748856.52</v>
          </cell>
          <cell r="N969">
            <v>0</v>
          </cell>
          <cell r="O969">
            <v>200506</v>
          </cell>
          <cell r="P969">
            <v>748857</v>
          </cell>
          <cell r="Q969" t="str">
            <v>08</v>
          </cell>
          <cell r="R969" t="str">
            <v>Medicine</v>
          </cell>
          <cell r="T969" t="b">
            <v>0</v>
          </cell>
          <cell r="U969" t="b">
            <v>1</v>
          </cell>
          <cell r="V969" t="b">
            <v>0</v>
          </cell>
          <cell r="W969" t="str">
            <v>Asset Management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I969" t="str">
            <v>Tomb</v>
          </cell>
          <cell r="AJ969" t="str">
            <v>T</v>
          </cell>
        </row>
        <row r="970">
          <cell r="A970" t="str">
            <v>0023270</v>
          </cell>
          <cell r="B970" t="str">
            <v>C95080101</v>
          </cell>
          <cell r="C970" t="str">
            <v>95080101</v>
          </cell>
          <cell r="D970" t="str">
            <v>ATHLETICS TORO REELMASTER 4500</v>
          </cell>
          <cell r="E970">
            <v>34912</v>
          </cell>
          <cell r="F970">
            <v>35124</v>
          </cell>
          <cell r="G970">
            <v>35096</v>
          </cell>
          <cell r="I970">
            <v>34922</v>
          </cell>
          <cell r="J970">
            <v>39992</v>
          </cell>
          <cell r="K970">
            <v>39992</v>
          </cell>
          <cell r="L970">
            <v>39992</v>
          </cell>
          <cell r="M970">
            <v>0</v>
          </cell>
          <cell r="N970">
            <v>39992</v>
          </cell>
          <cell r="O970">
            <v>200506</v>
          </cell>
          <cell r="P970">
            <v>39992</v>
          </cell>
          <cell r="Q970" t="str">
            <v>10</v>
          </cell>
          <cell r="R970" t="str">
            <v>Athletics</v>
          </cell>
          <cell r="T970" t="b">
            <v>1</v>
          </cell>
          <cell r="U970" t="b">
            <v>1</v>
          </cell>
          <cell r="V970" t="b">
            <v>0</v>
          </cell>
          <cell r="W970" t="str">
            <v>Finance-General Administration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I970" t="str">
            <v>Tomb</v>
          </cell>
          <cell r="AJ970" t="str">
            <v>T</v>
          </cell>
        </row>
        <row r="971">
          <cell r="A971" t="str">
            <v>0023271</v>
          </cell>
          <cell r="B971" t="str">
            <v>C95080102</v>
          </cell>
          <cell r="C971" t="str">
            <v>95080102</v>
          </cell>
          <cell r="D971" t="str">
            <v>DRAMA SCHOOL WORKSTATIONS</v>
          </cell>
          <cell r="E971">
            <v>34912</v>
          </cell>
          <cell r="F971">
            <v>35124</v>
          </cell>
          <cell r="G971">
            <v>34943</v>
          </cell>
          <cell r="I971">
            <v>36012</v>
          </cell>
          <cell r="J971">
            <v>21762</v>
          </cell>
          <cell r="K971">
            <v>21762</v>
          </cell>
          <cell r="L971">
            <v>21762</v>
          </cell>
          <cell r="M971">
            <v>0</v>
          </cell>
          <cell r="N971">
            <v>21762</v>
          </cell>
          <cell r="O971">
            <v>200506</v>
          </cell>
          <cell r="P971">
            <v>21762</v>
          </cell>
          <cell r="Q971" t="str">
            <v>07</v>
          </cell>
          <cell r="R971" t="str">
            <v>Classrooms</v>
          </cell>
          <cell r="T971" t="b">
            <v>1</v>
          </cell>
          <cell r="U971" t="b">
            <v>1</v>
          </cell>
          <cell r="V971" t="b">
            <v>0</v>
          </cell>
          <cell r="W971" t="str">
            <v>Finance-General Administration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I971" t="str">
            <v>Tomb</v>
          </cell>
          <cell r="AJ971" t="str">
            <v>T</v>
          </cell>
        </row>
        <row r="972">
          <cell r="A972" t="str">
            <v>0023272</v>
          </cell>
          <cell r="B972" t="str">
            <v>F95010101</v>
          </cell>
          <cell r="C972" t="str">
            <v>95010101</v>
          </cell>
          <cell r="D972" t="str">
            <v>HILLHOUSE 1 LIGHTING RETROFIT</v>
          </cell>
          <cell r="E972">
            <v>34700</v>
          </cell>
          <cell r="G972">
            <v>35582</v>
          </cell>
          <cell r="I972">
            <v>37597</v>
          </cell>
          <cell r="J972">
            <v>13613</v>
          </cell>
          <cell r="K972">
            <v>13613</v>
          </cell>
          <cell r="L972">
            <v>13613</v>
          </cell>
          <cell r="M972">
            <v>1212</v>
          </cell>
          <cell r="N972">
            <v>12401</v>
          </cell>
          <cell r="O972">
            <v>200506</v>
          </cell>
          <cell r="P972">
            <v>13613</v>
          </cell>
          <cell r="Q972" t="str">
            <v>61</v>
          </cell>
          <cell r="R972" t="str">
            <v>Admin&amp;Other Other</v>
          </cell>
          <cell r="T972" t="b">
            <v>0</v>
          </cell>
          <cell r="U972" t="b">
            <v>1</v>
          </cell>
          <cell r="V972" t="b">
            <v>0</v>
          </cell>
          <cell r="W972" t="str">
            <v>Accounting And Contracts</v>
          </cell>
          <cell r="X972">
            <v>0</v>
          </cell>
          <cell r="Y972">
            <v>12401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 t="str">
            <v>30</v>
          </cell>
          <cell r="AH972" t="str">
            <v>CM</v>
          </cell>
          <cell r="AI972" t="str">
            <v>FullyF</v>
          </cell>
          <cell r="AJ972" t="str">
            <v>FF</v>
          </cell>
        </row>
        <row r="973">
          <cell r="A973" t="str">
            <v>0023273</v>
          </cell>
          <cell r="B973" t="str">
            <v>F95080102</v>
          </cell>
          <cell r="C973" t="str">
            <v>95080102</v>
          </cell>
          <cell r="D973" t="str">
            <v>KIRTLAND HALL LIGHTING RETROFIT</v>
          </cell>
          <cell r="E973">
            <v>34912</v>
          </cell>
          <cell r="G973">
            <v>35431</v>
          </cell>
          <cell r="I973">
            <v>37597</v>
          </cell>
          <cell r="J973">
            <v>19282</v>
          </cell>
          <cell r="K973">
            <v>19282</v>
          </cell>
          <cell r="L973">
            <v>19282</v>
          </cell>
          <cell r="M973">
            <v>3164</v>
          </cell>
          <cell r="N973">
            <v>16118</v>
          </cell>
          <cell r="O973">
            <v>200506</v>
          </cell>
          <cell r="P973">
            <v>19282</v>
          </cell>
          <cell r="Q973" t="str">
            <v>22</v>
          </cell>
          <cell r="R973" t="str">
            <v>Soc Sci</v>
          </cell>
          <cell r="T973" t="b">
            <v>0</v>
          </cell>
          <cell r="U973" t="b">
            <v>1</v>
          </cell>
          <cell r="V973" t="b">
            <v>0</v>
          </cell>
          <cell r="W973" t="str">
            <v>Accounting And Contracts</v>
          </cell>
          <cell r="X973">
            <v>0</v>
          </cell>
          <cell r="Y973">
            <v>16118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 t="str">
            <v>30</v>
          </cell>
          <cell r="AH973" t="str">
            <v>CM</v>
          </cell>
          <cell r="AI973" t="str">
            <v>FullyF</v>
          </cell>
          <cell r="AJ973" t="str">
            <v>FF</v>
          </cell>
        </row>
        <row r="974">
          <cell r="A974" t="str">
            <v>0023274</v>
          </cell>
          <cell r="B974" t="str">
            <v>F95080103</v>
          </cell>
          <cell r="C974" t="str">
            <v>95080103</v>
          </cell>
          <cell r="D974" t="str">
            <v>DUNHAM HALL LIGHTING RETROFIT</v>
          </cell>
          <cell r="E974">
            <v>34912</v>
          </cell>
          <cell r="G974">
            <v>35217</v>
          </cell>
          <cell r="I974">
            <v>37597</v>
          </cell>
          <cell r="J974">
            <v>72115</v>
          </cell>
          <cell r="K974">
            <v>72115</v>
          </cell>
          <cell r="L974">
            <v>72115</v>
          </cell>
          <cell r="M974">
            <v>11637</v>
          </cell>
          <cell r="N974">
            <v>60478</v>
          </cell>
          <cell r="O974">
            <v>200506</v>
          </cell>
          <cell r="P974">
            <v>72115</v>
          </cell>
          <cell r="Q974" t="str">
            <v>24</v>
          </cell>
          <cell r="R974" t="str">
            <v>Eng&amp;ApplSci</v>
          </cell>
          <cell r="T974" t="b">
            <v>0</v>
          </cell>
          <cell r="U974" t="b">
            <v>1</v>
          </cell>
          <cell r="V974" t="b">
            <v>0</v>
          </cell>
          <cell r="W974" t="str">
            <v>Accounting And Contracts</v>
          </cell>
          <cell r="X974">
            <v>0</v>
          </cell>
          <cell r="Y974">
            <v>60478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 t="str">
            <v>30</v>
          </cell>
          <cell r="AH974" t="str">
            <v>CM</v>
          </cell>
          <cell r="AI974" t="str">
            <v>FullyF</v>
          </cell>
          <cell r="AJ974" t="str">
            <v>FF</v>
          </cell>
        </row>
        <row r="975">
          <cell r="A975" t="str">
            <v>0023275</v>
          </cell>
          <cell r="B975" t="str">
            <v>F95080104</v>
          </cell>
          <cell r="C975" t="str">
            <v>95080104</v>
          </cell>
          <cell r="D975" t="str">
            <v>LEET OLIVER LIGHTING RETROFIT</v>
          </cell>
          <cell r="E975">
            <v>34912</v>
          </cell>
          <cell r="G975">
            <v>35034</v>
          </cell>
          <cell r="I975">
            <v>37597</v>
          </cell>
          <cell r="J975">
            <v>26566</v>
          </cell>
          <cell r="K975">
            <v>26566</v>
          </cell>
          <cell r="L975">
            <v>26566</v>
          </cell>
          <cell r="M975">
            <v>3498</v>
          </cell>
          <cell r="N975">
            <v>23068</v>
          </cell>
          <cell r="O975">
            <v>200506</v>
          </cell>
          <cell r="P975">
            <v>26566</v>
          </cell>
          <cell r="Q975" t="str">
            <v>24</v>
          </cell>
          <cell r="R975" t="str">
            <v>Eng&amp;ApplSci</v>
          </cell>
          <cell r="T975" t="b">
            <v>0</v>
          </cell>
          <cell r="U975" t="b">
            <v>1</v>
          </cell>
          <cell r="V975" t="b">
            <v>0</v>
          </cell>
          <cell r="W975" t="str">
            <v>Accounting And Contracts</v>
          </cell>
          <cell r="X975">
            <v>0</v>
          </cell>
          <cell r="Y975">
            <v>23068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 t="str">
            <v>30</v>
          </cell>
          <cell r="AH975" t="str">
            <v>CM</v>
          </cell>
          <cell r="AI975" t="str">
            <v>FullyF</v>
          </cell>
          <cell r="AJ975" t="str">
            <v>FF</v>
          </cell>
        </row>
        <row r="976">
          <cell r="A976" t="str">
            <v>0023276</v>
          </cell>
          <cell r="B976" t="str">
            <v>C95080103</v>
          </cell>
          <cell r="C976" t="str">
            <v>95080103</v>
          </cell>
          <cell r="D976" t="str">
            <v>LAKE PLACE 96-98 PURCHASE</v>
          </cell>
          <cell r="E976">
            <v>34912</v>
          </cell>
          <cell r="F976">
            <v>35064</v>
          </cell>
          <cell r="G976">
            <v>34973</v>
          </cell>
          <cell r="I976">
            <v>34933</v>
          </cell>
          <cell r="J976">
            <v>500000</v>
          </cell>
          <cell r="K976">
            <v>500000</v>
          </cell>
          <cell r="L976">
            <v>500000</v>
          </cell>
          <cell r="M976">
            <v>0</v>
          </cell>
          <cell r="N976">
            <v>500000</v>
          </cell>
          <cell r="O976">
            <v>200506</v>
          </cell>
          <cell r="P976">
            <v>500000</v>
          </cell>
          <cell r="Q976" t="str">
            <v>70</v>
          </cell>
          <cell r="R976" t="str">
            <v>Residential - Graduate</v>
          </cell>
          <cell r="T976" t="b">
            <v>0</v>
          </cell>
          <cell r="U976" t="b">
            <v>1</v>
          </cell>
          <cell r="V976" t="b">
            <v>0</v>
          </cell>
          <cell r="W976" t="str">
            <v>Finance-General Administration</v>
          </cell>
          <cell r="X976">
            <v>0</v>
          </cell>
          <cell r="Y976">
            <v>500000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 t="str">
            <v>60</v>
          </cell>
          <cell r="AH976" t="str">
            <v>AC</v>
          </cell>
          <cell r="AI976" t="str">
            <v>FullyF</v>
          </cell>
          <cell r="AJ976" t="str">
            <v>FF</v>
          </cell>
        </row>
        <row r="977">
          <cell r="A977" t="str">
            <v>0023277</v>
          </cell>
          <cell r="B977" t="str">
            <v>P95081404</v>
          </cell>
          <cell r="C977" t="str">
            <v>95081404</v>
          </cell>
          <cell r="D977" t="str">
            <v>SILLIMAN COLLEGE FIRE PROTECTION</v>
          </cell>
          <cell r="E977">
            <v>34912</v>
          </cell>
          <cell r="F977">
            <v>35672</v>
          </cell>
          <cell r="G977">
            <v>35278</v>
          </cell>
          <cell r="I977">
            <v>37597</v>
          </cell>
          <cell r="J977">
            <v>4143845</v>
          </cell>
          <cell r="K977">
            <v>4143845</v>
          </cell>
          <cell r="L977">
            <v>4143845</v>
          </cell>
          <cell r="M977">
            <v>0</v>
          </cell>
          <cell r="N977">
            <v>4143845</v>
          </cell>
          <cell r="O977">
            <v>200506</v>
          </cell>
          <cell r="P977">
            <v>4143845</v>
          </cell>
          <cell r="Q977" t="str">
            <v>71</v>
          </cell>
          <cell r="R977" t="str">
            <v>Residential - Undergraduate</v>
          </cell>
          <cell r="S977" t="str">
            <v>RESIDENTIAL FACILITIES</v>
          </cell>
          <cell r="T977" t="b">
            <v>0</v>
          </cell>
          <cell r="U977" t="b">
            <v>1</v>
          </cell>
          <cell r="V977" t="b">
            <v>0</v>
          </cell>
          <cell r="W977" t="str">
            <v>Accounting And Contracts</v>
          </cell>
          <cell r="X977">
            <v>8851</v>
          </cell>
          <cell r="Y977">
            <v>4134994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 t="str">
            <v>10</v>
          </cell>
          <cell r="AH977" t="str">
            <v>CM</v>
          </cell>
          <cell r="AI977" t="str">
            <v>FullyF</v>
          </cell>
          <cell r="AJ977" t="str">
            <v>FF</v>
          </cell>
        </row>
        <row r="978">
          <cell r="A978" t="str">
            <v>0023278</v>
          </cell>
          <cell r="B978" t="str">
            <v>F95090101</v>
          </cell>
          <cell r="C978" t="str">
            <v>95090101</v>
          </cell>
          <cell r="D978" t="str">
            <v>WATSON HALL LIGHTING ENERGY CONSERVATION</v>
          </cell>
          <cell r="E978">
            <v>34943</v>
          </cell>
          <cell r="G978">
            <v>35034</v>
          </cell>
          <cell r="I978">
            <v>37597</v>
          </cell>
          <cell r="J978">
            <v>61566</v>
          </cell>
          <cell r="K978">
            <v>61566</v>
          </cell>
          <cell r="L978">
            <v>61566</v>
          </cell>
          <cell r="M978">
            <v>18577</v>
          </cell>
          <cell r="N978">
            <v>42989</v>
          </cell>
          <cell r="O978">
            <v>200506</v>
          </cell>
          <cell r="P978">
            <v>61566</v>
          </cell>
          <cell r="Q978" t="str">
            <v>20</v>
          </cell>
          <cell r="R978" t="str">
            <v>Humanities</v>
          </cell>
          <cell r="T978" t="b">
            <v>0</v>
          </cell>
          <cell r="U978" t="b">
            <v>1</v>
          </cell>
          <cell r="V978" t="b">
            <v>0</v>
          </cell>
          <cell r="W978" t="str">
            <v>Accounting And Contracts</v>
          </cell>
          <cell r="X978">
            <v>0</v>
          </cell>
          <cell r="Y978">
            <v>42989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 t="str">
            <v>30</v>
          </cell>
          <cell r="AH978" t="str">
            <v>CM</v>
          </cell>
          <cell r="AI978" t="str">
            <v>FullyF</v>
          </cell>
          <cell r="AJ978" t="str">
            <v>FF</v>
          </cell>
        </row>
        <row r="979">
          <cell r="A979" t="str">
            <v>0023279</v>
          </cell>
          <cell r="B979" t="str">
            <v>P95091105</v>
          </cell>
          <cell r="C979" t="str">
            <v>95091105</v>
          </cell>
          <cell r="D979" t="str">
            <v>YPB ACCESS &amp; INTERIOR FINISH UPGRADES</v>
          </cell>
          <cell r="E979">
            <v>34943</v>
          </cell>
          <cell r="F979">
            <v>35734</v>
          </cell>
          <cell r="G979">
            <v>35339</v>
          </cell>
          <cell r="I979">
            <v>37597</v>
          </cell>
          <cell r="J979">
            <v>418839</v>
          </cell>
          <cell r="K979">
            <v>418839</v>
          </cell>
          <cell r="L979">
            <v>418839</v>
          </cell>
          <cell r="M979">
            <v>0</v>
          </cell>
          <cell r="N979">
            <v>418839</v>
          </cell>
          <cell r="O979">
            <v>200506</v>
          </cell>
          <cell r="P979">
            <v>418839</v>
          </cell>
          <cell r="Q979" t="str">
            <v>80</v>
          </cell>
          <cell r="R979" t="str">
            <v>Medicine</v>
          </cell>
          <cell r="S979" t="str">
            <v>MEDICAL CAMPUS</v>
          </cell>
          <cell r="T979" t="b">
            <v>0</v>
          </cell>
          <cell r="U979" t="b">
            <v>1</v>
          </cell>
          <cell r="V979" t="b">
            <v>0</v>
          </cell>
          <cell r="W979" t="str">
            <v>Asset Management</v>
          </cell>
          <cell r="X979">
            <v>1332</v>
          </cell>
          <cell r="Y979">
            <v>417507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 t="str">
            <v>30</v>
          </cell>
          <cell r="AH979" t="str">
            <v>CM</v>
          </cell>
          <cell r="AI979" t="str">
            <v>FullyF</v>
          </cell>
          <cell r="AJ979" t="str">
            <v>FF</v>
          </cell>
        </row>
        <row r="980">
          <cell r="A980" t="str">
            <v>0023281</v>
          </cell>
          <cell r="B980" t="str">
            <v>F95090102</v>
          </cell>
          <cell r="C980" t="str">
            <v>95090102</v>
          </cell>
          <cell r="D980" t="str">
            <v>URBAN HALL LIGHTING RETROFIT</v>
          </cell>
          <cell r="E980">
            <v>34943</v>
          </cell>
          <cell r="F980">
            <v>35399</v>
          </cell>
          <cell r="G980">
            <v>35217</v>
          </cell>
          <cell r="I980">
            <v>37597</v>
          </cell>
          <cell r="J980">
            <v>37060</v>
          </cell>
          <cell r="K980">
            <v>37060</v>
          </cell>
          <cell r="L980">
            <v>37060</v>
          </cell>
          <cell r="M980">
            <v>0</v>
          </cell>
          <cell r="N980">
            <v>37060</v>
          </cell>
          <cell r="O980">
            <v>200506</v>
          </cell>
          <cell r="P980">
            <v>37060</v>
          </cell>
          <cell r="Q980" t="str">
            <v>20</v>
          </cell>
          <cell r="R980" t="str">
            <v>Humanities</v>
          </cell>
          <cell r="T980" t="b">
            <v>0</v>
          </cell>
          <cell r="U980" t="b">
            <v>1</v>
          </cell>
          <cell r="V980" t="b">
            <v>0</v>
          </cell>
          <cell r="W980" t="str">
            <v>Accounting And Contracts</v>
          </cell>
          <cell r="X980">
            <v>0</v>
          </cell>
          <cell r="Y980">
            <v>37060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 t="str">
            <v>30</v>
          </cell>
          <cell r="AH980" t="str">
            <v>CM</v>
          </cell>
          <cell r="AI980" t="str">
            <v>FullyF</v>
          </cell>
          <cell r="AJ980" t="str">
            <v>FF</v>
          </cell>
        </row>
        <row r="981">
          <cell r="A981" t="str">
            <v>0023282</v>
          </cell>
          <cell r="B981" t="str">
            <v>P95092506</v>
          </cell>
          <cell r="C981" t="str">
            <v>95092506</v>
          </cell>
          <cell r="D981" t="str">
            <v>GIBBS LIGHTING ENERGY CONSERVATION RETROFIT</v>
          </cell>
          <cell r="E981">
            <v>34943</v>
          </cell>
          <cell r="F981">
            <v>35520</v>
          </cell>
          <cell r="G981">
            <v>35309</v>
          </cell>
          <cell r="I981">
            <v>37597</v>
          </cell>
          <cell r="J981">
            <v>149219</v>
          </cell>
          <cell r="K981">
            <v>149219</v>
          </cell>
          <cell r="L981">
            <v>149219</v>
          </cell>
          <cell r="M981">
            <v>0</v>
          </cell>
          <cell r="N981">
            <v>149219</v>
          </cell>
          <cell r="O981">
            <v>200506</v>
          </cell>
          <cell r="P981">
            <v>149219</v>
          </cell>
          <cell r="Q981" t="str">
            <v>25</v>
          </cell>
          <cell r="R981" t="str">
            <v>Biological and Physical Sciences</v>
          </cell>
          <cell r="T981" t="b">
            <v>0</v>
          </cell>
          <cell r="U981" t="b">
            <v>1</v>
          </cell>
          <cell r="V981" t="b">
            <v>0</v>
          </cell>
          <cell r="W981" t="str">
            <v>Accounting And Contracts</v>
          </cell>
          <cell r="X981">
            <v>0</v>
          </cell>
          <cell r="Y981">
            <v>149219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 t="str">
            <v>30</v>
          </cell>
          <cell r="AH981" t="str">
            <v>CM</v>
          </cell>
          <cell r="AI981" t="str">
            <v>FullyF</v>
          </cell>
          <cell r="AJ981" t="str">
            <v>FF</v>
          </cell>
        </row>
        <row r="982">
          <cell r="A982" t="str">
            <v>0023283</v>
          </cell>
          <cell r="B982" t="str">
            <v>F95090103</v>
          </cell>
          <cell r="C982" t="str">
            <v>95090103</v>
          </cell>
          <cell r="D982" t="str">
            <v>CHURCH 246 LIGHTING ENERGY CONSERVATION</v>
          </cell>
          <cell r="E982">
            <v>34943</v>
          </cell>
          <cell r="F982">
            <v>35520</v>
          </cell>
          <cell r="G982">
            <v>35309</v>
          </cell>
          <cell r="I982">
            <v>36248</v>
          </cell>
          <cell r="J982">
            <v>53641</v>
          </cell>
          <cell r="K982">
            <v>53641</v>
          </cell>
          <cell r="L982">
            <v>53641</v>
          </cell>
          <cell r="M982">
            <v>0</v>
          </cell>
          <cell r="N982">
            <v>53641</v>
          </cell>
          <cell r="O982">
            <v>200506</v>
          </cell>
          <cell r="P982">
            <v>53641</v>
          </cell>
          <cell r="Q982" t="str">
            <v>60</v>
          </cell>
          <cell r="R982" t="str">
            <v>Admin&amp;Other Administration</v>
          </cell>
          <cell r="T982" t="b">
            <v>0</v>
          </cell>
          <cell r="U982" t="b">
            <v>1</v>
          </cell>
          <cell r="V982" t="b">
            <v>0</v>
          </cell>
          <cell r="W982" t="str">
            <v>Accounting And Contracts</v>
          </cell>
          <cell r="X982">
            <v>0</v>
          </cell>
          <cell r="Y982">
            <v>53641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 t="str">
            <v>30</v>
          </cell>
          <cell r="AH982" t="str">
            <v>CM</v>
          </cell>
          <cell r="AI982" t="str">
            <v>FullyF</v>
          </cell>
          <cell r="AJ982" t="str">
            <v>FF</v>
          </cell>
        </row>
        <row r="983">
          <cell r="A983" t="str">
            <v>0023284</v>
          </cell>
          <cell r="B983" t="str">
            <v>C95100101</v>
          </cell>
          <cell r="C983" t="str">
            <v>95100101</v>
          </cell>
          <cell r="D983" t="str">
            <v>MANSFIELD 79-81 PURCHASE</v>
          </cell>
          <cell r="E983">
            <v>34973</v>
          </cell>
          <cell r="F983">
            <v>35065</v>
          </cell>
          <cell r="G983">
            <v>35004</v>
          </cell>
          <cell r="I983">
            <v>37597</v>
          </cell>
          <cell r="J983">
            <v>81680</v>
          </cell>
          <cell r="K983">
            <v>81680</v>
          </cell>
          <cell r="L983">
            <v>81680</v>
          </cell>
          <cell r="M983">
            <v>0</v>
          </cell>
          <cell r="N983">
            <v>81680</v>
          </cell>
          <cell r="O983">
            <v>200506</v>
          </cell>
          <cell r="P983">
            <v>81680</v>
          </cell>
          <cell r="Q983" t="str">
            <v>70</v>
          </cell>
          <cell r="R983" t="str">
            <v>Residential - Graduate</v>
          </cell>
          <cell r="T983" t="b">
            <v>0</v>
          </cell>
          <cell r="U983" t="b">
            <v>1</v>
          </cell>
          <cell r="V983" t="b">
            <v>0</v>
          </cell>
          <cell r="W983" t="str">
            <v>Finance-General Administration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 t="str">
            <v>60</v>
          </cell>
          <cell r="AH983" t="str">
            <v>AC</v>
          </cell>
          <cell r="AI983" t="str">
            <v>FullyF</v>
          </cell>
          <cell r="AJ983" t="str">
            <v>FF</v>
          </cell>
        </row>
        <row r="984">
          <cell r="A984" t="str">
            <v>0023285</v>
          </cell>
          <cell r="B984" t="str">
            <v>F95100101</v>
          </cell>
          <cell r="C984" t="str">
            <v>95100101</v>
          </cell>
          <cell r="D984" t="str">
            <v>BREWSTER HALL LIGHTING RETROFIT</v>
          </cell>
          <cell r="E984">
            <v>34973</v>
          </cell>
          <cell r="F984">
            <v>35850</v>
          </cell>
          <cell r="G984">
            <v>35855</v>
          </cell>
          <cell r="I984">
            <v>37597</v>
          </cell>
          <cell r="J984">
            <v>26823</v>
          </cell>
          <cell r="K984">
            <v>26823</v>
          </cell>
          <cell r="L984">
            <v>26823</v>
          </cell>
          <cell r="M984">
            <v>0</v>
          </cell>
          <cell r="N984">
            <v>26823</v>
          </cell>
          <cell r="O984">
            <v>200506</v>
          </cell>
          <cell r="P984">
            <v>26823</v>
          </cell>
          <cell r="Q984" t="str">
            <v>20</v>
          </cell>
          <cell r="R984" t="str">
            <v>Humanities</v>
          </cell>
          <cell r="T984" t="b">
            <v>0</v>
          </cell>
          <cell r="U984" t="b">
            <v>1</v>
          </cell>
          <cell r="V984" t="b">
            <v>0</v>
          </cell>
          <cell r="W984" t="str">
            <v>Accounting And Contracts</v>
          </cell>
          <cell r="X984">
            <v>0</v>
          </cell>
          <cell r="Y984">
            <v>26823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 t="str">
            <v>30</v>
          </cell>
          <cell r="AH984" t="str">
            <v>CM</v>
          </cell>
          <cell r="AI984" t="str">
            <v>FullyF</v>
          </cell>
          <cell r="AJ984" t="str">
            <v>FF</v>
          </cell>
        </row>
        <row r="985">
          <cell r="A985" t="str">
            <v>0023286</v>
          </cell>
          <cell r="B985" t="str">
            <v>F95100102</v>
          </cell>
          <cell r="C985" t="str">
            <v>95100102</v>
          </cell>
          <cell r="D985" t="str">
            <v>SLOANE PHYSICS LIGHTING RETROFIT</v>
          </cell>
          <cell r="E985">
            <v>34973</v>
          </cell>
          <cell r="F985">
            <v>35246</v>
          </cell>
          <cell r="G985">
            <v>35309</v>
          </cell>
          <cell r="I985">
            <v>37597</v>
          </cell>
          <cell r="J985">
            <v>47724</v>
          </cell>
          <cell r="K985">
            <v>47724</v>
          </cell>
          <cell r="L985">
            <v>47724</v>
          </cell>
          <cell r="M985">
            <v>0</v>
          </cell>
          <cell r="N985">
            <v>47724</v>
          </cell>
          <cell r="O985">
            <v>200506</v>
          </cell>
          <cell r="P985">
            <v>47724</v>
          </cell>
          <cell r="Q985" t="str">
            <v>25</v>
          </cell>
          <cell r="R985" t="str">
            <v>Biological and Physical Sciences</v>
          </cell>
          <cell r="T985" t="b">
            <v>0</v>
          </cell>
          <cell r="U985" t="b">
            <v>1</v>
          </cell>
          <cell r="V985" t="b">
            <v>0</v>
          </cell>
          <cell r="W985" t="str">
            <v>Accounting And Contracts</v>
          </cell>
          <cell r="X985">
            <v>0</v>
          </cell>
          <cell r="Y985">
            <v>47724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 t="str">
            <v>30</v>
          </cell>
          <cell r="AH985" t="str">
            <v>CM</v>
          </cell>
          <cell r="AI985" t="str">
            <v>FullyF</v>
          </cell>
          <cell r="AJ985" t="str">
            <v>FF</v>
          </cell>
        </row>
        <row r="986">
          <cell r="A986" t="str">
            <v>0023287</v>
          </cell>
          <cell r="B986" t="str">
            <v>P95100603</v>
          </cell>
          <cell r="C986" t="str">
            <v>95100603</v>
          </cell>
          <cell r="D986" t="str">
            <v>HILLHOUSE 30 BASEMENT &amp; HEATING RENOVATION</v>
          </cell>
          <cell r="E986">
            <v>34981</v>
          </cell>
          <cell r="G986">
            <v>35339</v>
          </cell>
          <cell r="I986">
            <v>37597</v>
          </cell>
          <cell r="J986">
            <v>260575</v>
          </cell>
          <cell r="K986">
            <v>260575</v>
          </cell>
          <cell r="L986">
            <v>260575</v>
          </cell>
          <cell r="M986">
            <v>44000</v>
          </cell>
          <cell r="N986">
            <v>216575</v>
          </cell>
          <cell r="O986">
            <v>200506</v>
          </cell>
          <cell r="P986">
            <v>260575</v>
          </cell>
          <cell r="Q986" t="str">
            <v>22</v>
          </cell>
          <cell r="R986" t="str">
            <v>Soc Sci</v>
          </cell>
          <cell r="T986" t="b">
            <v>0</v>
          </cell>
          <cell r="U986" t="b">
            <v>1</v>
          </cell>
          <cell r="V986" t="b">
            <v>0</v>
          </cell>
          <cell r="W986" t="str">
            <v>Accounting And Contracts</v>
          </cell>
          <cell r="X986">
            <v>0</v>
          </cell>
          <cell r="Y986">
            <v>216575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 t="str">
            <v>30</v>
          </cell>
          <cell r="AH986" t="str">
            <v>CM</v>
          </cell>
          <cell r="AI986" t="str">
            <v>FullyF</v>
          </cell>
          <cell r="AJ986" t="str">
            <v>FF</v>
          </cell>
        </row>
        <row r="987">
          <cell r="A987" t="str">
            <v>0023288</v>
          </cell>
          <cell r="B987" t="str">
            <v>P95100902</v>
          </cell>
          <cell r="C987" t="str">
            <v>95100902</v>
          </cell>
          <cell r="D987" t="str">
            <v>GOLF COURSE IRRIGATION SYSTEM REPLACEMENT</v>
          </cell>
          <cell r="E987">
            <v>34973</v>
          </cell>
          <cell r="G987">
            <v>35704</v>
          </cell>
          <cell r="I987">
            <v>37597</v>
          </cell>
          <cell r="J987">
            <v>705080</v>
          </cell>
          <cell r="K987">
            <v>705080</v>
          </cell>
          <cell r="L987">
            <v>705080</v>
          </cell>
          <cell r="M987">
            <v>97942</v>
          </cell>
          <cell r="N987">
            <v>607138</v>
          </cell>
          <cell r="O987">
            <v>200506</v>
          </cell>
          <cell r="P987">
            <v>705080</v>
          </cell>
          <cell r="Q987" t="str">
            <v>54</v>
          </cell>
          <cell r="R987" t="str">
            <v>Athletics</v>
          </cell>
          <cell r="T987" t="b">
            <v>0</v>
          </cell>
          <cell r="U987" t="b">
            <v>1</v>
          </cell>
          <cell r="V987" t="b">
            <v>0</v>
          </cell>
          <cell r="W987" t="str">
            <v>Accounting And Contracts</v>
          </cell>
          <cell r="X987">
            <v>0</v>
          </cell>
          <cell r="Y987">
            <v>607138</v>
          </cell>
          <cell r="Z987">
            <v>65200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 t="str">
            <v>20</v>
          </cell>
          <cell r="AH987" t="str">
            <v>PR</v>
          </cell>
          <cell r="AI987" t="str">
            <v>FullyF</v>
          </cell>
          <cell r="AJ987" t="str">
            <v>FF</v>
          </cell>
        </row>
        <row r="988">
          <cell r="A988" t="str">
            <v>0023289</v>
          </cell>
          <cell r="B988" t="str">
            <v>P95100905</v>
          </cell>
          <cell r="C988" t="str">
            <v>95100905</v>
          </cell>
          <cell r="D988" t="str">
            <v>SHM I-406 LABORATORY RENOVATION</v>
          </cell>
          <cell r="E988">
            <v>34973</v>
          </cell>
          <cell r="F988">
            <v>35696</v>
          </cell>
          <cell r="G988">
            <v>35309</v>
          </cell>
          <cell r="I988">
            <v>37597</v>
          </cell>
          <cell r="J988">
            <v>348041</v>
          </cell>
          <cell r="K988">
            <v>348041</v>
          </cell>
          <cell r="L988">
            <v>348041</v>
          </cell>
          <cell r="M988">
            <v>0</v>
          </cell>
          <cell r="N988">
            <v>348041</v>
          </cell>
          <cell r="O988">
            <v>200506</v>
          </cell>
          <cell r="P988">
            <v>348041</v>
          </cell>
          <cell r="Q988" t="str">
            <v>80</v>
          </cell>
          <cell r="R988" t="str">
            <v>Medicine</v>
          </cell>
          <cell r="S988" t="str">
            <v>MEDICAL CAMPUS</v>
          </cell>
          <cell r="T988" t="b">
            <v>0</v>
          </cell>
          <cell r="U988" t="b">
            <v>1</v>
          </cell>
          <cell r="V988" t="b">
            <v>0</v>
          </cell>
          <cell r="W988" t="str">
            <v>Asset Management</v>
          </cell>
          <cell r="X988">
            <v>1356</v>
          </cell>
          <cell r="Y988">
            <v>346685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 t="str">
            <v>20</v>
          </cell>
          <cell r="AH988" t="str">
            <v>PR</v>
          </cell>
          <cell r="AI988" t="str">
            <v>FullyF</v>
          </cell>
          <cell r="AJ988" t="str">
            <v>FF</v>
          </cell>
        </row>
        <row r="989">
          <cell r="A989" t="str">
            <v>0023290</v>
          </cell>
          <cell r="B989" t="str">
            <v>F95100103</v>
          </cell>
          <cell r="C989" t="str">
            <v>95100103</v>
          </cell>
          <cell r="D989" t="str">
            <v>PEABODY MUSEUM LIGHTING ENERGY RETROFIT</v>
          </cell>
          <cell r="E989">
            <v>34973</v>
          </cell>
          <cell r="F989">
            <v>35703</v>
          </cell>
          <cell r="G989">
            <v>35217</v>
          </cell>
          <cell r="I989">
            <v>37597</v>
          </cell>
          <cell r="J989">
            <v>96944</v>
          </cell>
          <cell r="K989">
            <v>96944</v>
          </cell>
          <cell r="L989">
            <v>96944</v>
          </cell>
          <cell r="M989">
            <v>0</v>
          </cell>
          <cell r="N989">
            <v>96944</v>
          </cell>
          <cell r="O989">
            <v>200506</v>
          </cell>
          <cell r="P989">
            <v>96944</v>
          </cell>
          <cell r="Q989" t="str">
            <v>42</v>
          </cell>
          <cell r="R989" t="str">
            <v>Mus&amp;Gall Peabody</v>
          </cell>
          <cell r="T989" t="b">
            <v>0</v>
          </cell>
          <cell r="U989" t="b">
            <v>1</v>
          </cell>
          <cell r="V989" t="b">
            <v>0</v>
          </cell>
          <cell r="W989" t="str">
            <v>Accounting And Contracts</v>
          </cell>
          <cell r="X989">
            <v>0</v>
          </cell>
          <cell r="Y989">
            <v>96944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 t="str">
            <v>30</v>
          </cell>
          <cell r="AH989" t="str">
            <v>CM</v>
          </cell>
          <cell r="AI989" t="str">
            <v>FullyF</v>
          </cell>
          <cell r="AJ989" t="str">
            <v>FF</v>
          </cell>
        </row>
        <row r="990">
          <cell r="A990" t="str">
            <v>0023291</v>
          </cell>
          <cell r="B990" t="str">
            <v>F95100104</v>
          </cell>
          <cell r="C990" t="str">
            <v>95100104</v>
          </cell>
          <cell r="D990" t="str">
            <v>SACHEM 70-80 LIGHTING RETROFIT</v>
          </cell>
          <cell r="E990">
            <v>34973</v>
          </cell>
          <cell r="F990">
            <v>35850</v>
          </cell>
          <cell r="G990">
            <v>35855</v>
          </cell>
          <cell r="I990">
            <v>37597</v>
          </cell>
          <cell r="J990">
            <v>26647</v>
          </cell>
          <cell r="K990">
            <v>26647</v>
          </cell>
          <cell r="L990">
            <v>26647</v>
          </cell>
          <cell r="M990">
            <v>0</v>
          </cell>
          <cell r="N990">
            <v>26647</v>
          </cell>
          <cell r="O990">
            <v>200506</v>
          </cell>
          <cell r="P990">
            <v>26647</v>
          </cell>
          <cell r="Q990" t="str">
            <v>22</v>
          </cell>
          <cell r="R990" t="str">
            <v>Soc Sci</v>
          </cell>
          <cell r="T990" t="b">
            <v>0</v>
          </cell>
          <cell r="U990" t="b">
            <v>1</v>
          </cell>
          <cell r="V990" t="b">
            <v>0</v>
          </cell>
          <cell r="W990" t="str">
            <v>Accounting And Contracts</v>
          </cell>
          <cell r="X990">
            <v>0</v>
          </cell>
          <cell r="Y990">
            <v>26647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 t="str">
            <v>30</v>
          </cell>
          <cell r="AH990" t="str">
            <v>CM</v>
          </cell>
          <cell r="AI990" t="str">
            <v>FullyF</v>
          </cell>
          <cell r="AJ990" t="str">
            <v>FF</v>
          </cell>
        </row>
        <row r="991">
          <cell r="A991" t="str">
            <v>0023292</v>
          </cell>
          <cell r="B991" t="str">
            <v>P95081403</v>
          </cell>
          <cell r="C991" t="str">
            <v>95081403</v>
          </cell>
          <cell r="D991" t="str">
            <v>UNDERGRAD BK/BR/SY/TD RESIDENTIAL FACILITIES</v>
          </cell>
          <cell r="E991">
            <v>34973</v>
          </cell>
          <cell r="G991">
            <v>36891</v>
          </cell>
          <cell r="I991">
            <v>37025</v>
          </cell>
          <cell r="J991">
            <v>798386</v>
          </cell>
          <cell r="K991">
            <v>798386</v>
          </cell>
          <cell r="L991">
            <v>798386</v>
          </cell>
          <cell r="M991">
            <v>798385.98</v>
          </cell>
          <cell r="N991">
            <v>0</v>
          </cell>
          <cell r="O991">
            <v>200506</v>
          </cell>
          <cell r="P991">
            <v>798386</v>
          </cell>
          <cell r="Q991" t="str">
            <v>71</v>
          </cell>
          <cell r="R991" t="str">
            <v>Residential - Undergraduate</v>
          </cell>
          <cell r="T991" t="b">
            <v>0</v>
          </cell>
          <cell r="U991" t="b">
            <v>1</v>
          </cell>
          <cell r="V991" t="b">
            <v>0</v>
          </cell>
          <cell r="W991" t="str">
            <v>Accounting And Contracts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 t="str">
            <v>20</v>
          </cell>
          <cell r="AH991" t="str">
            <v>PR</v>
          </cell>
          <cell r="AI991" t="str">
            <v>FullyF</v>
          </cell>
          <cell r="AJ991" t="str">
            <v>FF</v>
          </cell>
        </row>
        <row r="992">
          <cell r="A992" t="str">
            <v>0023293</v>
          </cell>
          <cell r="B992" t="str">
            <v>C95110101</v>
          </cell>
          <cell r="C992" t="str">
            <v>95110101</v>
          </cell>
          <cell r="D992" t="str">
            <v>PEABODY MUSEUM GRAPHICS SYSTEM</v>
          </cell>
          <cell r="E992">
            <v>35004</v>
          </cell>
          <cell r="F992">
            <v>35216</v>
          </cell>
          <cell r="G992">
            <v>35125</v>
          </cell>
          <cell r="I992">
            <v>35963</v>
          </cell>
          <cell r="J992">
            <v>7310</v>
          </cell>
          <cell r="K992">
            <v>7310</v>
          </cell>
          <cell r="L992">
            <v>7310</v>
          </cell>
          <cell r="M992">
            <v>0</v>
          </cell>
          <cell r="N992">
            <v>7310</v>
          </cell>
          <cell r="O992">
            <v>200506</v>
          </cell>
          <cell r="P992">
            <v>7310</v>
          </cell>
          <cell r="Q992" t="str">
            <v>12</v>
          </cell>
          <cell r="R992" t="str">
            <v>Administrative &amp; University-Wide</v>
          </cell>
          <cell r="T992" t="b">
            <v>1</v>
          </cell>
          <cell r="U992" t="b">
            <v>1</v>
          </cell>
          <cell r="V992" t="b">
            <v>0</v>
          </cell>
          <cell r="W992" t="str">
            <v>Finance-General Administration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I992" t="str">
            <v>Tomb</v>
          </cell>
          <cell r="AJ992" t="str">
            <v>T</v>
          </cell>
        </row>
        <row r="993">
          <cell r="A993" t="str">
            <v>0023294</v>
          </cell>
          <cell r="B993" t="str">
            <v>C95110102</v>
          </cell>
          <cell r="C993" t="str">
            <v>95110102</v>
          </cell>
          <cell r="D993" t="str">
            <v>BIOMEDICAL COMPUTING IBM RS6000 UPGRADE</v>
          </cell>
          <cell r="E993">
            <v>35004</v>
          </cell>
          <cell r="F993">
            <v>35216</v>
          </cell>
          <cell r="G993">
            <v>35186</v>
          </cell>
          <cell r="I993">
            <v>35018</v>
          </cell>
          <cell r="J993">
            <v>49610</v>
          </cell>
          <cell r="K993">
            <v>49610</v>
          </cell>
          <cell r="L993">
            <v>49610</v>
          </cell>
          <cell r="M993">
            <v>0</v>
          </cell>
          <cell r="N993">
            <v>49610</v>
          </cell>
          <cell r="O993">
            <v>200506</v>
          </cell>
          <cell r="P993">
            <v>49610</v>
          </cell>
          <cell r="Q993" t="str">
            <v>08</v>
          </cell>
          <cell r="R993" t="str">
            <v>Medicine</v>
          </cell>
          <cell r="T993" t="b">
            <v>1</v>
          </cell>
          <cell r="U993" t="b">
            <v>1</v>
          </cell>
          <cell r="V993" t="b">
            <v>0</v>
          </cell>
          <cell r="W993" t="str">
            <v>Finance-General Administration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I993" t="str">
            <v>Tomb</v>
          </cell>
          <cell r="AJ993" t="str">
            <v>T</v>
          </cell>
        </row>
        <row r="994">
          <cell r="A994" t="str">
            <v>0023295</v>
          </cell>
          <cell r="B994" t="str">
            <v>P95101101</v>
          </cell>
          <cell r="C994" t="str">
            <v>95101101</v>
          </cell>
          <cell r="D994" t="str">
            <v>PWG ADDITION &amp; RENOVATION PH I + SQUASH COURT</v>
          </cell>
          <cell r="E994">
            <v>35004</v>
          </cell>
          <cell r="G994">
            <v>36341</v>
          </cell>
          <cell r="I994">
            <v>37866</v>
          </cell>
          <cell r="J994">
            <v>37247499</v>
          </cell>
          <cell r="K994">
            <v>37247498.560000002</v>
          </cell>
          <cell r="L994">
            <v>37247498.560000002</v>
          </cell>
          <cell r="M994">
            <v>22737226.690000001</v>
          </cell>
          <cell r="N994">
            <v>14510272</v>
          </cell>
          <cell r="O994">
            <v>200506</v>
          </cell>
          <cell r="P994">
            <v>37247498.560000002</v>
          </cell>
          <cell r="Q994" t="str">
            <v>54</v>
          </cell>
          <cell r="R994" t="str">
            <v>Athletics</v>
          </cell>
          <cell r="S994" t="str">
            <v>ATHLETIC FACILITIES</v>
          </cell>
          <cell r="T994" t="b">
            <v>0</v>
          </cell>
          <cell r="U994" t="b">
            <v>1</v>
          </cell>
          <cell r="V994" t="b">
            <v>0</v>
          </cell>
          <cell r="W994" t="str">
            <v>Accounting And Contracts</v>
          </cell>
          <cell r="X994">
            <v>14510272</v>
          </cell>
          <cell r="Y994">
            <v>0</v>
          </cell>
          <cell r="Z994">
            <v>22737227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 t="str">
            <v>10</v>
          </cell>
          <cell r="AH994" t="str">
            <v>CR</v>
          </cell>
          <cell r="AI994" t="str">
            <v>FullyF</v>
          </cell>
          <cell r="AJ994" t="str">
            <v>FF</v>
          </cell>
        </row>
        <row r="995">
          <cell r="A995" t="str">
            <v>0023296</v>
          </cell>
          <cell r="B995" t="str">
            <v>P95111401</v>
          </cell>
          <cell r="C995" t="str">
            <v>95111401</v>
          </cell>
          <cell r="D995" t="str">
            <v>HGS ENTRY G ELEVATOR IMPROVEMENTS</v>
          </cell>
          <cell r="E995">
            <v>35004</v>
          </cell>
          <cell r="F995">
            <v>35703</v>
          </cell>
          <cell r="G995">
            <v>35400</v>
          </cell>
          <cell r="I995">
            <v>37597</v>
          </cell>
          <cell r="J995">
            <v>302940</v>
          </cell>
          <cell r="K995">
            <v>302940</v>
          </cell>
          <cell r="L995">
            <v>302940</v>
          </cell>
          <cell r="M995">
            <v>0</v>
          </cell>
          <cell r="N995">
            <v>302940</v>
          </cell>
          <cell r="O995">
            <v>200506</v>
          </cell>
          <cell r="P995">
            <v>302940</v>
          </cell>
          <cell r="Q995" t="str">
            <v>70</v>
          </cell>
          <cell r="R995" t="str">
            <v>Residential - Graduate</v>
          </cell>
          <cell r="T995" t="b">
            <v>0</v>
          </cell>
          <cell r="U995" t="b">
            <v>1</v>
          </cell>
          <cell r="V995" t="b">
            <v>0</v>
          </cell>
          <cell r="W995" t="str">
            <v>Accounting And Contracts</v>
          </cell>
          <cell r="X995">
            <v>0</v>
          </cell>
          <cell r="Y995">
            <v>302940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 t="str">
            <v>30</v>
          </cell>
          <cell r="AH995" t="str">
            <v>CM</v>
          </cell>
          <cell r="AI995" t="str">
            <v>FullyF</v>
          </cell>
          <cell r="AJ995" t="str">
            <v>FF</v>
          </cell>
        </row>
        <row r="996">
          <cell r="A996" t="str">
            <v>0023297</v>
          </cell>
          <cell r="B996" t="str">
            <v>P95111407</v>
          </cell>
          <cell r="C996" t="str">
            <v>95111407</v>
          </cell>
          <cell r="D996" t="str">
            <v>ESPLANADE APARTMENTS BATHROOM RENOVATION</v>
          </cell>
          <cell r="E996">
            <v>35004</v>
          </cell>
          <cell r="F996">
            <v>35885</v>
          </cell>
          <cell r="G996">
            <v>35765</v>
          </cell>
          <cell r="I996">
            <v>35919</v>
          </cell>
          <cell r="J996">
            <v>483430</v>
          </cell>
          <cell r="K996">
            <v>483430</v>
          </cell>
          <cell r="L996">
            <v>483430</v>
          </cell>
          <cell r="M996">
            <v>0</v>
          </cell>
          <cell r="N996">
            <v>483430</v>
          </cell>
          <cell r="O996">
            <v>200506</v>
          </cell>
          <cell r="P996">
            <v>483430</v>
          </cell>
          <cell r="Q996" t="str">
            <v>70</v>
          </cell>
          <cell r="R996" t="str">
            <v>Residential - Graduate</v>
          </cell>
          <cell r="T996" t="b">
            <v>0</v>
          </cell>
          <cell r="U996" t="b">
            <v>1</v>
          </cell>
          <cell r="V996" t="b">
            <v>0</v>
          </cell>
          <cell r="W996" t="str">
            <v>Accounting And Contracts</v>
          </cell>
          <cell r="X996">
            <v>0</v>
          </cell>
          <cell r="Y996">
            <v>483430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 t="str">
            <v>30</v>
          </cell>
          <cell r="AH996" t="str">
            <v>CM</v>
          </cell>
          <cell r="AI996" t="str">
            <v>FullyF</v>
          </cell>
          <cell r="AJ996" t="str">
            <v>FF</v>
          </cell>
        </row>
        <row r="997">
          <cell r="A997" t="str">
            <v>0023298</v>
          </cell>
          <cell r="B997" t="str">
            <v>P95062001</v>
          </cell>
          <cell r="C997" t="str">
            <v>95062001</v>
          </cell>
          <cell r="D997" t="str">
            <v>WALL 82-90 STRUCTURAL IMPROVEMENTS</v>
          </cell>
          <cell r="E997">
            <v>35004</v>
          </cell>
          <cell r="F997">
            <v>36160</v>
          </cell>
          <cell r="G997">
            <v>35765</v>
          </cell>
          <cell r="I997">
            <v>37597</v>
          </cell>
          <cell r="J997">
            <v>141515</v>
          </cell>
          <cell r="K997">
            <v>141515</v>
          </cell>
          <cell r="L997">
            <v>141515</v>
          </cell>
          <cell r="M997">
            <v>0</v>
          </cell>
          <cell r="N997">
            <v>141515</v>
          </cell>
          <cell r="O997">
            <v>200506</v>
          </cell>
          <cell r="P997">
            <v>141515</v>
          </cell>
          <cell r="Q997" t="str">
            <v>29</v>
          </cell>
          <cell r="R997" t="str">
            <v>Music</v>
          </cell>
          <cell r="T997" t="b">
            <v>0</v>
          </cell>
          <cell r="U997" t="b">
            <v>1</v>
          </cell>
          <cell r="V997" t="b">
            <v>0</v>
          </cell>
          <cell r="W997" t="str">
            <v>Accounting And Contracts</v>
          </cell>
          <cell r="X997">
            <v>0</v>
          </cell>
          <cell r="Y997">
            <v>141515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 t="str">
            <v>30</v>
          </cell>
          <cell r="AH997" t="str">
            <v>CM</v>
          </cell>
          <cell r="AI997" t="str">
            <v>FullyF</v>
          </cell>
          <cell r="AJ997" t="str">
            <v>FF</v>
          </cell>
        </row>
        <row r="998">
          <cell r="A998" t="str">
            <v>0023299</v>
          </cell>
          <cell r="B998" t="str">
            <v>F95120101</v>
          </cell>
          <cell r="C998" t="str">
            <v>95120101</v>
          </cell>
          <cell r="D998" t="str">
            <v>ASHMUN 20, 28, 30 &amp; 32 LIGHTING RETROFIT</v>
          </cell>
          <cell r="E998">
            <v>35034</v>
          </cell>
          <cell r="F998">
            <v>35795</v>
          </cell>
          <cell r="G998">
            <v>35400</v>
          </cell>
          <cell r="I998">
            <v>36248</v>
          </cell>
          <cell r="J998">
            <v>70238</v>
          </cell>
          <cell r="K998">
            <v>70237</v>
          </cell>
          <cell r="L998">
            <v>70237</v>
          </cell>
          <cell r="M998">
            <v>0</v>
          </cell>
          <cell r="N998">
            <v>70237</v>
          </cell>
          <cell r="O998">
            <v>200506</v>
          </cell>
          <cell r="P998">
            <v>70237</v>
          </cell>
          <cell r="Q998" t="str">
            <v>60</v>
          </cell>
          <cell r="R998" t="str">
            <v>Admin&amp;Other Administration</v>
          </cell>
          <cell r="T998" t="b">
            <v>0</v>
          </cell>
          <cell r="U998" t="b">
            <v>1</v>
          </cell>
          <cell r="V998" t="b">
            <v>0</v>
          </cell>
          <cell r="W998" t="str">
            <v>Accounting And Contracts</v>
          </cell>
          <cell r="X998">
            <v>0</v>
          </cell>
          <cell r="Y998">
            <v>70238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 t="str">
            <v>30</v>
          </cell>
          <cell r="AH998" t="str">
            <v>CM</v>
          </cell>
          <cell r="AI998" t="str">
            <v>FullyF</v>
          </cell>
          <cell r="AJ998" t="str">
            <v>FF</v>
          </cell>
        </row>
        <row r="999">
          <cell r="A999" t="str">
            <v>0023300</v>
          </cell>
          <cell r="B999" t="str">
            <v>F95120102</v>
          </cell>
          <cell r="C999" t="str">
            <v>95120102</v>
          </cell>
          <cell r="D999" t="str">
            <v>PHYSICAL PLANT COMMUNICATIONS EQUIPMENT</v>
          </cell>
          <cell r="E999">
            <v>35034</v>
          </cell>
          <cell r="F999">
            <v>35155</v>
          </cell>
          <cell r="G999">
            <v>35125</v>
          </cell>
          <cell r="I999">
            <v>36248</v>
          </cell>
          <cell r="J999">
            <v>156612</v>
          </cell>
          <cell r="K999">
            <v>156612</v>
          </cell>
          <cell r="L999">
            <v>156612</v>
          </cell>
          <cell r="M999">
            <v>0</v>
          </cell>
          <cell r="N999">
            <v>156612</v>
          </cell>
          <cell r="O999">
            <v>200506</v>
          </cell>
          <cell r="P999">
            <v>156612</v>
          </cell>
          <cell r="Q999" t="str">
            <v>65</v>
          </cell>
          <cell r="R999" t="str">
            <v>Admin&amp;Other Utilities Central</v>
          </cell>
          <cell r="T999" t="b">
            <v>0</v>
          </cell>
          <cell r="U999" t="b">
            <v>1</v>
          </cell>
          <cell r="V999" t="b">
            <v>0</v>
          </cell>
          <cell r="W999" t="str">
            <v>Accounting And Contracts</v>
          </cell>
          <cell r="X999">
            <v>0</v>
          </cell>
          <cell r="Y999">
            <v>156612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 t="str">
            <v>50</v>
          </cell>
          <cell r="AH999" t="str">
            <v>OE</v>
          </cell>
          <cell r="AI999" t="str">
            <v>FullyF</v>
          </cell>
          <cell r="AJ999" t="str">
            <v>FF</v>
          </cell>
        </row>
        <row r="1000">
          <cell r="A1000" t="str">
            <v>0023301</v>
          </cell>
          <cell r="B1000" t="str">
            <v>F95120103</v>
          </cell>
          <cell r="C1000" t="str">
            <v>95120103</v>
          </cell>
          <cell r="D1000" t="str">
            <v>RTH LIGHTING ENERGY CONSERVATION RETROFIT</v>
          </cell>
          <cell r="E1000">
            <v>35034</v>
          </cell>
          <cell r="F1000">
            <v>35850</v>
          </cell>
          <cell r="G1000">
            <v>35855</v>
          </cell>
          <cell r="I1000">
            <v>37597</v>
          </cell>
          <cell r="J1000">
            <v>29369</v>
          </cell>
          <cell r="K1000">
            <v>29369</v>
          </cell>
          <cell r="L1000">
            <v>29369</v>
          </cell>
          <cell r="M1000">
            <v>0</v>
          </cell>
          <cell r="N1000">
            <v>29369</v>
          </cell>
          <cell r="O1000">
            <v>200506</v>
          </cell>
          <cell r="P1000">
            <v>29369</v>
          </cell>
          <cell r="Q1000" t="str">
            <v>54</v>
          </cell>
          <cell r="R1000" t="str">
            <v>Athletics</v>
          </cell>
          <cell r="T1000" t="b">
            <v>0</v>
          </cell>
          <cell r="U1000" t="b">
            <v>1</v>
          </cell>
          <cell r="V1000" t="b">
            <v>0</v>
          </cell>
          <cell r="W1000" t="str">
            <v>Accounting And Contracts</v>
          </cell>
          <cell r="X1000">
            <v>0</v>
          </cell>
          <cell r="Y1000">
            <v>29369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 t="str">
            <v>30</v>
          </cell>
          <cell r="AH1000" t="str">
            <v>CM</v>
          </cell>
          <cell r="AI1000" t="str">
            <v>FullyF</v>
          </cell>
          <cell r="AJ1000" t="str">
            <v>FF</v>
          </cell>
        </row>
        <row r="1001">
          <cell r="A1001" t="str">
            <v>0023302</v>
          </cell>
          <cell r="B1001" t="str">
            <v>P95120101</v>
          </cell>
          <cell r="C1001" t="str">
            <v>95120101</v>
          </cell>
          <cell r="D1001" t="str">
            <v>SACHEM 60 SOM ENTRY PAVILION</v>
          </cell>
          <cell r="E1001">
            <v>35034</v>
          </cell>
          <cell r="G1001">
            <v>35735</v>
          </cell>
          <cell r="I1001">
            <v>36417</v>
          </cell>
          <cell r="J1001">
            <v>146520</v>
          </cell>
          <cell r="K1001">
            <v>146520</v>
          </cell>
          <cell r="L1001">
            <v>146520</v>
          </cell>
          <cell r="M1001">
            <v>146520.19</v>
          </cell>
          <cell r="N1001">
            <v>0</v>
          </cell>
          <cell r="O1001">
            <v>200506</v>
          </cell>
          <cell r="P1001">
            <v>146520</v>
          </cell>
          <cell r="Q1001" t="str">
            <v>05</v>
          </cell>
          <cell r="R1001" t="str">
            <v>Academic Space: Non-Science</v>
          </cell>
          <cell r="T1001" t="b">
            <v>1</v>
          </cell>
          <cell r="U1001" t="b">
            <v>1</v>
          </cell>
          <cell r="V1001" t="b">
            <v>0</v>
          </cell>
          <cell r="W1001" t="str">
            <v>Accounting And Contracts</v>
          </cell>
          <cell r="X1001">
            <v>0</v>
          </cell>
          <cell r="Y1001">
            <v>0</v>
          </cell>
          <cell r="Z1001">
            <v>146520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I1001" t="str">
            <v>Tomb</v>
          </cell>
          <cell r="AJ1001" t="str">
            <v>T</v>
          </cell>
        </row>
        <row r="1002">
          <cell r="A1002" t="str">
            <v>0023303</v>
          </cell>
          <cell r="B1002" t="str">
            <v>P95121901</v>
          </cell>
          <cell r="C1002" t="str">
            <v>95121901</v>
          </cell>
          <cell r="D1002" t="str">
            <v>LSOG SUB-BASEMENT EXTENSION HVAC UPGRADE</v>
          </cell>
          <cell r="E1002">
            <v>35034</v>
          </cell>
          <cell r="F1002">
            <v>36433</v>
          </cell>
          <cell r="G1002">
            <v>36039</v>
          </cell>
          <cell r="I1002">
            <v>37597</v>
          </cell>
          <cell r="J1002">
            <v>84042</v>
          </cell>
          <cell r="K1002">
            <v>84042</v>
          </cell>
          <cell r="L1002">
            <v>84042</v>
          </cell>
          <cell r="M1002">
            <v>0</v>
          </cell>
          <cell r="N1002">
            <v>84042</v>
          </cell>
          <cell r="O1002">
            <v>200506</v>
          </cell>
          <cell r="P1002">
            <v>84042</v>
          </cell>
          <cell r="Q1002" t="str">
            <v>80</v>
          </cell>
          <cell r="R1002" t="str">
            <v>Medicine</v>
          </cell>
          <cell r="S1002" t="str">
            <v>MEDICAL CAMPUS</v>
          </cell>
          <cell r="T1002" t="b">
            <v>0</v>
          </cell>
          <cell r="U1002" t="b">
            <v>1</v>
          </cell>
          <cell r="V1002" t="b">
            <v>0</v>
          </cell>
          <cell r="W1002" t="str">
            <v>Asset Management</v>
          </cell>
          <cell r="X1002">
            <v>67859</v>
          </cell>
          <cell r="Y1002">
            <v>16183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 t="str">
            <v>30</v>
          </cell>
          <cell r="AH1002" t="str">
            <v>CM</v>
          </cell>
          <cell r="AI1002" t="str">
            <v>FullyF</v>
          </cell>
          <cell r="AJ1002" t="str">
            <v>FF</v>
          </cell>
        </row>
        <row r="1003">
          <cell r="A1003" t="str">
            <v>0023304</v>
          </cell>
          <cell r="B1003" t="str">
            <v>C96010101</v>
          </cell>
          <cell r="C1003" t="str">
            <v>96010101</v>
          </cell>
          <cell r="D1003" t="str">
            <v>DRAMA SCHOOL VAN PURCHASE</v>
          </cell>
          <cell r="E1003">
            <v>35065</v>
          </cell>
          <cell r="F1003">
            <v>35155</v>
          </cell>
          <cell r="G1003">
            <v>35125</v>
          </cell>
          <cell r="I1003">
            <v>35851</v>
          </cell>
          <cell r="J1003">
            <v>14481</v>
          </cell>
          <cell r="K1003">
            <v>14481</v>
          </cell>
          <cell r="L1003">
            <v>14481</v>
          </cell>
          <cell r="M1003">
            <v>0</v>
          </cell>
          <cell r="N1003">
            <v>14481</v>
          </cell>
          <cell r="O1003">
            <v>200506</v>
          </cell>
          <cell r="P1003">
            <v>14481</v>
          </cell>
          <cell r="Q1003" t="str">
            <v>13</v>
          </cell>
          <cell r="R1003" t="str">
            <v>Other</v>
          </cell>
          <cell r="T1003" t="b">
            <v>1</v>
          </cell>
          <cell r="U1003" t="b">
            <v>1</v>
          </cell>
          <cell r="V1003" t="b">
            <v>0</v>
          </cell>
          <cell r="W1003" t="str">
            <v>Finance-General Administration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I1003" t="str">
            <v>Tomb</v>
          </cell>
          <cell r="AJ1003" t="str">
            <v>T</v>
          </cell>
        </row>
        <row r="1004">
          <cell r="A1004" t="str">
            <v>0023305</v>
          </cell>
          <cell r="B1004" t="str">
            <v>C96010102</v>
          </cell>
          <cell r="C1004" t="str">
            <v>96010102</v>
          </cell>
          <cell r="D1004" t="str">
            <v>ETHERNET EXPAN &amp; FIBER OPTIC CABLE PLANT B/O</v>
          </cell>
          <cell r="E1004">
            <v>35065</v>
          </cell>
          <cell r="F1004">
            <v>35520</v>
          </cell>
          <cell r="G1004">
            <v>35278</v>
          </cell>
          <cell r="I1004">
            <v>35082</v>
          </cell>
          <cell r="J1004">
            <v>588500</v>
          </cell>
          <cell r="K1004">
            <v>588503</v>
          </cell>
          <cell r="L1004">
            <v>588503</v>
          </cell>
          <cell r="M1004">
            <v>0</v>
          </cell>
          <cell r="N1004">
            <v>588503</v>
          </cell>
          <cell r="O1004">
            <v>200506</v>
          </cell>
          <cell r="P1004">
            <v>588503</v>
          </cell>
          <cell r="Q1004" t="str">
            <v>61</v>
          </cell>
          <cell r="R1004" t="str">
            <v>Admin&amp;Other Other</v>
          </cell>
          <cell r="T1004" t="b">
            <v>0</v>
          </cell>
          <cell r="U1004" t="b">
            <v>1</v>
          </cell>
          <cell r="V1004" t="b">
            <v>0</v>
          </cell>
          <cell r="W1004" t="str">
            <v>Finance-General Administration</v>
          </cell>
          <cell r="X1004">
            <v>0</v>
          </cell>
          <cell r="Y1004">
            <v>588500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 t="str">
            <v>20</v>
          </cell>
          <cell r="AH1004" t="str">
            <v>PR</v>
          </cell>
          <cell r="AI1004" t="str">
            <v>FullyF</v>
          </cell>
          <cell r="AJ1004" t="str">
            <v>FF</v>
          </cell>
        </row>
        <row r="1005">
          <cell r="A1005" t="str">
            <v>0023306</v>
          </cell>
          <cell r="B1005" t="str">
            <v>P96011801</v>
          </cell>
          <cell r="C1005" t="str">
            <v>96011801</v>
          </cell>
          <cell r="D1005" t="str">
            <v>DEVELOPMENT OFFICE RELOCATION</v>
          </cell>
          <cell r="E1005">
            <v>35065</v>
          </cell>
          <cell r="F1005">
            <v>35980</v>
          </cell>
          <cell r="G1005">
            <v>35370</v>
          </cell>
          <cell r="I1005">
            <v>37597</v>
          </cell>
          <cell r="J1005">
            <v>1471092</v>
          </cell>
          <cell r="K1005">
            <v>1471092</v>
          </cell>
          <cell r="L1005">
            <v>1471092</v>
          </cell>
          <cell r="M1005">
            <v>0</v>
          </cell>
          <cell r="N1005">
            <v>1471092</v>
          </cell>
          <cell r="O1005">
            <v>200506</v>
          </cell>
          <cell r="P1005">
            <v>1471092</v>
          </cell>
          <cell r="Q1005" t="str">
            <v>60</v>
          </cell>
          <cell r="R1005" t="str">
            <v>Admin&amp;Other Administration</v>
          </cell>
          <cell r="T1005" t="b">
            <v>0</v>
          </cell>
          <cell r="U1005" t="b">
            <v>1</v>
          </cell>
          <cell r="V1005" t="b">
            <v>0</v>
          </cell>
          <cell r="W1005" t="str">
            <v>Accounting And Contracts</v>
          </cell>
          <cell r="X1005">
            <v>0</v>
          </cell>
          <cell r="Y1005">
            <v>1471092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 t="str">
            <v>20</v>
          </cell>
          <cell r="AH1005" t="str">
            <v>PR</v>
          </cell>
          <cell r="AI1005" t="str">
            <v>FullyF</v>
          </cell>
          <cell r="AJ1005" t="str">
            <v>FF</v>
          </cell>
        </row>
        <row r="1006">
          <cell r="A1006" t="str">
            <v>0023307</v>
          </cell>
          <cell r="B1006" t="str">
            <v>F96010101</v>
          </cell>
          <cell r="C1006" t="str">
            <v>96010101</v>
          </cell>
          <cell r="D1006" t="str">
            <v>COMMONS MAIN DINING HALL LIGHTING RETROFIT</v>
          </cell>
          <cell r="E1006">
            <v>35065</v>
          </cell>
          <cell r="F1006">
            <v>35850</v>
          </cell>
          <cell r="G1006">
            <v>35855</v>
          </cell>
          <cell r="I1006">
            <v>37597</v>
          </cell>
          <cell r="J1006">
            <v>27317</v>
          </cell>
          <cell r="K1006">
            <v>27317</v>
          </cell>
          <cell r="L1006">
            <v>27317</v>
          </cell>
          <cell r="M1006">
            <v>0</v>
          </cell>
          <cell r="N1006">
            <v>27317</v>
          </cell>
          <cell r="O1006">
            <v>200506</v>
          </cell>
          <cell r="P1006">
            <v>27317</v>
          </cell>
          <cell r="Q1006" t="str">
            <v>61</v>
          </cell>
          <cell r="R1006" t="str">
            <v>Admin&amp;Other Other</v>
          </cell>
          <cell r="T1006" t="b">
            <v>0</v>
          </cell>
          <cell r="U1006" t="b">
            <v>1</v>
          </cell>
          <cell r="V1006" t="b">
            <v>0</v>
          </cell>
          <cell r="W1006" t="str">
            <v>Accounting And Contracts</v>
          </cell>
          <cell r="X1006">
            <v>0</v>
          </cell>
          <cell r="Y1006">
            <v>27317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 t="str">
            <v>30</v>
          </cell>
          <cell r="AH1006" t="str">
            <v>CM</v>
          </cell>
          <cell r="AI1006" t="str">
            <v>FullyF</v>
          </cell>
          <cell r="AJ1006" t="str">
            <v>FF</v>
          </cell>
        </row>
        <row r="1007">
          <cell r="A1007" t="str">
            <v>0023308</v>
          </cell>
          <cell r="B1007" t="str">
            <v>F96010102</v>
          </cell>
          <cell r="C1007" t="str">
            <v>96010102</v>
          </cell>
          <cell r="D1007" t="str">
            <v>YORK 149 LIGHTING ENERGY CONSERVATION RETROF</v>
          </cell>
          <cell r="E1007">
            <v>35065</v>
          </cell>
          <cell r="F1007">
            <v>35850</v>
          </cell>
          <cell r="G1007">
            <v>35855</v>
          </cell>
          <cell r="I1007">
            <v>37597</v>
          </cell>
          <cell r="J1007">
            <v>30996</v>
          </cell>
          <cell r="K1007">
            <v>30996</v>
          </cell>
          <cell r="L1007">
            <v>30996</v>
          </cell>
          <cell r="M1007">
            <v>0</v>
          </cell>
          <cell r="N1007">
            <v>30996</v>
          </cell>
          <cell r="O1007">
            <v>200506</v>
          </cell>
          <cell r="P1007">
            <v>30996</v>
          </cell>
          <cell r="Q1007" t="str">
            <v>65</v>
          </cell>
          <cell r="R1007" t="str">
            <v>Admin&amp;Other Utilities Central</v>
          </cell>
          <cell r="T1007" t="b">
            <v>0</v>
          </cell>
          <cell r="U1007" t="b">
            <v>1</v>
          </cell>
          <cell r="V1007" t="b">
            <v>0</v>
          </cell>
          <cell r="W1007" t="str">
            <v>Accounting And Contracts</v>
          </cell>
          <cell r="X1007">
            <v>0</v>
          </cell>
          <cell r="Y1007">
            <v>30996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 t="str">
            <v>30</v>
          </cell>
          <cell r="AH1007" t="str">
            <v>CM</v>
          </cell>
          <cell r="AI1007" t="str">
            <v>FullyF</v>
          </cell>
          <cell r="AJ1007" t="str">
            <v>FF</v>
          </cell>
        </row>
        <row r="1008">
          <cell r="A1008" t="str">
            <v>0023309</v>
          </cell>
          <cell r="B1008" t="str">
            <v>F96010103</v>
          </cell>
          <cell r="C1008" t="str">
            <v>96010103</v>
          </cell>
          <cell r="D1008" t="str">
            <v>EAL/WNSL/WNSL-WEST LIGHTING RETROFIT</v>
          </cell>
          <cell r="E1008">
            <v>35065</v>
          </cell>
          <cell r="F1008">
            <v>35611</v>
          </cell>
          <cell r="G1008">
            <v>35309</v>
          </cell>
          <cell r="I1008">
            <v>37597</v>
          </cell>
          <cell r="J1008">
            <v>65414</v>
          </cell>
          <cell r="K1008">
            <v>65414</v>
          </cell>
          <cell r="L1008">
            <v>65414</v>
          </cell>
          <cell r="M1008">
            <v>0</v>
          </cell>
          <cell r="N1008">
            <v>65414</v>
          </cell>
          <cell r="O1008">
            <v>200506</v>
          </cell>
          <cell r="P1008">
            <v>65414</v>
          </cell>
          <cell r="Q1008" t="str">
            <v>25</v>
          </cell>
          <cell r="R1008" t="str">
            <v>Biological and Physical Sciences</v>
          </cell>
          <cell r="T1008" t="b">
            <v>0</v>
          </cell>
          <cell r="U1008" t="b">
            <v>1</v>
          </cell>
          <cell r="V1008" t="b">
            <v>0</v>
          </cell>
          <cell r="W1008" t="str">
            <v>Accounting And Contracts</v>
          </cell>
          <cell r="X1008">
            <v>0</v>
          </cell>
          <cell r="Y1008">
            <v>65414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 t="str">
            <v>30</v>
          </cell>
          <cell r="AH1008" t="str">
            <v>CM</v>
          </cell>
          <cell r="AI1008" t="str">
            <v>FullyF</v>
          </cell>
          <cell r="AJ1008" t="str">
            <v>FF</v>
          </cell>
        </row>
        <row r="1009">
          <cell r="A1009" t="str">
            <v>0023310</v>
          </cell>
          <cell r="B1009" t="str">
            <v>C96010103</v>
          </cell>
          <cell r="C1009" t="str">
            <v>96010103</v>
          </cell>
          <cell r="D1009" t="str">
            <v>CARDIOLOGY ISOSCAN I SMART DIGITAL CAMERA</v>
          </cell>
          <cell r="E1009">
            <v>35065</v>
          </cell>
          <cell r="F1009">
            <v>35216</v>
          </cell>
          <cell r="G1009">
            <v>35217</v>
          </cell>
          <cell r="I1009">
            <v>37592</v>
          </cell>
          <cell r="J1009">
            <v>368248</v>
          </cell>
          <cell r="K1009">
            <v>368248</v>
          </cell>
          <cell r="L1009">
            <v>368248</v>
          </cell>
          <cell r="M1009">
            <v>0</v>
          </cell>
          <cell r="N1009">
            <v>368248</v>
          </cell>
          <cell r="O1009">
            <v>200506</v>
          </cell>
          <cell r="P1009">
            <v>368248</v>
          </cell>
          <cell r="Q1009" t="str">
            <v>08</v>
          </cell>
          <cell r="R1009" t="str">
            <v>Medicine</v>
          </cell>
          <cell r="T1009" t="b">
            <v>0</v>
          </cell>
          <cell r="U1009" t="b">
            <v>1</v>
          </cell>
          <cell r="V1009" t="b">
            <v>0</v>
          </cell>
          <cell r="W1009" t="str">
            <v>Finance-General Administration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I1009" t="str">
            <v>Tomb</v>
          </cell>
          <cell r="AJ1009" t="str">
            <v>T</v>
          </cell>
        </row>
        <row r="1010">
          <cell r="A1010" t="str">
            <v>0023311</v>
          </cell>
          <cell r="B1010" t="str">
            <v>C96020101</v>
          </cell>
          <cell r="C1010" t="str">
            <v>96020101</v>
          </cell>
          <cell r="D1010" t="str">
            <v>GENERAL COUNSEL POWER MACS AND LASER PRINTERS</v>
          </cell>
          <cell r="E1010">
            <v>35096</v>
          </cell>
          <cell r="F1010">
            <v>35216</v>
          </cell>
          <cell r="G1010">
            <v>35186</v>
          </cell>
          <cell r="I1010">
            <v>35769</v>
          </cell>
          <cell r="J1010">
            <v>36265</v>
          </cell>
          <cell r="K1010">
            <v>36265</v>
          </cell>
          <cell r="L1010">
            <v>36265</v>
          </cell>
          <cell r="M1010">
            <v>0</v>
          </cell>
          <cell r="N1010">
            <v>36265</v>
          </cell>
          <cell r="O1010">
            <v>200506</v>
          </cell>
          <cell r="P1010">
            <v>36265</v>
          </cell>
          <cell r="Q1010" t="str">
            <v>12</v>
          </cell>
          <cell r="R1010" t="str">
            <v>Administrative &amp; University-Wide</v>
          </cell>
          <cell r="T1010" t="b">
            <v>1</v>
          </cell>
          <cell r="U1010" t="b">
            <v>1</v>
          </cell>
          <cell r="V1010" t="b">
            <v>0</v>
          </cell>
          <cell r="W1010" t="str">
            <v>Finance-General Administration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I1010" t="str">
            <v>Tomb</v>
          </cell>
          <cell r="AJ1010" t="str">
            <v>T</v>
          </cell>
        </row>
        <row r="1011">
          <cell r="A1011" t="str">
            <v>0023312</v>
          </cell>
          <cell r="B1011" t="str">
            <v>P96011901</v>
          </cell>
          <cell r="C1011" t="str">
            <v>96011901</v>
          </cell>
          <cell r="D1011" t="str">
            <v>BERKELEY COLLEGE RENOVATION</v>
          </cell>
          <cell r="E1011">
            <v>35096</v>
          </cell>
          <cell r="G1011">
            <v>36525</v>
          </cell>
          <cell r="I1011">
            <v>37597</v>
          </cell>
          <cell r="J1011">
            <v>35417902</v>
          </cell>
          <cell r="K1011">
            <v>35417901.579999998</v>
          </cell>
          <cell r="L1011">
            <v>35417901.579999998</v>
          </cell>
          <cell r="M1011">
            <v>22599999.899999999</v>
          </cell>
          <cell r="N1011">
            <v>12817902</v>
          </cell>
          <cell r="O1011">
            <v>200506</v>
          </cell>
          <cell r="P1011">
            <v>35417901.579999998</v>
          </cell>
          <cell r="Q1011" t="str">
            <v>71</v>
          </cell>
          <cell r="R1011" t="str">
            <v>Residential - Undergraduate</v>
          </cell>
          <cell r="S1011" t="str">
            <v>RESIDENTIAL FACILITIES</v>
          </cell>
          <cell r="T1011" t="b">
            <v>0</v>
          </cell>
          <cell r="U1011" t="b">
            <v>1</v>
          </cell>
          <cell r="V1011" t="b">
            <v>0</v>
          </cell>
          <cell r="W1011" t="str">
            <v>Accounting And Contracts</v>
          </cell>
          <cell r="X1011">
            <v>12817902</v>
          </cell>
          <cell r="Y1011">
            <v>0</v>
          </cell>
          <cell r="Z1011">
            <v>22600000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 t="str">
            <v>10</v>
          </cell>
          <cell r="AH1011" t="str">
            <v>CR</v>
          </cell>
          <cell r="AI1011" t="str">
            <v>FullyF</v>
          </cell>
          <cell r="AJ1011" t="str">
            <v>FF</v>
          </cell>
        </row>
        <row r="1012">
          <cell r="A1012" t="str">
            <v>0023313</v>
          </cell>
          <cell r="C1012" t="str">
            <v>96020102</v>
          </cell>
          <cell r="D1012" t="str">
            <v>MEDICAL CENTER TELECOMMUNICATIONS SYS UPGRADE</v>
          </cell>
          <cell r="E1012">
            <v>35096</v>
          </cell>
          <cell r="F1012">
            <v>35764</v>
          </cell>
          <cell r="I1012">
            <v>36103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200506</v>
          </cell>
          <cell r="P1012">
            <v>0</v>
          </cell>
          <cell r="Q1012" t="str">
            <v>08</v>
          </cell>
          <cell r="R1012" t="str">
            <v>Medicine</v>
          </cell>
          <cell r="T1012" t="b">
            <v>0</v>
          </cell>
          <cell r="U1012" t="b">
            <v>1</v>
          </cell>
          <cell r="V1012" t="b">
            <v>0</v>
          </cell>
          <cell r="W1012" t="str">
            <v>Finance-General Administration</v>
          </cell>
          <cell r="X1012">
            <v>0</v>
          </cell>
          <cell r="Y1012">
            <v>0</v>
          </cell>
          <cell r="Z1012">
            <v>0</v>
          </cell>
          <cell r="AI1012" t="str">
            <v>Tomb</v>
          </cell>
          <cell r="AJ1012" t="str">
            <v>T</v>
          </cell>
        </row>
        <row r="1013">
          <cell r="A1013" t="str">
            <v>0023314</v>
          </cell>
          <cell r="B1013" t="str">
            <v>C96020103</v>
          </cell>
          <cell r="C1013" t="str">
            <v>96020103</v>
          </cell>
          <cell r="D1013" t="str">
            <v>THREE CHIMNEYS INN FURNISHINGS/FIXTURES/EQUIP</v>
          </cell>
          <cell r="E1013">
            <v>35096</v>
          </cell>
          <cell r="F1013">
            <v>35430</v>
          </cell>
          <cell r="G1013">
            <v>35400</v>
          </cell>
          <cell r="I1013">
            <v>37597</v>
          </cell>
          <cell r="J1013">
            <v>52267</v>
          </cell>
          <cell r="K1013">
            <v>52267</v>
          </cell>
          <cell r="L1013">
            <v>52267</v>
          </cell>
          <cell r="M1013">
            <v>0</v>
          </cell>
          <cell r="N1013">
            <v>52267</v>
          </cell>
          <cell r="O1013">
            <v>200506</v>
          </cell>
          <cell r="P1013">
            <v>52267</v>
          </cell>
          <cell r="Q1013" t="str">
            <v>13</v>
          </cell>
          <cell r="R1013" t="str">
            <v>Other</v>
          </cell>
          <cell r="T1013" t="b">
            <v>0</v>
          </cell>
          <cell r="U1013" t="b">
            <v>1</v>
          </cell>
          <cell r="V1013" t="b">
            <v>0</v>
          </cell>
          <cell r="W1013" t="str">
            <v>Finance-General Administration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I1013" t="str">
            <v>Tomb</v>
          </cell>
          <cell r="AJ1013" t="str">
            <v>T</v>
          </cell>
        </row>
        <row r="1014">
          <cell r="A1014" t="str">
            <v>0023315</v>
          </cell>
          <cell r="D1014" t="str">
            <v>TEMPLE 370 LIGHTING ENERGY CONSERV RETROFIT</v>
          </cell>
          <cell r="E1014">
            <v>35096</v>
          </cell>
          <cell r="F1014">
            <v>35611</v>
          </cell>
          <cell r="G1014">
            <v>35581</v>
          </cell>
          <cell r="I1014">
            <v>35723</v>
          </cell>
          <cell r="J1014">
            <v>9792</v>
          </cell>
          <cell r="K1014">
            <v>9792</v>
          </cell>
          <cell r="L1014">
            <v>9792</v>
          </cell>
          <cell r="M1014">
            <v>1583</v>
          </cell>
          <cell r="N1014">
            <v>8209</v>
          </cell>
          <cell r="O1014">
            <v>200506</v>
          </cell>
          <cell r="P1014">
            <v>9792</v>
          </cell>
          <cell r="Q1014" t="str">
            <v>12</v>
          </cell>
          <cell r="R1014" t="str">
            <v>Administrative &amp; University-Wide</v>
          </cell>
          <cell r="T1014" t="b">
            <v>1</v>
          </cell>
          <cell r="U1014" t="b">
            <v>1</v>
          </cell>
          <cell r="V1014" t="b">
            <v>0</v>
          </cell>
          <cell r="W1014" t="str">
            <v>MGT</v>
          </cell>
          <cell r="X1014">
            <v>0</v>
          </cell>
          <cell r="Y1014">
            <v>8209</v>
          </cell>
          <cell r="Z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I1014" t="str">
            <v>Tomb</v>
          </cell>
          <cell r="AJ1014" t="str">
            <v>T</v>
          </cell>
        </row>
        <row r="1015">
          <cell r="A1015" t="str">
            <v>0023316</v>
          </cell>
          <cell r="D1015" t="str">
            <v>MEDICAL CENTER TELEPHONE SYSTEM</v>
          </cell>
          <cell r="E1015">
            <v>30164</v>
          </cell>
          <cell r="F1015">
            <v>32324</v>
          </cell>
          <cell r="G1015">
            <v>30136</v>
          </cell>
          <cell r="I1015">
            <v>30136</v>
          </cell>
          <cell r="J1015">
            <v>4527526</v>
          </cell>
          <cell r="K1015">
            <v>4527526</v>
          </cell>
          <cell r="L1015">
            <v>4527526</v>
          </cell>
          <cell r="M1015">
            <v>0</v>
          </cell>
          <cell r="N1015">
            <v>4527526</v>
          </cell>
          <cell r="O1015">
            <v>200506</v>
          </cell>
          <cell r="P1015">
            <v>4527526</v>
          </cell>
          <cell r="Q1015" t="str">
            <v>0</v>
          </cell>
          <cell r="R1015" t="str">
            <v>UNASSIGNED</v>
          </cell>
          <cell r="T1015" t="b">
            <v>1</v>
          </cell>
          <cell r="U1015" t="b">
            <v>1</v>
          </cell>
          <cell r="V1015" t="b">
            <v>1</v>
          </cell>
          <cell r="W1015" t="str">
            <v>FIN</v>
          </cell>
          <cell r="X1015">
            <v>4527526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0</v>
          </cell>
          <cell r="AF1015">
            <v>0</v>
          </cell>
          <cell r="AI1015" t="str">
            <v>Tomb</v>
          </cell>
          <cell r="AJ1015" t="str">
            <v>T</v>
          </cell>
        </row>
        <row r="1016">
          <cell r="A1016" t="str">
            <v>0023317</v>
          </cell>
          <cell r="B1016" t="str">
            <v>F96020102</v>
          </cell>
          <cell r="C1016" t="str">
            <v>96020102</v>
          </cell>
          <cell r="D1016" t="str">
            <v>HAMMOND HALL LIGHTING ENERGY CONSERV RETROFIT</v>
          </cell>
          <cell r="E1016">
            <v>35096</v>
          </cell>
          <cell r="F1016">
            <v>35611</v>
          </cell>
          <cell r="G1016">
            <v>35855</v>
          </cell>
          <cell r="I1016">
            <v>37597</v>
          </cell>
          <cell r="J1016">
            <v>33637</v>
          </cell>
          <cell r="K1016">
            <v>33637</v>
          </cell>
          <cell r="L1016">
            <v>33637</v>
          </cell>
          <cell r="M1016">
            <v>0</v>
          </cell>
          <cell r="N1016">
            <v>33637</v>
          </cell>
          <cell r="O1016">
            <v>200506</v>
          </cell>
          <cell r="P1016">
            <v>33637</v>
          </cell>
          <cell r="Q1016" t="str">
            <v>26</v>
          </cell>
          <cell r="R1016" t="str">
            <v>Art</v>
          </cell>
          <cell r="T1016" t="b">
            <v>0</v>
          </cell>
          <cell r="U1016" t="b">
            <v>1</v>
          </cell>
          <cell r="V1016" t="b">
            <v>0</v>
          </cell>
          <cell r="W1016" t="str">
            <v>Accounting And Contracts</v>
          </cell>
          <cell r="X1016">
            <v>0</v>
          </cell>
          <cell r="Y1016">
            <v>33637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 t="str">
            <v>30</v>
          </cell>
          <cell r="AH1016" t="str">
            <v>CM</v>
          </cell>
          <cell r="AI1016" t="str">
            <v>FullyF</v>
          </cell>
          <cell r="AJ1016" t="str">
            <v>FF</v>
          </cell>
        </row>
        <row r="1017">
          <cell r="A1017" t="str">
            <v>0023319</v>
          </cell>
          <cell r="D1017" t="str">
            <v>MSTS - SHARED</v>
          </cell>
          <cell r="E1017">
            <v>30682</v>
          </cell>
          <cell r="F1017">
            <v>32324</v>
          </cell>
          <cell r="G1017">
            <v>30136</v>
          </cell>
          <cell r="I1017">
            <v>30136</v>
          </cell>
          <cell r="J1017">
            <v>599351</v>
          </cell>
          <cell r="K1017">
            <v>599351</v>
          </cell>
          <cell r="L1017">
            <v>599351</v>
          </cell>
          <cell r="M1017">
            <v>0</v>
          </cell>
          <cell r="N1017">
            <v>599351</v>
          </cell>
          <cell r="O1017">
            <v>200506</v>
          </cell>
          <cell r="P1017">
            <v>599351</v>
          </cell>
          <cell r="Q1017" t="str">
            <v>0</v>
          </cell>
          <cell r="R1017" t="str">
            <v>UNASSIGNED</v>
          </cell>
          <cell r="T1017" t="b">
            <v>1</v>
          </cell>
          <cell r="U1017" t="b">
            <v>1</v>
          </cell>
          <cell r="V1017" t="b">
            <v>1</v>
          </cell>
          <cell r="W1017" t="str">
            <v>FIN</v>
          </cell>
          <cell r="X1017">
            <v>599351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0</v>
          </cell>
          <cell r="AF1017">
            <v>0</v>
          </cell>
          <cell r="AI1017" t="str">
            <v>Tomb</v>
          </cell>
          <cell r="AJ1017" t="str">
            <v>T</v>
          </cell>
        </row>
        <row r="1018">
          <cell r="A1018" t="str">
            <v>0023320</v>
          </cell>
          <cell r="D1018" t="str">
            <v>MSTS - UNSHARED</v>
          </cell>
          <cell r="E1018">
            <v>30682</v>
          </cell>
          <cell r="F1018">
            <v>32324</v>
          </cell>
          <cell r="G1018">
            <v>30136</v>
          </cell>
          <cell r="I1018">
            <v>30136</v>
          </cell>
          <cell r="J1018">
            <v>425691</v>
          </cell>
          <cell r="K1018">
            <v>425691</v>
          </cell>
          <cell r="L1018">
            <v>425691</v>
          </cell>
          <cell r="M1018">
            <v>0</v>
          </cell>
          <cell r="N1018">
            <v>425691</v>
          </cell>
          <cell r="O1018">
            <v>200506</v>
          </cell>
          <cell r="P1018">
            <v>425691</v>
          </cell>
          <cell r="Q1018" t="str">
            <v>0</v>
          </cell>
          <cell r="R1018" t="str">
            <v>UNASSIGNED</v>
          </cell>
          <cell r="T1018" t="b">
            <v>1</v>
          </cell>
          <cell r="U1018" t="b">
            <v>1</v>
          </cell>
          <cell r="V1018" t="b">
            <v>1</v>
          </cell>
          <cell r="W1018" t="str">
            <v>FIN</v>
          </cell>
          <cell r="X1018">
            <v>425691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  <cell r="AI1018" t="str">
            <v>Tomb</v>
          </cell>
          <cell r="AJ1018" t="str">
            <v>T</v>
          </cell>
        </row>
        <row r="1019">
          <cell r="A1019" t="str">
            <v>0023321</v>
          </cell>
          <cell r="B1019" t="str">
            <v>F96020103</v>
          </cell>
          <cell r="C1019" t="str">
            <v>96020103</v>
          </cell>
          <cell r="D1019" t="str">
            <v>WALL 53 LIGHTING ENERGY CONSERVATION RETROFIT</v>
          </cell>
          <cell r="E1019">
            <v>35096</v>
          </cell>
          <cell r="F1019">
            <v>35850</v>
          </cell>
          <cell r="G1019">
            <v>35462</v>
          </cell>
          <cell r="I1019">
            <v>37597</v>
          </cell>
          <cell r="J1019">
            <v>19398</v>
          </cell>
          <cell r="K1019">
            <v>19398</v>
          </cell>
          <cell r="L1019">
            <v>19398</v>
          </cell>
          <cell r="M1019">
            <v>0</v>
          </cell>
          <cell r="N1019">
            <v>19398</v>
          </cell>
          <cell r="O1019">
            <v>200506</v>
          </cell>
          <cell r="P1019">
            <v>19398</v>
          </cell>
          <cell r="Q1019" t="str">
            <v>20</v>
          </cell>
          <cell r="R1019" t="str">
            <v>Humanities</v>
          </cell>
          <cell r="T1019" t="b">
            <v>0</v>
          </cell>
          <cell r="U1019" t="b">
            <v>1</v>
          </cell>
          <cell r="V1019" t="b">
            <v>0</v>
          </cell>
          <cell r="W1019" t="str">
            <v>Accounting And Contracts</v>
          </cell>
          <cell r="X1019">
            <v>0</v>
          </cell>
          <cell r="Y1019">
            <v>19398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  <cell r="AG1019" t="str">
            <v>30</v>
          </cell>
          <cell r="AH1019" t="str">
            <v>CM</v>
          </cell>
          <cell r="AI1019" t="str">
            <v>FullyF</v>
          </cell>
          <cell r="AJ1019" t="str">
            <v>FF</v>
          </cell>
        </row>
        <row r="1020">
          <cell r="A1020" t="str">
            <v>0023322</v>
          </cell>
          <cell r="B1020" t="str">
            <v>F96020104</v>
          </cell>
          <cell r="C1020" t="str">
            <v>96020104</v>
          </cell>
          <cell r="D1020" t="str">
            <v>SACHEM 98-100 LIGHTING ENERGY CONSER RETROFIT</v>
          </cell>
          <cell r="E1020">
            <v>35096</v>
          </cell>
          <cell r="F1020">
            <v>35611</v>
          </cell>
          <cell r="G1020">
            <v>35339</v>
          </cell>
          <cell r="I1020">
            <v>37603</v>
          </cell>
          <cell r="J1020">
            <v>3235</v>
          </cell>
          <cell r="K1020">
            <v>3235</v>
          </cell>
          <cell r="L1020">
            <v>3235</v>
          </cell>
          <cell r="M1020">
            <v>0</v>
          </cell>
          <cell r="N1020">
            <v>3235</v>
          </cell>
          <cell r="O1020">
            <v>200506</v>
          </cell>
          <cell r="P1020">
            <v>3235</v>
          </cell>
          <cell r="Q1020" t="str">
            <v>12</v>
          </cell>
          <cell r="R1020" t="str">
            <v>Administrative &amp; University-Wide</v>
          </cell>
          <cell r="T1020" t="b">
            <v>1</v>
          </cell>
          <cell r="U1020" t="b">
            <v>1</v>
          </cell>
          <cell r="V1020" t="b">
            <v>0</v>
          </cell>
          <cell r="W1020" t="str">
            <v>Accounting And Contracts</v>
          </cell>
          <cell r="X1020">
            <v>0</v>
          </cell>
          <cell r="Y1020">
            <v>3235</v>
          </cell>
          <cell r="Z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0</v>
          </cell>
          <cell r="AE1020">
            <v>0</v>
          </cell>
          <cell r="AF1020">
            <v>0</v>
          </cell>
          <cell r="AI1020" t="str">
            <v>Tomb</v>
          </cell>
          <cell r="AJ1020" t="str">
            <v>T</v>
          </cell>
        </row>
        <row r="1021">
          <cell r="A1021" t="str">
            <v>0023323</v>
          </cell>
          <cell r="B1021" t="str">
            <v>P96021401</v>
          </cell>
          <cell r="C1021" t="str">
            <v>96021401</v>
          </cell>
          <cell r="D1021" t="str">
            <v>TMP 3 OFFICE RENOVATIONS ANESTHESIOLOGY</v>
          </cell>
          <cell r="E1021">
            <v>35096</v>
          </cell>
          <cell r="F1021">
            <v>35581</v>
          </cell>
          <cell r="G1021">
            <v>35370</v>
          </cell>
          <cell r="I1021">
            <v>37597</v>
          </cell>
          <cell r="J1021">
            <v>266666</v>
          </cell>
          <cell r="K1021">
            <v>266666</v>
          </cell>
          <cell r="L1021">
            <v>266666</v>
          </cell>
          <cell r="M1021">
            <v>0</v>
          </cell>
          <cell r="N1021">
            <v>266666</v>
          </cell>
          <cell r="O1021">
            <v>200506</v>
          </cell>
          <cell r="P1021">
            <v>266666</v>
          </cell>
          <cell r="Q1021" t="str">
            <v>80</v>
          </cell>
          <cell r="R1021" t="str">
            <v>Medicine</v>
          </cell>
          <cell r="T1021" t="b">
            <v>0</v>
          </cell>
          <cell r="U1021" t="b">
            <v>1</v>
          </cell>
          <cell r="V1021" t="b">
            <v>0</v>
          </cell>
          <cell r="W1021" t="str">
            <v>Asset Management</v>
          </cell>
          <cell r="X1021">
            <v>0</v>
          </cell>
          <cell r="Y1021">
            <v>266666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0</v>
          </cell>
          <cell r="AE1021">
            <v>0</v>
          </cell>
          <cell r="AF1021">
            <v>0</v>
          </cell>
          <cell r="AG1021" t="str">
            <v>20</v>
          </cell>
          <cell r="AH1021" t="str">
            <v>PR</v>
          </cell>
          <cell r="AI1021" t="str">
            <v>FullyF</v>
          </cell>
          <cell r="AJ1021" t="str">
            <v>FF</v>
          </cell>
        </row>
        <row r="1022">
          <cell r="A1022" t="str">
            <v>0023324</v>
          </cell>
          <cell r="B1022" t="str">
            <v>C96020104</v>
          </cell>
          <cell r="C1022" t="str">
            <v>96020104</v>
          </cell>
          <cell r="D1022" t="str">
            <v>DERMATOPATHOLOGY COVERSLIPPER TISSUE TEK</v>
          </cell>
          <cell r="E1022">
            <v>35096</v>
          </cell>
          <cell r="F1022">
            <v>35246</v>
          </cell>
          <cell r="G1022">
            <v>35125</v>
          </cell>
          <cell r="I1022">
            <v>37592</v>
          </cell>
          <cell r="J1022">
            <v>28263</v>
          </cell>
          <cell r="K1022">
            <v>28264</v>
          </cell>
          <cell r="L1022">
            <v>28264</v>
          </cell>
          <cell r="M1022">
            <v>0</v>
          </cell>
          <cell r="N1022">
            <v>28263</v>
          </cell>
          <cell r="O1022">
            <v>200506</v>
          </cell>
          <cell r="P1022">
            <v>28264</v>
          </cell>
          <cell r="Q1022" t="str">
            <v>08</v>
          </cell>
          <cell r="R1022" t="str">
            <v>Medicine</v>
          </cell>
          <cell r="T1022" t="b">
            <v>1</v>
          </cell>
          <cell r="U1022" t="b">
            <v>1</v>
          </cell>
          <cell r="V1022" t="b">
            <v>0</v>
          </cell>
          <cell r="W1022" t="str">
            <v>History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0</v>
          </cell>
          <cell r="AE1022">
            <v>0</v>
          </cell>
          <cell r="AF1022">
            <v>0</v>
          </cell>
          <cell r="AI1022" t="str">
            <v>Tomb</v>
          </cell>
          <cell r="AJ1022" t="str">
            <v>T</v>
          </cell>
        </row>
        <row r="1023">
          <cell r="A1023" t="str">
            <v>0023325</v>
          </cell>
          <cell r="B1023" t="str">
            <v>P96011101</v>
          </cell>
          <cell r="C1023" t="str">
            <v>96011101</v>
          </cell>
          <cell r="D1023" t="str">
            <v>OLD CAMPUS UNDERGRND UTILITIES MODIFICATIONS</v>
          </cell>
          <cell r="E1023">
            <v>35096</v>
          </cell>
          <cell r="G1023">
            <v>36219</v>
          </cell>
          <cell r="I1023">
            <v>37597</v>
          </cell>
          <cell r="J1023">
            <v>1349892</v>
          </cell>
          <cell r="K1023">
            <v>1349891.66</v>
          </cell>
          <cell r="L1023">
            <v>1349891.66</v>
          </cell>
          <cell r="M1023">
            <v>0</v>
          </cell>
          <cell r="N1023">
            <v>1349892</v>
          </cell>
          <cell r="O1023">
            <v>200506</v>
          </cell>
          <cell r="P1023">
            <v>1349891.66</v>
          </cell>
          <cell r="Q1023" t="str">
            <v>65</v>
          </cell>
          <cell r="R1023" t="str">
            <v>Admin&amp;Other Utilities Central</v>
          </cell>
          <cell r="S1023" t="str">
            <v>RESIDENTIAL FACILITIES</v>
          </cell>
          <cell r="T1023" t="b">
            <v>0</v>
          </cell>
          <cell r="U1023" t="b">
            <v>1</v>
          </cell>
          <cell r="V1023" t="b">
            <v>0</v>
          </cell>
          <cell r="W1023" t="str">
            <v>Accounting And Contracts</v>
          </cell>
          <cell r="X1023">
            <v>1257444</v>
          </cell>
          <cell r="Y1023">
            <v>92448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  <cell r="AG1023" t="str">
            <v>40</v>
          </cell>
          <cell r="AH1023" t="str">
            <v>UT</v>
          </cell>
          <cell r="AI1023" t="str">
            <v>FullyF</v>
          </cell>
          <cell r="AJ1023" t="str">
            <v>FF</v>
          </cell>
        </row>
        <row r="1024">
          <cell r="A1024" t="str">
            <v>0023326</v>
          </cell>
          <cell r="B1024" t="str">
            <v>F96020105</v>
          </cell>
          <cell r="C1024" t="str">
            <v>96020105</v>
          </cell>
          <cell r="D1024" t="str">
            <v>CALVIN HILL DAYCARE LIGHTING ENERGY CON RETRO</v>
          </cell>
          <cell r="E1024">
            <v>35096</v>
          </cell>
          <cell r="F1024">
            <v>35338</v>
          </cell>
          <cell r="G1024">
            <v>35855</v>
          </cell>
          <cell r="I1024">
            <v>35723</v>
          </cell>
          <cell r="J1024">
            <v>5913</v>
          </cell>
          <cell r="K1024">
            <v>5913</v>
          </cell>
          <cell r="L1024">
            <v>5913</v>
          </cell>
          <cell r="M1024">
            <v>937</v>
          </cell>
          <cell r="N1024">
            <v>4976</v>
          </cell>
          <cell r="O1024">
            <v>200506</v>
          </cell>
          <cell r="P1024">
            <v>5913</v>
          </cell>
          <cell r="Q1024" t="str">
            <v>13</v>
          </cell>
          <cell r="R1024" t="str">
            <v>Other</v>
          </cell>
          <cell r="T1024" t="b">
            <v>1</v>
          </cell>
          <cell r="U1024" t="b">
            <v>1</v>
          </cell>
          <cell r="V1024" t="b">
            <v>0</v>
          </cell>
          <cell r="W1024" t="str">
            <v>Accounting And Contracts</v>
          </cell>
          <cell r="X1024">
            <v>0</v>
          </cell>
          <cell r="Y1024">
            <v>4976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I1024" t="str">
            <v>Tomb</v>
          </cell>
          <cell r="AJ1024" t="str">
            <v>T</v>
          </cell>
        </row>
        <row r="1025">
          <cell r="A1025" t="str">
            <v>0023327</v>
          </cell>
          <cell r="B1025" t="str">
            <v>F96030101</v>
          </cell>
          <cell r="C1025" t="str">
            <v>96030101</v>
          </cell>
          <cell r="D1025" t="str">
            <v>HENDRIE HALL LIGHTING ENERGY CONS RETROFIT</v>
          </cell>
          <cell r="E1025">
            <v>35125</v>
          </cell>
          <cell r="F1025">
            <v>35850</v>
          </cell>
          <cell r="G1025">
            <v>35855</v>
          </cell>
          <cell r="I1025">
            <v>37597</v>
          </cell>
          <cell r="J1025">
            <v>31056</v>
          </cell>
          <cell r="K1025">
            <v>31056</v>
          </cell>
          <cell r="L1025">
            <v>31056</v>
          </cell>
          <cell r="M1025">
            <v>0</v>
          </cell>
          <cell r="N1025">
            <v>31056</v>
          </cell>
          <cell r="O1025">
            <v>200506</v>
          </cell>
          <cell r="P1025">
            <v>31056</v>
          </cell>
          <cell r="Q1025" t="str">
            <v>70</v>
          </cell>
          <cell r="R1025" t="str">
            <v>Residential - Graduate</v>
          </cell>
          <cell r="T1025" t="b">
            <v>0</v>
          </cell>
          <cell r="U1025" t="b">
            <v>1</v>
          </cell>
          <cell r="V1025" t="b">
            <v>0</v>
          </cell>
          <cell r="W1025" t="str">
            <v>Accounting And Contracts</v>
          </cell>
          <cell r="X1025">
            <v>0</v>
          </cell>
          <cell r="Y1025">
            <v>31056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  <cell r="AG1025" t="str">
            <v>30</v>
          </cell>
          <cell r="AH1025" t="str">
            <v>CM</v>
          </cell>
          <cell r="AI1025" t="str">
            <v>FullyF</v>
          </cell>
          <cell r="AJ1025" t="str">
            <v>FF</v>
          </cell>
        </row>
        <row r="1026">
          <cell r="A1026" t="str">
            <v>0023328</v>
          </cell>
          <cell r="B1026" t="str">
            <v>P95111701</v>
          </cell>
          <cell r="C1026" t="str">
            <v>95111701</v>
          </cell>
          <cell r="D1026" t="str">
            <v>HGS MCDOUGAL STUDENT CENTER</v>
          </cell>
          <cell r="E1026">
            <v>35034</v>
          </cell>
          <cell r="F1026">
            <v>36006</v>
          </cell>
          <cell r="G1026">
            <v>35674</v>
          </cell>
          <cell r="I1026">
            <v>37278</v>
          </cell>
          <cell r="J1026">
            <v>990477</v>
          </cell>
          <cell r="K1026">
            <v>990477</v>
          </cell>
          <cell r="L1026">
            <v>990477</v>
          </cell>
          <cell r="M1026">
            <v>1000669.33</v>
          </cell>
          <cell r="N1026">
            <v>0</v>
          </cell>
          <cell r="O1026">
            <v>200506</v>
          </cell>
          <cell r="P1026">
            <v>990477</v>
          </cell>
          <cell r="Q1026" t="str">
            <v>70</v>
          </cell>
          <cell r="R1026" t="str">
            <v>Residential - Graduate</v>
          </cell>
          <cell r="T1026" t="b">
            <v>1</v>
          </cell>
          <cell r="U1026" t="b">
            <v>1</v>
          </cell>
          <cell r="V1026" t="b">
            <v>0</v>
          </cell>
          <cell r="W1026" t="str">
            <v>Accounting And Contracts</v>
          </cell>
          <cell r="X1026">
            <v>0</v>
          </cell>
          <cell r="Y1026">
            <v>0</v>
          </cell>
          <cell r="Z1026">
            <v>990477</v>
          </cell>
          <cell r="AA1026">
            <v>0</v>
          </cell>
          <cell r="AB1026">
            <v>0</v>
          </cell>
          <cell r="AC1026">
            <v>0</v>
          </cell>
          <cell r="AD1026">
            <v>0</v>
          </cell>
          <cell r="AE1026">
            <v>0</v>
          </cell>
          <cell r="AF1026">
            <v>0</v>
          </cell>
          <cell r="AI1026" t="str">
            <v>Tomb</v>
          </cell>
          <cell r="AJ1026" t="str">
            <v>T</v>
          </cell>
        </row>
        <row r="1027">
          <cell r="A1027" t="str">
            <v>0023329</v>
          </cell>
          <cell r="B1027" t="str">
            <v>P95120701</v>
          </cell>
          <cell r="C1027" t="str">
            <v>95120701</v>
          </cell>
          <cell r="D1027" t="str">
            <v>UHSC ELEVATOR RENOVATIONS</v>
          </cell>
          <cell r="E1027">
            <v>35125</v>
          </cell>
          <cell r="F1027">
            <v>36707</v>
          </cell>
          <cell r="G1027">
            <v>36341</v>
          </cell>
          <cell r="I1027">
            <v>37193</v>
          </cell>
          <cell r="J1027">
            <v>517299</v>
          </cell>
          <cell r="K1027">
            <v>517299</v>
          </cell>
          <cell r="L1027">
            <v>517299</v>
          </cell>
          <cell r="M1027">
            <v>0</v>
          </cell>
          <cell r="N1027">
            <v>517299</v>
          </cell>
          <cell r="O1027">
            <v>200506</v>
          </cell>
          <cell r="P1027">
            <v>517299</v>
          </cell>
          <cell r="Q1027" t="str">
            <v>61</v>
          </cell>
          <cell r="R1027" t="str">
            <v>Admin&amp;Other Other</v>
          </cell>
          <cell r="S1027" t="str">
            <v>CENTRAL CAMPUS</v>
          </cell>
          <cell r="T1027" t="b">
            <v>0</v>
          </cell>
          <cell r="U1027" t="b">
            <v>1</v>
          </cell>
          <cell r="V1027" t="b">
            <v>0</v>
          </cell>
          <cell r="W1027" t="str">
            <v>Accounting And Contracts</v>
          </cell>
          <cell r="X1027">
            <v>517299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0</v>
          </cell>
          <cell r="AE1027">
            <v>0</v>
          </cell>
          <cell r="AF1027">
            <v>0</v>
          </cell>
          <cell r="AG1027" t="str">
            <v>30</v>
          </cell>
          <cell r="AH1027" t="str">
            <v>CM</v>
          </cell>
          <cell r="AI1027" t="str">
            <v>FullyF</v>
          </cell>
          <cell r="AJ1027" t="str">
            <v>FF</v>
          </cell>
        </row>
        <row r="1028">
          <cell r="A1028" t="str">
            <v>0023330</v>
          </cell>
          <cell r="B1028" t="str">
            <v>P95120801</v>
          </cell>
          <cell r="C1028" t="str">
            <v>95120801</v>
          </cell>
          <cell r="D1028" t="str">
            <v>KBT ELEVATOR RENOVATIONS</v>
          </cell>
          <cell r="E1028">
            <v>35125</v>
          </cell>
          <cell r="G1028">
            <v>35461</v>
          </cell>
          <cell r="I1028">
            <v>37571</v>
          </cell>
          <cell r="J1028">
            <v>583260</v>
          </cell>
          <cell r="K1028">
            <v>583260</v>
          </cell>
          <cell r="L1028">
            <v>583260</v>
          </cell>
          <cell r="M1028">
            <v>472.94</v>
          </cell>
          <cell r="N1028">
            <v>582787</v>
          </cell>
          <cell r="O1028">
            <v>200506</v>
          </cell>
          <cell r="P1028">
            <v>583260</v>
          </cell>
          <cell r="Q1028" t="str">
            <v>25</v>
          </cell>
          <cell r="R1028" t="str">
            <v>Biological and Physical Sciences</v>
          </cell>
          <cell r="S1028" t="str">
            <v>SCIENCE HILL</v>
          </cell>
          <cell r="T1028" t="b">
            <v>0</v>
          </cell>
          <cell r="U1028" t="b">
            <v>1</v>
          </cell>
          <cell r="V1028" t="b">
            <v>0</v>
          </cell>
          <cell r="W1028" t="str">
            <v>Accounting And Contracts</v>
          </cell>
          <cell r="X1028">
            <v>236885</v>
          </cell>
          <cell r="Y1028">
            <v>345902</v>
          </cell>
          <cell r="Z1028">
            <v>473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  <cell r="AG1028" t="str">
            <v>30</v>
          </cell>
          <cell r="AH1028" t="str">
            <v>CM</v>
          </cell>
          <cell r="AI1028" t="str">
            <v>FullyF</v>
          </cell>
          <cell r="AJ1028" t="str">
            <v>FF</v>
          </cell>
        </row>
        <row r="1029">
          <cell r="A1029" t="str">
            <v>0023331</v>
          </cell>
          <cell r="B1029" t="str">
            <v>C96030101</v>
          </cell>
          <cell r="C1029" t="str">
            <v>96030101</v>
          </cell>
          <cell r="D1029" t="str">
            <v>TEMPLE 433 RENOVATIONS</v>
          </cell>
          <cell r="E1029">
            <v>35125</v>
          </cell>
          <cell r="F1029">
            <v>35185</v>
          </cell>
          <cell r="G1029">
            <v>34851</v>
          </cell>
          <cell r="I1029">
            <v>35138</v>
          </cell>
          <cell r="J1029">
            <v>713833</v>
          </cell>
          <cell r="K1029">
            <v>713833</v>
          </cell>
          <cell r="L1029">
            <v>713833</v>
          </cell>
          <cell r="M1029">
            <v>0</v>
          </cell>
          <cell r="N1029">
            <v>713833</v>
          </cell>
          <cell r="O1029">
            <v>200506</v>
          </cell>
          <cell r="P1029">
            <v>713833</v>
          </cell>
          <cell r="Q1029" t="str">
            <v>60</v>
          </cell>
          <cell r="R1029" t="str">
            <v>Admin&amp;Other Administration</v>
          </cell>
          <cell r="T1029" t="b">
            <v>0</v>
          </cell>
          <cell r="U1029" t="b">
            <v>1</v>
          </cell>
          <cell r="V1029" t="b">
            <v>0</v>
          </cell>
          <cell r="W1029" t="str">
            <v>Finance-General Administration</v>
          </cell>
          <cell r="X1029">
            <v>1620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  <cell r="AG1029" t="str">
            <v>20</v>
          </cell>
          <cell r="AH1029" t="str">
            <v>PR</v>
          </cell>
          <cell r="AI1029" t="str">
            <v>FullyF</v>
          </cell>
          <cell r="AJ1029" t="str">
            <v>FF</v>
          </cell>
        </row>
        <row r="1030">
          <cell r="A1030" t="str">
            <v>0023332</v>
          </cell>
          <cell r="B1030" t="str">
            <v>P96030101</v>
          </cell>
          <cell r="C1030" t="str">
            <v>96030101</v>
          </cell>
          <cell r="D1030" t="str">
            <v>PWG LIGHTING ENERGY CONSERVATION RETROFIT</v>
          </cell>
          <cell r="E1030">
            <v>35125</v>
          </cell>
          <cell r="F1030">
            <v>35946</v>
          </cell>
          <cell r="G1030">
            <v>35582</v>
          </cell>
          <cell r="I1030">
            <v>37597</v>
          </cell>
          <cell r="J1030">
            <v>227478</v>
          </cell>
          <cell r="K1030">
            <v>227478</v>
          </cell>
          <cell r="L1030">
            <v>227478</v>
          </cell>
          <cell r="M1030">
            <v>0</v>
          </cell>
          <cell r="N1030">
            <v>227478</v>
          </cell>
          <cell r="O1030">
            <v>200506</v>
          </cell>
          <cell r="P1030">
            <v>227478</v>
          </cell>
          <cell r="Q1030" t="str">
            <v>54</v>
          </cell>
          <cell r="R1030" t="str">
            <v>Athletics</v>
          </cell>
          <cell r="S1030" t="str">
            <v>CV ENERGY CONSERVATION PROGRAMS</v>
          </cell>
          <cell r="T1030" t="b">
            <v>0</v>
          </cell>
          <cell r="U1030" t="b">
            <v>1</v>
          </cell>
          <cell r="V1030" t="b">
            <v>0</v>
          </cell>
          <cell r="W1030" t="str">
            <v>Accounting And Contracts</v>
          </cell>
          <cell r="X1030">
            <v>0</v>
          </cell>
          <cell r="Y1030">
            <v>227478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  <cell r="AE1030">
            <v>0</v>
          </cell>
          <cell r="AF1030">
            <v>0</v>
          </cell>
          <cell r="AG1030" t="str">
            <v>30</v>
          </cell>
          <cell r="AH1030" t="str">
            <v>CM</v>
          </cell>
          <cell r="AI1030" t="str">
            <v>FullyF</v>
          </cell>
          <cell r="AJ1030" t="str">
            <v>FF</v>
          </cell>
        </row>
        <row r="1031">
          <cell r="A1031" t="str">
            <v>0023333</v>
          </cell>
          <cell r="B1031" t="str">
            <v>P96031901</v>
          </cell>
          <cell r="C1031" t="str">
            <v>96031901</v>
          </cell>
          <cell r="D1031" t="str">
            <v>FMB 5TH FL AHS-1 COOLING &amp; CHILLED WATER</v>
          </cell>
          <cell r="E1031">
            <v>35125</v>
          </cell>
          <cell r="F1031">
            <v>35520</v>
          </cell>
          <cell r="G1031">
            <v>35339</v>
          </cell>
          <cell r="I1031">
            <v>37597</v>
          </cell>
          <cell r="J1031">
            <v>63554</v>
          </cell>
          <cell r="K1031">
            <v>63554</v>
          </cell>
          <cell r="L1031">
            <v>63554</v>
          </cell>
          <cell r="M1031">
            <v>0</v>
          </cell>
          <cell r="N1031">
            <v>63554</v>
          </cell>
          <cell r="O1031">
            <v>200506</v>
          </cell>
          <cell r="P1031">
            <v>63554</v>
          </cell>
          <cell r="Q1031" t="str">
            <v>80</v>
          </cell>
          <cell r="R1031" t="str">
            <v>Medicine</v>
          </cell>
          <cell r="T1031" t="b">
            <v>0</v>
          </cell>
          <cell r="U1031" t="b">
            <v>1</v>
          </cell>
          <cell r="V1031" t="b">
            <v>0</v>
          </cell>
          <cell r="W1031" t="str">
            <v>Asset Management</v>
          </cell>
          <cell r="X1031">
            <v>0</v>
          </cell>
          <cell r="Y1031">
            <v>63554</v>
          </cell>
          <cell r="Z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G1031" t="str">
            <v>30</v>
          </cell>
          <cell r="AH1031" t="str">
            <v>CM</v>
          </cell>
          <cell r="AI1031" t="str">
            <v>FullyF</v>
          </cell>
          <cell r="AJ1031" t="str">
            <v>FF</v>
          </cell>
        </row>
        <row r="1032">
          <cell r="A1032" t="str">
            <v>0023334</v>
          </cell>
          <cell r="B1032" t="str">
            <v>P96031801</v>
          </cell>
          <cell r="C1032" t="str">
            <v>96031801</v>
          </cell>
          <cell r="D1032" t="str">
            <v>WNSL OFFICE &amp; LAB RENOVATION</v>
          </cell>
          <cell r="E1032">
            <v>35125</v>
          </cell>
          <cell r="F1032">
            <v>35703</v>
          </cell>
          <cell r="G1032">
            <v>35400</v>
          </cell>
          <cell r="I1032">
            <v>37597</v>
          </cell>
          <cell r="J1032">
            <v>305584</v>
          </cell>
          <cell r="K1032">
            <v>305584</v>
          </cell>
          <cell r="L1032">
            <v>305584</v>
          </cell>
          <cell r="M1032">
            <v>225000</v>
          </cell>
          <cell r="N1032">
            <v>80584</v>
          </cell>
          <cell r="O1032">
            <v>200506</v>
          </cell>
          <cell r="P1032">
            <v>305584</v>
          </cell>
          <cell r="Q1032" t="str">
            <v>25</v>
          </cell>
          <cell r="R1032" t="str">
            <v>Biological and Physical Sciences</v>
          </cell>
          <cell r="T1032" t="b">
            <v>0</v>
          </cell>
          <cell r="U1032" t="b">
            <v>1</v>
          </cell>
          <cell r="V1032" t="b">
            <v>0</v>
          </cell>
          <cell r="W1032" t="str">
            <v>Accounting And Contracts</v>
          </cell>
          <cell r="X1032">
            <v>0</v>
          </cell>
          <cell r="Y1032">
            <v>80584</v>
          </cell>
          <cell r="Z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0</v>
          </cell>
          <cell r="AF1032">
            <v>0</v>
          </cell>
          <cell r="AG1032" t="str">
            <v>20</v>
          </cell>
          <cell r="AH1032" t="str">
            <v>PR</v>
          </cell>
          <cell r="AI1032" t="str">
            <v>FullyF</v>
          </cell>
          <cell r="AJ1032" t="str">
            <v>FF</v>
          </cell>
        </row>
        <row r="1033">
          <cell r="A1033" t="str">
            <v>0023336</v>
          </cell>
          <cell r="B1033" t="str">
            <v>F96040101</v>
          </cell>
          <cell r="C1033" t="str">
            <v>96040101</v>
          </cell>
          <cell r="D1033" t="str">
            <v>PROSPECT 230 LIGHTING ENERGY CONSERV RETROFIT</v>
          </cell>
          <cell r="E1033">
            <v>35156</v>
          </cell>
          <cell r="G1033">
            <v>35612</v>
          </cell>
          <cell r="I1033">
            <v>35723</v>
          </cell>
          <cell r="J1033">
            <v>3951</v>
          </cell>
          <cell r="K1033">
            <v>3951</v>
          </cell>
          <cell r="L1033">
            <v>3951</v>
          </cell>
          <cell r="M1033">
            <v>597</v>
          </cell>
          <cell r="N1033">
            <v>3354</v>
          </cell>
          <cell r="O1033">
            <v>200506</v>
          </cell>
          <cell r="P1033">
            <v>3951</v>
          </cell>
          <cell r="Q1033" t="str">
            <v>12</v>
          </cell>
          <cell r="R1033" t="str">
            <v>Administrative &amp; University-Wide</v>
          </cell>
          <cell r="T1033" t="b">
            <v>1</v>
          </cell>
          <cell r="U1033" t="b">
            <v>1</v>
          </cell>
          <cell r="V1033" t="b">
            <v>0</v>
          </cell>
          <cell r="W1033" t="str">
            <v>Accounting And Contracts</v>
          </cell>
          <cell r="X1033">
            <v>0</v>
          </cell>
          <cell r="Y1033">
            <v>3354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I1033" t="str">
            <v>Tomb</v>
          </cell>
          <cell r="AJ1033" t="str">
            <v>T</v>
          </cell>
        </row>
        <row r="1034">
          <cell r="A1034" t="str">
            <v>0023337</v>
          </cell>
          <cell r="D1034" t="str">
            <v>PROSPECT 314 LIGHTING ENERGY CONSERV RETROFIT</v>
          </cell>
          <cell r="E1034">
            <v>35156</v>
          </cell>
          <cell r="F1034">
            <v>35611</v>
          </cell>
          <cell r="G1034">
            <v>35581</v>
          </cell>
          <cell r="I1034">
            <v>35723</v>
          </cell>
          <cell r="J1034">
            <v>6138</v>
          </cell>
          <cell r="K1034">
            <v>6138</v>
          </cell>
          <cell r="L1034">
            <v>6138</v>
          </cell>
          <cell r="M1034">
            <v>600</v>
          </cell>
          <cell r="N1034">
            <v>5538</v>
          </cell>
          <cell r="O1034">
            <v>200506</v>
          </cell>
          <cell r="P1034">
            <v>6138</v>
          </cell>
          <cell r="Q1034" t="str">
            <v>12</v>
          </cell>
          <cell r="R1034" t="str">
            <v>Administrative &amp; University-Wide</v>
          </cell>
          <cell r="T1034" t="b">
            <v>1</v>
          </cell>
          <cell r="U1034" t="b">
            <v>1</v>
          </cell>
          <cell r="V1034" t="b">
            <v>0</v>
          </cell>
          <cell r="W1034" t="str">
            <v>MGT</v>
          </cell>
          <cell r="X1034">
            <v>0</v>
          </cell>
          <cell r="Y1034">
            <v>5538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I1034" t="str">
            <v>Tomb</v>
          </cell>
          <cell r="AJ1034" t="str">
            <v>T</v>
          </cell>
        </row>
        <row r="1035">
          <cell r="A1035" t="str">
            <v>0023338</v>
          </cell>
          <cell r="B1035" t="str">
            <v>F96040103</v>
          </cell>
          <cell r="C1035" t="str">
            <v>96040103</v>
          </cell>
          <cell r="D1035" t="str">
            <v>PARK 205 LIGHTING ENERGY CONSERVATION RETRO</v>
          </cell>
          <cell r="E1035">
            <v>35156</v>
          </cell>
          <cell r="F1035">
            <v>35850</v>
          </cell>
          <cell r="G1035">
            <v>35339</v>
          </cell>
          <cell r="I1035">
            <v>37597</v>
          </cell>
          <cell r="J1035">
            <v>10094</v>
          </cell>
          <cell r="K1035">
            <v>10094</v>
          </cell>
          <cell r="L1035">
            <v>10094</v>
          </cell>
          <cell r="M1035">
            <v>0</v>
          </cell>
          <cell r="N1035">
            <v>10094</v>
          </cell>
          <cell r="O1035">
            <v>200506</v>
          </cell>
          <cell r="P1035">
            <v>10094</v>
          </cell>
          <cell r="Q1035" t="str">
            <v>28</v>
          </cell>
          <cell r="R1035" t="str">
            <v>Drama</v>
          </cell>
          <cell r="T1035" t="b">
            <v>0</v>
          </cell>
          <cell r="U1035" t="b">
            <v>1</v>
          </cell>
          <cell r="V1035" t="b">
            <v>0</v>
          </cell>
          <cell r="W1035" t="str">
            <v>Accounting And Contracts</v>
          </cell>
          <cell r="X1035">
            <v>0</v>
          </cell>
          <cell r="Y1035">
            <v>10094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 t="str">
            <v>30</v>
          </cell>
          <cell r="AH1035" t="str">
            <v>CM</v>
          </cell>
          <cell r="AI1035" t="str">
            <v>FullyF</v>
          </cell>
          <cell r="AJ1035" t="str">
            <v>FF</v>
          </cell>
        </row>
        <row r="1036">
          <cell r="A1036" t="str">
            <v>0023339</v>
          </cell>
          <cell r="B1036" t="str">
            <v>F96040104</v>
          </cell>
          <cell r="C1036" t="str">
            <v>96040104</v>
          </cell>
          <cell r="D1036" t="str">
            <v>PARK 211 LIGHTING ENERGY CONSERVATION RETRO</v>
          </cell>
          <cell r="E1036">
            <v>35156</v>
          </cell>
          <cell r="F1036">
            <v>35795</v>
          </cell>
          <cell r="G1036">
            <v>35339</v>
          </cell>
          <cell r="I1036">
            <v>37597</v>
          </cell>
          <cell r="J1036">
            <v>13254</v>
          </cell>
          <cell r="K1036">
            <v>13254</v>
          </cell>
          <cell r="L1036">
            <v>13254</v>
          </cell>
          <cell r="M1036">
            <v>0</v>
          </cell>
          <cell r="N1036">
            <v>13254</v>
          </cell>
          <cell r="O1036">
            <v>200506</v>
          </cell>
          <cell r="P1036">
            <v>13254</v>
          </cell>
          <cell r="Q1036" t="str">
            <v>60</v>
          </cell>
          <cell r="R1036" t="str">
            <v>Admin&amp;Other Administration</v>
          </cell>
          <cell r="T1036" t="b">
            <v>0</v>
          </cell>
          <cell r="U1036" t="b">
            <v>1</v>
          </cell>
          <cell r="V1036" t="b">
            <v>0</v>
          </cell>
          <cell r="W1036" t="str">
            <v>Accounting And Contracts</v>
          </cell>
          <cell r="X1036">
            <v>0</v>
          </cell>
          <cell r="Y1036">
            <v>13254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 t="str">
            <v>30</v>
          </cell>
          <cell r="AH1036" t="str">
            <v>CM</v>
          </cell>
          <cell r="AI1036" t="str">
            <v>FullyF</v>
          </cell>
          <cell r="AJ1036" t="str">
            <v>FF</v>
          </cell>
        </row>
        <row r="1037">
          <cell r="A1037" t="str">
            <v>0023340</v>
          </cell>
          <cell r="B1037" t="str">
            <v>F96040105</v>
          </cell>
          <cell r="C1037" t="str">
            <v>96040105</v>
          </cell>
          <cell r="D1037" t="str">
            <v>PARK 215 LIGHTING ENERGY CONSERVATION RETRO</v>
          </cell>
          <cell r="E1037">
            <v>35156</v>
          </cell>
          <cell r="F1037">
            <v>35550</v>
          </cell>
          <cell r="G1037">
            <v>35339</v>
          </cell>
          <cell r="I1037">
            <v>37597</v>
          </cell>
          <cell r="J1037">
            <v>15998</v>
          </cell>
          <cell r="K1037">
            <v>15998</v>
          </cell>
          <cell r="L1037">
            <v>15998</v>
          </cell>
          <cell r="M1037">
            <v>0</v>
          </cell>
          <cell r="N1037">
            <v>15998</v>
          </cell>
          <cell r="O1037">
            <v>200506</v>
          </cell>
          <cell r="P1037">
            <v>15998</v>
          </cell>
          <cell r="Q1037" t="str">
            <v>60</v>
          </cell>
          <cell r="R1037" t="str">
            <v>Admin&amp;Other Administration</v>
          </cell>
          <cell r="T1037" t="b">
            <v>0</v>
          </cell>
          <cell r="U1037" t="b">
            <v>1</v>
          </cell>
          <cell r="V1037" t="b">
            <v>0</v>
          </cell>
          <cell r="W1037" t="str">
            <v>Accounting And Contracts</v>
          </cell>
          <cell r="X1037">
            <v>0</v>
          </cell>
          <cell r="Y1037">
            <v>15998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 t="str">
            <v>30</v>
          </cell>
          <cell r="AH1037" t="str">
            <v>CM</v>
          </cell>
          <cell r="AI1037" t="str">
            <v>FullyF</v>
          </cell>
          <cell r="AJ1037" t="str">
            <v>FF</v>
          </cell>
        </row>
        <row r="1038">
          <cell r="A1038" t="str">
            <v>0023341</v>
          </cell>
          <cell r="D1038" t="str">
            <v>PARK 217 LIGHTING ENERGY CONSERVATION RETRO</v>
          </cell>
          <cell r="E1038">
            <v>35156</v>
          </cell>
          <cell r="F1038">
            <v>35369</v>
          </cell>
          <cell r="G1038">
            <v>35369</v>
          </cell>
          <cell r="I1038">
            <v>35723</v>
          </cell>
          <cell r="J1038">
            <v>9832</v>
          </cell>
          <cell r="K1038">
            <v>9832</v>
          </cell>
          <cell r="L1038">
            <v>9832</v>
          </cell>
          <cell r="M1038">
            <v>0</v>
          </cell>
          <cell r="N1038">
            <v>9832</v>
          </cell>
          <cell r="O1038">
            <v>200506</v>
          </cell>
          <cell r="P1038">
            <v>9832</v>
          </cell>
          <cell r="Q1038" t="str">
            <v>13</v>
          </cell>
          <cell r="R1038" t="str">
            <v>Other</v>
          </cell>
          <cell r="T1038" t="b">
            <v>1</v>
          </cell>
          <cell r="U1038" t="b">
            <v>1</v>
          </cell>
          <cell r="V1038" t="b">
            <v>0</v>
          </cell>
          <cell r="W1038" t="str">
            <v>MGT</v>
          </cell>
          <cell r="X1038">
            <v>0</v>
          </cell>
          <cell r="Y1038">
            <v>9832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I1038" t="str">
            <v>Tomb</v>
          </cell>
          <cell r="AJ1038" t="str">
            <v>T</v>
          </cell>
        </row>
        <row r="1039">
          <cell r="A1039" t="str">
            <v>0023342</v>
          </cell>
          <cell r="D1039" t="str">
            <v>ELM 294 LIGHTING ENERGY CONSERVATION RETRO</v>
          </cell>
          <cell r="E1039">
            <v>35156</v>
          </cell>
          <cell r="F1039">
            <v>35611</v>
          </cell>
          <cell r="G1039">
            <v>35611</v>
          </cell>
          <cell r="I1039">
            <v>35723</v>
          </cell>
          <cell r="J1039">
            <v>6285</v>
          </cell>
          <cell r="K1039">
            <v>6285</v>
          </cell>
          <cell r="L1039">
            <v>6285</v>
          </cell>
          <cell r="M1039">
            <v>0</v>
          </cell>
          <cell r="N1039">
            <v>6285</v>
          </cell>
          <cell r="O1039">
            <v>200506</v>
          </cell>
          <cell r="P1039">
            <v>6285</v>
          </cell>
          <cell r="Q1039" t="str">
            <v>13</v>
          </cell>
          <cell r="R1039" t="str">
            <v>Other</v>
          </cell>
          <cell r="T1039" t="b">
            <v>1</v>
          </cell>
          <cell r="U1039" t="b">
            <v>1</v>
          </cell>
          <cell r="V1039" t="b">
            <v>0</v>
          </cell>
          <cell r="W1039" t="str">
            <v>MGT</v>
          </cell>
          <cell r="X1039">
            <v>0</v>
          </cell>
          <cell r="Y1039">
            <v>6285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I1039" t="str">
            <v>Tomb</v>
          </cell>
          <cell r="AJ1039" t="str">
            <v>T</v>
          </cell>
        </row>
        <row r="1040">
          <cell r="A1040" t="str">
            <v>0023343</v>
          </cell>
          <cell r="B1040" t="str">
            <v>F96040108</v>
          </cell>
          <cell r="C1040" t="str">
            <v>96040108</v>
          </cell>
          <cell r="D1040" t="str">
            <v>COLLEGE 493 LIGHTING ENERGY CONSERV RETROFIT</v>
          </cell>
          <cell r="E1040">
            <v>35156</v>
          </cell>
          <cell r="F1040">
            <v>35550</v>
          </cell>
          <cell r="G1040">
            <v>35855</v>
          </cell>
          <cell r="I1040">
            <v>37597</v>
          </cell>
          <cell r="J1040">
            <v>13227</v>
          </cell>
          <cell r="K1040">
            <v>13227</v>
          </cell>
          <cell r="L1040">
            <v>13227</v>
          </cell>
          <cell r="M1040">
            <v>0</v>
          </cell>
          <cell r="N1040">
            <v>13227</v>
          </cell>
          <cell r="O1040">
            <v>200506</v>
          </cell>
          <cell r="P1040">
            <v>13227</v>
          </cell>
          <cell r="Q1040" t="str">
            <v>22</v>
          </cell>
          <cell r="R1040" t="str">
            <v>Soc Sci</v>
          </cell>
          <cell r="T1040" t="b">
            <v>0</v>
          </cell>
          <cell r="U1040" t="b">
            <v>1</v>
          </cell>
          <cell r="V1040" t="b">
            <v>0</v>
          </cell>
          <cell r="W1040" t="str">
            <v>Accounting And Contracts</v>
          </cell>
          <cell r="X1040">
            <v>0</v>
          </cell>
          <cell r="Y1040">
            <v>13227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 t="str">
            <v>30</v>
          </cell>
          <cell r="AH1040" t="str">
            <v>CM</v>
          </cell>
          <cell r="AI1040" t="str">
            <v>FullyF</v>
          </cell>
          <cell r="AJ1040" t="str">
            <v>FF</v>
          </cell>
        </row>
        <row r="1041">
          <cell r="A1041" t="str">
            <v>0023344</v>
          </cell>
          <cell r="B1041" t="str">
            <v>F96040109</v>
          </cell>
          <cell r="C1041" t="str">
            <v>96040109</v>
          </cell>
          <cell r="D1041" t="str">
            <v>PROSPECT 276 LIGHTING ENERGY CONSERV RETROFIT</v>
          </cell>
          <cell r="E1041">
            <v>35156</v>
          </cell>
          <cell r="F1041">
            <v>35886</v>
          </cell>
          <cell r="G1041">
            <v>35582</v>
          </cell>
          <cell r="I1041">
            <v>37597</v>
          </cell>
          <cell r="J1041">
            <v>11913</v>
          </cell>
          <cell r="K1041">
            <v>11913</v>
          </cell>
          <cell r="L1041">
            <v>11913</v>
          </cell>
          <cell r="M1041">
            <v>0</v>
          </cell>
          <cell r="N1041">
            <v>11913</v>
          </cell>
          <cell r="O1041">
            <v>200506</v>
          </cell>
          <cell r="P1041">
            <v>11913</v>
          </cell>
          <cell r="Q1041" t="str">
            <v>70</v>
          </cell>
          <cell r="R1041" t="str">
            <v>Residential - Graduate</v>
          </cell>
          <cell r="T1041" t="b">
            <v>0</v>
          </cell>
          <cell r="U1041" t="b">
            <v>1</v>
          </cell>
          <cell r="V1041" t="b">
            <v>0</v>
          </cell>
          <cell r="W1041" t="str">
            <v>Finance-General Administration</v>
          </cell>
          <cell r="X1041">
            <v>0</v>
          </cell>
          <cell r="Y1041">
            <v>11913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 t="str">
            <v>30</v>
          </cell>
          <cell r="AH1041" t="str">
            <v>CM</v>
          </cell>
          <cell r="AI1041" t="str">
            <v>FullyF</v>
          </cell>
          <cell r="AJ1041" t="str">
            <v>FF</v>
          </cell>
        </row>
        <row r="1042">
          <cell r="A1042" t="str">
            <v>0023345</v>
          </cell>
          <cell r="D1042" t="str">
            <v>YORK 232 LIGHTING ENERGY CONSERVATION RETRO</v>
          </cell>
          <cell r="E1042">
            <v>35156</v>
          </cell>
          <cell r="F1042">
            <v>35850</v>
          </cell>
          <cell r="G1042">
            <v>35550</v>
          </cell>
          <cell r="I1042">
            <v>35919</v>
          </cell>
          <cell r="J1042">
            <v>4567</v>
          </cell>
          <cell r="K1042">
            <v>4567</v>
          </cell>
          <cell r="L1042">
            <v>4567</v>
          </cell>
          <cell r="M1042">
            <v>0</v>
          </cell>
          <cell r="N1042">
            <v>4567</v>
          </cell>
          <cell r="O1042">
            <v>200506</v>
          </cell>
          <cell r="P1042">
            <v>4567</v>
          </cell>
          <cell r="Q1042" t="str">
            <v>12</v>
          </cell>
          <cell r="R1042" t="str">
            <v>Administrative &amp; University-Wide</v>
          </cell>
          <cell r="T1042" t="b">
            <v>1</v>
          </cell>
          <cell r="U1042" t="b">
            <v>1</v>
          </cell>
          <cell r="V1042" t="b">
            <v>0</v>
          </cell>
          <cell r="W1042" t="str">
            <v>MGT</v>
          </cell>
          <cell r="X1042">
            <v>0</v>
          </cell>
          <cell r="Y1042">
            <v>4567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I1042" t="str">
            <v>Tomb</v>
          </cell>
          <cell r="AJ1042" t="str">
            <v>T</v>
          </cell>
        </row>
        <row r="1043">
          <cell r="A1043" t="str">
            <v>0023346</v>
          </cell>
          <cell r="D1043" t="str">
            <v>YORK 254 LIGHTING ENERGY CONSERVATION RETRO</v>
          </cell>
          <cell r="E1043">
            <v>35156</v>
          </cell>
          <cell r="F1043">
            <v>35850</v>
          </cell>
          <cell r="G1043">
            <v>35550</v>
          </cell>
          <cell r="I1043">
            <v>35919</v>
          </cell>
          <cell r="J1043">
            <v>3368</v>
          </cell>
          <cell r="K1043">
            <v>3368</v>
          </cell>
          <cell r="L1043">
            <v>3368</v>
          </cell>
          <cell r="M1043">
            <v>0</v>
          </cell>
          <cell r="N1043">
            <v>3368</v>
          </cell>
          <cell r="O1043">
            <v>200506</v>
          </cell>
          <cell r="P1043">
            <v>3368</v>
          </cell>
          <cell r="Q1043" t="str">
            <v>13</v>
          </cell>
          <cell r="R1043" t="str">
            <v>Other</v>
          </cell>
          <cell r="T1043" t="b">
            <v>1</v>
          </cell>
          <cell r="U1043" t="b">
            <v>1</v>
          </cell>
          <cell r="V1043" t="b">
            <v>0</v>
          </cell>
          <cell r="W1043" t="str">
            <v>MGT</v>
          </cell>
          <cell r="X1043">
            <v>0</v>
          </cell>
          <cell r="Y1043">
            <v>3368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I1043" t="str">
            <v>Tomb</v>
          </cell>
          <cell r="AJ1043" t="str">
            <v>T</v>
          </cell>
        </row>
        <row r="1044">
          <cell r="A1044" t="str">
            <v>0023347</v>
          </cell>
          <cell r="B1044" t="str">
            <v>F96040112</v>
          </cell>
          <cell r="C1044" t="str">
            <v>96040112</v>
          </cell>
          <cell r="D1044" t="str">
            <v>SSS LIGHTING ENERGY CONSERVATION RETRO '96</v>
          </cell>
          <cell r="E1044">
            <v>35156</v>
          </cell>
          <cell r="F1044">
            <v>35369</v>
          </cell>
          <cell r="G1044">
            <v>35309</v>
          </cell>
          <cell r="I1044">
            <v>37597</v>
          </cell>
          <cell r="J1044">
            <v>11196</v>
          </cell>
          <cell r="K1044">
            <v>11196</v>
          </cell>
          <cell r="L1044">
            <v>11196</v>
          </cell>
          <cell r="M1044">
            <v>0</v>
          </cell>
          <cell r="N1044">
            <v>11196</v>
          </cell>
          <cell r="O1044">
            <v>200506</v>
          </cell>
          <cell r="P1044">
            <v>11196</v>
          </cell>
          <cell r="Q1044" t="str">
            <v>22</v>
          </cell>
          <cell r="R1044" t="str">
            <v>Soc Sci</v>
          </cell>
          <cell r="T1044" t="b">
            <v>0</v>
          </cell>
          <cell r="U1044" t="b">
            <v>1</v>
          </cell>
          <cell r="V1044" t="b">
            <v>0</v>
          </cell>
          <cell r="W1044" t="str">
            <v>Accounting And Contracts</v>
          </cell>
          <cell r="X1044">
            <v>0</v>
          </cell>
          <cell r="Y1044">
            <v>11196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 t="str">
            <v>30</v>
          </cell>
          <cell r="AH1044" t="str">
            <v>CM</v>
          </cell>
          <cell r="AI1044" t="str">
            <v>FullyF</v>
          </cell>
          <cell r="AJ1044" t="str">
            <v>FF</v>
          </cell>
        </row>
        <row r="1045">
          <cell r="A1045" t="str">
            <v>0023348</v>
          </cell>
          <cell r="B1045" t="str">
            <v>P95100606</v>
          </cell>
          <cell r="C1045" t="str">
            <v>95100606</v>
          </cell>
          <cell r="D1045" t="str">
            <v>HILLHOUSE 1 ENTRY RENOVATION</v>
          </cell>
          <cell r="E1045">
            <v>35156</v>
          </cell>
          <cell r="I1045">
            <v>36549</v>
          </cell>
          <cell r="J1045">
            <v>254806</v>
          </cell>
          <cell r="K1045">
            <v>254806</v>
          </cell>
          <cell r="L1045">
            <v>254806</v>
          </cell>
          <cell r="M1045">
            <v>254806.24</v>
          </cell>
          <cell r="N1045">
            <v>0</v>
          </cell>
          <cell r="O1045">
            <v>200506</v>
          </cell>
          <cell r="P1045">
            <v>254806</v>
          </cell>
          <cell r="Q1045" t="str">
            <v>12</v>
          </cell>
          <cell r="R1045" t="str">
            <v>Administrative &amp; University-Wide</v>
          </cell>
          <cell r="T1045" t="b">
            <v>1</v>
          </cell>
          <cell r="U1045" t="b">
            <v>1</v>
          </cell>
          <cell r="V1045" t="b">
            <v>0</v>
          </cell>
          <cell r="W1045" t="str">
            <v>Project Accounting</v>
          </cell>
          <cell r="X1045">
            <v>0</v>
          </cell>
          <cell r="Y1045">
            <v>0</v>
          </cell>
          <cell r="Z1045">
            <v>134405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I1045" t="str">
            <v>Tomb</v>
          </cell>
          <cell r="AJ1045" t="str">
            <v>T</v>
          </cell>
        </row>
        <row r="1046">
          <cell r="A1046" t="str">
            <v>0023349</v>
          </cell>
          <cell r="B1046" t="str">
            <v>P96032801</v>
          </cell>
          <cell r="C1046" t="str">
            <v>96032801</v>
          </cell>
          <cell r="D1046" t="str">
            <v>WHITNEY AVE 155 OFFICE RECONFIGURATION</v>
          </cell>
          <cell r="E1046">
            <v>35156</v>
          </cell>
          <cell r="G1046">
            <v>35886</v>
          </cell>
          <cell r="I1046">
            <v>37597</v>
          </cell>
          <cell r="J1046">
            <v>499606</v>
          </cell>
          <cell r="K1046">
            <v>499606</v>
          </cell>
          <cell r="L1046">
            <v>499606</v>
          </cell>
          <cell r="M1046">
            <v>0</v>
          </cell>
          <cell r="N1046">
            <v>499606</v>
          </cell>
          <cell r="O1046">
            <v>200506</v>
          </cell>
          <cell r="P1046">
            <v>499606</v>
          </cell>
          <cell r="Q1046" t="str">
            <v>60</v>
          </cell>
          <cell r="R1046" t="str">
            <v>Admin&amp;Other Administration</v>
          </cell>
          <cell r="S1046" t="str">
            <v>OTHER PROJECTS</v>
          </cell>
          <cell r="T1046" t="b">
            <v>0</v>
          </cell>
          <cell r="U1046" t="b">
            <v>1</v>
          </cell>
          <cell r="V1046" t="b">
            <v>0</v>
          </cell>
          <cell r="W1046" t="str">
            <v>Accounting And Contracts</v>
          </cell>
          <cell r="X1046">
            <v>499606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 t="str">
            <v>20</v>
          </cell>
          <cell r="AH1046" t="str">
            <v>PR</v>
          </cell>
          <cell r="AI1046" t="str">
            <v>FullyF</v>
          </cell>
          <cell r="AJ1046" t="str">
            <v>FF</v>
          </cell>
        </row>
        <row r="1047">
          <cell r="A1047" t="str">
            <v>0023350</v>
          </cell>
          <cell r="B1047" t="str">
            <v>P95120401</v>
          </cell>
          <cell r="C1047" t="str">
            <v>95120401</v>
          </cell>
          <cell r="D1047" t="str">
            <v>HARKNESS DINING HALL RENOVATION &amp; STUDENT CTR</v>
          </cell>
          <cell r="E1047">
            <v>35125</v>
          </cell>
          <cell r="F1047">
            <v>36068</v>
          </cell>
          <cell r="G1047">
            <v>35674</v>
          </cell>
          <cell r="I1047">
            <v>37597</v>
          </cell>
          <cell r="J1047">
            <v>1450000</v>
          </cell>
          <cell r="K1047">
            <v>1450000</v>
          </cell>
          <cell r="L1047">
            <v>1450000</v>
          </cell>
          <cell r="M1047">
            <v>0</v>
          </cell>
          <cell r="N1047">
            <v>1450000</v>
          </cell>
          <cell r="O1047">
            <v>200506</v>
          </cell>
          <cell r="P1047">
            <v>1450000</v>
          </cell>
          <cell r="Q1047" t="str">
            <v>70</v>
          </cell>
          <cell r="R1047" t="str">
            <v>Residential - Graduate</v>
          </cell>
          <cell r="S1047" t="str">
            <v>MEDICAL CAMPUS</v>
          </cell>
          <cell r="T1047" t="b">
            <v>0</v>
          </cell>
          <cell r="U1047" t="b">
            <v>1</v>
          </cell>
          <cell r="V1047" t="b">
            <v>0</v>
          </cell>
          <cell r="W1047" t="str">
            <v>Asset Management</v>
          </cell>
          <cell r="X1047">
            <v>292392</v>
          </cell>
          <cell r="Y1047">
            <v>1157608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 t="str">
            <v>20</v>
          </cell>
          <cell r="AH1047" t="str">
            <v>PR</v>
          </cell>
          <cell r="AI1047" t="str">
            <v>FullyF</v>
          </cell>
          <cell r="AJ1047" t="str">
            <v>FF</v>
          </cell>
        </row>
        <row r="1048">
          <cell r="A1048" t="str">
            <v>0023351</v>
          </cell>
          <cell r="B1048" t="str">
            <v>P95100605</v>
          </cell>
          <cell r="C1048" t="str">
            <v>95100605</v>
          </cell>
          <cell r="D1048" t="str">
            <v>SLOANE PHYSICS LABORATORY WINDOW REPLACEMENT</v>
          </cell>
          <cell r="E1048">
            <v>35156</v>
          </cell>
          <cell r="F1048">
            <v>36311</v>
          </cell>
          <cell r="G1048">
            <v>35916</v>
          </cell>
          <cell r="I1048">
            <v>37597</v>
          </cell>
          <cell r="J1048">
            <v>572090</v>
          </cell>
          <cell r="K1048">
            <v>572090</v>
          </cell>
          <cell r="L1048">
            <v>572090</v>
          </cell>
          <cell r="M1048">
            <v>0</v>
          </cell>
          <cell r="N1048">
            <v>572090</v>
          </cell>
          <cell r="O1048">
            <v>200506</v>
          </cell>
          <cell r="P1048">
            <v>572090</v>
          </cell>
          <cell r="Q1048" t="str">
            <v>25</v>
          </cell>
          <cell r="R1048" t="str">
            <v>Biological and Physical Sciences</v>
          </cell>
          <cell r="S1048" t="str">
            <v>SCIENCE HILL</v>
          </cell>
          <cell r="T1048" t="b">
            <v>0</v>
          </cell>
          <cell r="U1048" t="b">
            <v>1</v>
          </cell>
          <cell r="V1048" t="b">
            <v>0</v>
          </cell>
          <cell r="W1048" t="str">
            <v>Accounting And Contracts</v>
          </cell>
          <cell r="X1048">
            <v>526451</v>
          </cell>
          <cell r="Y1048">
            <v>45639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 t="str">
            <v>30</v>
          </cell>
          <cell r="AH1048" t="str">
            <v>CM</v>
          </cell>
          <cell r="AI1048" t="str">
            <v>FullyF</v>
          </cell>
          <cell r="AJ1048" t="str">
            <v>FF</v>
          </cell>
        </row>
        <row r="1049">
          <cell r="A1049" t="str">
            <v>0023352</v>
          </cell>
          <cell r="B1049" t="str">
            <v>C96040101</v>
          </cell>
          <cell r="C1049" t="str">
            <v>96040101</v>
          </cell>
          <cell r="D1049" t="str">
            <v>CENTRAL/SCIENCE BUILDINGS DATA READY WIRING</v>
          </cell>
          <cell r="E1049">
            <v>35156</v>
          </cell>
          <cell r="F1049">
            <v>36068</v>
          </cell>
          <cell r="G1049">
            <v>35855</v>
          </cell>
          <cell r="I1049">
            <v>35159</v>
          </cell>
          <cell r="J1049">
            <v>933600</v>
          </cell>
          <cell r="K1049">
            <v>933600</v>
          </cell>
          <cell r="L1049">
            <v>933600</v>
          </cell>
          <cell r="M1049">
            <v>0</v>
          </cell>
          <cell r="N1049">
            <v>933600</v>
          </cell>
          <cell r="O1049">
            <v>200506</v>
          </cell>
          <cell r="P1049">
            <v>933600</v>
          </cell>
          <cell r="Q1049" t="str">
            <v>61</v>
          </cell>
          <cell r="R1049" t="str">
            <v>Admin&amp;Other Other</v>
          </cell>
          <cell r="S1049" t="str">
            <v>DO NOT USE COMPUTING  TELECOMMUNICATIONS EQUIPMENT</v>
          </cell>
          <cell r="T1049" t="b">
            <v>0</v>
          </cell>
          <cell r="U1049" t="b">
            <v>1</v>
          </cell>
          <cell r="V1049" t="b">
            <v>0</v>
          </cell>
          <cell r="W1049" t="str">
            <v>Finance-General Administration</v>
          </cell>
          <cell r="X1049">
            <v>225746</v>
          </cell>
          <cell r="Y1049">
            <v>707854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 t="str">
            <v>30</v>
          </cell>
          <cell r="AH1049" t="str">
            <v>CM</v>
          </cell>
          <cell r="AI1049" t="str">
            <v>FullyF</v>
          </cell>
          <cell r="AJ1049" t="str">
            <v>FF</v>
          </cell>
        </row>
        <row r="1050">
          <cell r="A1050" t="str">
            <v>0023353</v>
          </cell>
          <cell r="B1050" t="str">
            <v>C96040102</v>
          </cell>
          <cell r="C1050" t="str">
            <v>96040102</v>
          </cell>
          <cell r="D1050" t="str">
            <v>BUILDING X STUDY</v>
          </cell>
          <cell r="E1050">
            <v>35156</v>
          </cell>
          <cell r="F1050">
            <v>35338</v>
          </cell>
          <cell r="G1050">
            <v>35582</v>
          </cell>
          <cell r="I1050">
            <v>35787</v>
          </cell>
          <cell r="J1050">
            <v>28735</v>
          </cell>
          <cell r="K1050">
            <v>28735</v>
          </cell>
          <cell r="L1050">
            <v>28735</v>
          </cell>
          <cell r="M1050">
            <v>28735</v>
          </cell>
          <cell r="N1050">
            <v>0</v>
          </cell>
          <cell r="O1050">
            <v>200506</v>
          </cell>
          <cell r="P1050">
            <v>28735</v>
          </cell>
          <cell r="Q1050" t="str">
            <v>05</v>
          </cell>
          <cell r="R1050" t="str">
            <v>Academic Space: Non-Science</v>
          </cell>
          <cell r="T1050" t="b">
            <v>1</v>
          </cell>
          <cell r="U1050" t="b">
            <v>1</v>
          </cell>
          <cell r="V1050" t="b">
            <v>0</v>
          </cell>
          <cell r="W1050" t="str">
            <v>Finance-General Administration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I1050" t="str">
            <v>Tomb</v>
          </cell>
          <cell r="AJ1050" t="str">
            <v>T</v>
          </cell>
        </row>
        <row r="1051">
          <cell r="A1051" t="str">
            <v>0023354</v>
          </cell>
          <cell r="B1051" t="str">
            <v>P96042401</v>
          </cell>
          <cell r="C1051" t="str">
            <v>96042401</v>
          </cell>
          <cell r="D1051" t="str">
            <v>CULLMAN LIGHTING ENERGY CONSERVATION RETROFIT</v>
          </cell>
          <cell r="E1051">
            <v>35156</v>
          </cell>
          <cell r="F1051">
            <v>35611</v>
          </cell>
          <cell r="G1051">
            <v>35309</v>
          </cell>
          <cell r="I1051">
            <v>37597</v>
          </cell>
          <cell r="J1051">
            <v>142949</v>
          </cell>
          <cell r="K1051">
            <v>142949</v>
          </cell>
          <cell r="L1051">
            <v>142949</v>
          </cell>
          <cell r="M1051">
            <v>0</v>
          </cell>
          <cell r="N1051">
            <v>142949</v>
          </cell>
          <cell r="O1051">
            <v>200506</v>
          </cell>
          <cell r="P1051">
            <v>142949</v>
          </cell>
          <cell r="Q1051" t="str">
            <v>54</v>
          </cell>
          <cell r="R1051" t="str">
            <v>Athletics</v>
          </cell>
          <cell r="T1051" t="b">
            <v>0</v>
          </cell>
          <cell r="U1051" t="b">
            <v>1</v>
          </cell>
          <cell r="V1051" t="b">
            <v>0</v>
          </cell>
          <cell r="W1051" t="str">
            <v>Accounting And Contracts</v>
          </cell>
          <cell r="X1051">
            <v>0</v>
          </cell>
          <cell r="Y1051">
            <v>142949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 t="str">
            <v>30</v>
          </cell>
          <cell r="AH1051" t="str">
            <v>CM</v>
          </cell>
          <cell r="AI1051" t="str">
            <v>FullyF</v>
          </cell>
          <cell r="AJ1051" t="str">
            <v>FF</v>
          </cell>
        </row>
        <row r="1052">
          <cell r="A1052" t="str">
            <v>0023355</v>
          </cell>
          <cell r="B1052" t="str">
            <v>P96041202</v>
          </cell>
          <cell r="C1052" t="str">
            <v>96041202</v>
          </cell>
          <cell r="D1052" t="str">
            <v>LEPH DOUBLE ENDED ELECTRICAL SUBSTATION</v>
          </cell>
          <cell r="E1052">
            <v>35156</v>
          </cell>
          <cell r="F1052">
            <v>35520</v>
          </cell>
          <cell r="G1052">
            <v>35947</v>
          </cell>
          <cell r="I1052">
            <v>35891</v>
          </cell>
          <cell r="J1052">
            <v>373324</v>
          </cell>
          <cell r="K1052">
            <v>373324</v>
          </cell>
          <cell r="L1052">
            <v>373324</v>
          </cell>
          <cell r="M1052">
            <v>0</v>
          </cell>
          <cell r="N1052">
            <v>373324</v>
          </cell>
          <cell r="O1052">
            <v>200506</v>
          </cell>
          <cell r="P1052">
            <v>373324</v>
          </cell>
          <cell r="Q1052" t="str">
            <v>66</v>
          </cell>
          <cell r="R1052" t="str">
            <v>Admin&amp;Other YSM Utilities</v>
          </cell>
          <cell r="T1052" t="b">
            <v>0</v>
          </cell>
          <cell r="U1052" t="b">
            <v>1</v>
          </cell>
          <cell r="V1052" t="b">
            <v>0</v>
          </cell>
          <cell r="W1052" t="str">
            <v>Asset Management</v>
          </cell>
          <cell r="X1052">
            <v>0</v>
          </cell>
          <cell r="Y1052">
            <v>373324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 t="str">
            <v>30</v>
          </cell>
          <cell r="AH1052" t="str">
            <v>CM</v>
          </cell>
          <cell r="AI1052" t="str">
            <v>FullyF</v>
          </cell>
          <cell r="AJ1052" t="str">
            <v>FF</v>
          </cell>
        </row>
        <row r="1053">
          <cell r="A1053" t="str">
            <v>0023356</v>
          </cell>
          <cell r="B1053" t="str">
            <v>P96042901</v>
          </cell>
          <cell r="C1053" t="str">
            <v>96042901</v>
          </cell>
          <cell r="D1053" t="str">
            <v>HEAT CONTROLS CONVERSION</v>
          </cell>
          <cell r="E1053">
            <v>35156</v>
          </cell>
          <cell r="G1053">
            <v>36616</v>
          </cell>
          <cell r="I1053">
            <v>37597</v>
          </cell>
          <cell r="J1053">
            <v>129024</v>
          </cell>
          <cell r="K1053">
            <v>129024</v>
          </cell>
          <cell r="L1053">
            <v>129024</v>
          </cell>
          <cell r="M1053">
            <v>0</v>
          </cell>
          <cell r="N1053">
            <v>129024</v>
          </cell>
          <cell r="O1053">
            <v>200506</v>
          </cell>
          <cell r="P1053">
            <v>129024</v>
          </cell>
          <cell r="Q1053" t="str">
            <v>61</v>
          </cell>
          <cell r="R1053" t="str">
            <v>Admin&amp;Other Other</v>
          </cell>
          <cell r="S1053" t="str">
            <v>POWER PLANTS AND UTILITY DISTRIBUTION SYSTEMS</v>
          </cell>
          <cell r="T1053" t="b">
            <v>0</v>
          </cell>
          <cell r="U1053" t="b">
            <v>1</v>
          </cell>
          <cell r="V1053" t="b">
            <v>0</v>
          </cell>
          <cell r="W1053" t="str">
            <v>Accounting And Contracts</v>
          </cell>
          <cell r="X1053">
            <v>58960</v>
          </cell>
          <cell r="Y1053">
            <v>70064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 t="str">
            <v>30</v>
          </cell>
          <cell r="AH1053" t="str">
            <v>CM</v>
          </cell>
          <cell r="AI1053" t="str">
            <v>FullyF</v>
          </cell>
          <cell r="AJ1053" t="str">
            <v>FF</v>
          </cell>
        </row>
        <row r="1054">
          <cell r="A1054" t="str">
            <v>0023357</v>
          </cell>
          <cell r="D1054" t="str">
            <v>YUP LIGHTING ENERGY CONSERVATION RETROFIT</v>
          </cell>
          <cell r="E1054">
            <v>35186</v>
          </cell>
          <cell r="F1054">
            <v>35369</v>
          </cell>
          <cell r="G1054">
            <v>35124</v>
          </cell>
          <cell r="I1054">
            <v>37278</v>
          </cell>
          <cell r="J1054">
            <v>16232</v>
          </cell>
          <cell r="K1054">
            <v>16232</v>
          </cell>
          <cell r="L1054">
            <v>16232</v>
          </cell>
          <cell r="M1054">
            <v>16231.77</v>
          </cell>
          <cell r="N1054">
            <v>0</v>
          </cell>
          <cell r="O1054">
            <v>200506</v>
          </cell>
          <cell r="P1054">
            <v>16232</v>
          </cell>
          <cell r="Q1054" t="str">
            <v>13</v>
          </cell>
          <cell r="R1054" t="str">
            <v>Other</v>
          </cell>
          <cell r="T1054" t="b">
            <v>1</v>
          </cell>
          <cell r="U1054" t="b">
            <v>1</v>
          </cell>
          <cell r="V1054" t="b">
            <v>0</v>
          </cell>
          <cell r="W1054" t="str">
            <v>MGT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I1054" t="str">
            <v>Tomb</v>
          </cell>
          <cell r="AJ1054" t="str">
            <v>T</v>
          </cell>
        </row>
        <row r="1055">
          <cell r="A1055" t="str">
            <v>0023358</v>
          </cell>
          <cell r="B1055" t="str">
            <v>P96050901</v>
          </cell>
          <cell r="C1055" t="str">
            <v>96050901</v>
          </cell>
          <cell r="D1055" t="str">
            <v>SDQ ADAPTIVE REUSE</v>
          </cell>
          <cell r="E1055">
            <v>35186</v>
          </cell>
          <cell r="G1055">
            <v>37652</v>
          </cell>
          <cell r="H1055">
            <v>37652</v>
          </cell>
          <cell r="I1055">
            <v>37295</v>
          </cell>
          <cell r="J1055">
            <v>47800000</v>
          </cell>
          <cell r="K1055">
            <v>44493413.719999999</v>
          </cell>
          <cell r="L1055">
            <v>45558932.780000001</v>
          </cell>
          <cell r="M1055">
            <v>22009108</v>
          </cell>
          <cell r="N1055">
            <v>22389156</v>
          </cell>
          <cell r="O1055">
            <v>200506</v>
          </cell>
          <cell r="P1055">
            <v>45558932.780000001</v>
          </cell>
          <cell r="Q1055" t="str">
            <v>30</v>
          </cell>
          <cell r="R1055" t="str">
            <v>Self-sup Divinity</v>
          </cell>
          <cell r="S1055" t="str">
            <v>DIVINITY SCHOOL</v>
          </cell>
          <cell r="T1055" t="b">
            <v>0</v>
          </cell>
          <cell r="U1055" t="b">
            <v>0</v>
          </cell>
          <cell r="V1055" t="b">
            <v>0</v>
          </cell>
          <cell r="W1055" t="str">
            <v>Accounting And Contracts</v>
          </cell>
          <cell r="X1055">
            <v>24574040</v>
          </cell>
          <cell r="Y1055">
            <v>625960</v>
          </cell>
          <cell r="Z1055">
            <v>16414774</v>
          </cell>
          <cell r="AA1055">
            <v>0</v>
          </cell>
          <cell r="AB1055">
            <v>0</v>
          </cell>
          <cell r="AC1055">
            <v>0</v>
          </cell>
          <cell r="AD1055">
            <v>0</v>
          </cell>
          <cell r="AE1055">
            <v>0</v>
          </cell>
          <cell r="AF1055">
            <v>0</v>
          </cell>
          <cell r="AG1055" t="str">
            <v>10</v>
          </cell>
          <cell r="AH1055" t="str">
            <v>CR</v>
          </cell>
          <cell r="AI1055" t="str">
            <v>Const</v>
          </cell>
          <cell r="AJ1055" t="str">
            <v>I</v>
          </cell>
        </row>
        <row r="1056">
          <cell r="A1056" t="str">
            <v>0023359</v>
          </cell>
          <cell r="B1056" t="str">
            <v>P96050201</v>
          </cell>
          <cell r="C1056" t="str">
            <v>96050201</v>
          </cell>
          <cell r="D1056" t="str">
            <v>CHURCH 246 2ND FL OFFICE RENOVATION</v>
          </cell>
          <cell r="E1056">
            <v>35186</v>
          </cell>
          <cell r="G1056">
            <v>37529</v>
          </cell>
          <cell r="I1056">
            <v>36248</v>
          </cell>
          <cell r="J1056">
            <v>132156</v>
          </cell>
          <cell r="K1056">
            <v>132156</v>
          </cell>
          <cell r="L1056">
            <v>132156</v>
          </cell>
          <cell r="M1056">
            <v>137861</v>
          </cell>
          <cell r="N1056">
            <v>0</v>
          </cell>
          <cell r="O1056">
            <v>200506</v>
          </cell>
          <cell r="P1056">
            <v>132156</v>
          </cell>
          <cell r="Q1056" t="str">
            <v>12</v>
          </cell>
          <cell r="R1056" t="str">
            <v>Administrative &amp; University-Wide</v>
          </cell>
          <cell r="T1056" t="b">
            <v>1</v>
          </cell>
          <cell r="U1056" t="b">
            <v>1</v>
          </cell>
          <cell r="V1056" t="b">
            <v>0</v>
          </cell>
          <cell r="W1056" t="str">
            <v>Accounting And Contracts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0</v>
          </cell>
          <cell r="AE1056">
            <v>0</v>
          </cell>
          <cell r="AF1056">
            <v>0</v>
          </cell>
          <cell r="AI1056" t="str">
            <v>Tomb</v>
          </cell>
          <cell r="AJ1056" t="str">
            <v>T</v>
          </cell>
        </row>
        <row r="1057">
          <cell r="A1057" t="str">
            <v>0023361</v>
          </cell>
          <cell r="B1057" t="str">
            <v>F96050102</v>
          </cell>
          <cell r="C1057" t="str">
            <v>96050102</v>
          </cell>
          <cell r="D1057" t="str">
            <v>ANTHROPOLOGY 158 WHITNEY LIGHTING RETROFIT</v>
          </cell>
          <cell r="E1057">
            <v>35186</v>
          </cell>
          <cell r="F1057">
            <v>35642</v>
          </cell>
          <cell r="G1057">
            <v>35370</v>
          </cell>
          <cell r="I1057">
            <v>37597</v>
          </cell>
          <cell r="J1057">
            <v>22254</v>
          </cell>
          <cell r="K1057">
            <v>22254</v>
          </cell>
          <cell r="L1057">
            <v>22254</v>
          </cell>
          <cell r="M1057">
            <v>3126</v>
          </cell>
          <cell r="N1057">
            <v>19128</v>
          </cell>
          <cell r="O1057">
            <v>200506</v>
          </cell>
          <cell r="P1057">
            <v>22254</v>
          </cell>
          <cell r="Q1057" t="str">
            <v>20</v>
          </cell>
          <cell r="R1057" t="str">
            <v>Humanities</v>
          </cell>
          <cell r="T1057" t="b">
            <v>0</v>
          </cell>
          <cell r="U1057" t="b">
            <v>1</v>
          </cell>
          <cell r="V1057" t="b">
            <v>0</v>
          </cell>
          <cell r="W1057" t="str">
            <v>Accounting And Contracts</v>
          </cell>
          <cell r="X1057">
            <v>0</v>
          </cell>
          <cell r="Y1057">
            <v>19128</v>
          </cell>
          <cell r="Z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 t="str">
            <v>30</v>
          </cell>
          <cell r="AH1057" t="str">
            <v>CM</v>
          </cell>
          <cell r="AI1057" t="str">
            <v>FullyF</v>
          </cell>
          <cell r="AJ1057" t="str">
            <v>FF</v>
          </cell>
        </row>
        <row r="1058">
          <cell r="A1058" t="str">
            <v>0023362</v>
          </cell>
          <cell r="B1058" t="str">
            <v>F96050103</v>
          </cell>
          <cell r="C1058" t="str">
            <v>96050103</v>
          </cell>
          <cell r="D1058" t="str">
            <v>ARMORY LIGHTING ENERGY CONSERVATION RETROFIT</v>
          </cell>
          <cell r="E1058">
            <v>35186</v>
          </cell>
          <cell r="F1058">
            <v>35850</v>
          </cell>
          <cell r="G1058">
            <v>35582</v>
          </cell>
          <cell r="I1058">
            <v>37597</v>
          </cell>
          <cell r="J1058">
            <v>10019</v>
          </cell>
          <cell r="K1058">
            <v>10019</v>
          </cell>
          <cell r="L1058">
            <v>10019</v>
          </cell>
          <cell r="M1058">
            <v>0</v>
          </cell>
          <cell r="N1058">
            <v>10019</v>
          </cell>
          <cell r="O1058">
            <v>200506</v>
          </cell>
          <cell r="P1058">
            <v>10019</v>
          </cell>
          <cell r="Q1058" t="str">
            <v>54</v>
          </cell>
          <cell r="R1058" t="str">
            <v>Athletics</v>
          </cell>
          <cell r="T1058" t="b">
            <v>0</v>
          </cell>
          <cell r="U1058" t="b">
            <v>1</v>
          </cell>
          <cell r="V1058" t="b">
            <v>0</v>
          </cell>
          <cell r="W1058" t="str">
            <v>Accounting And Contracts</v>
          </cell>
          <cell r="X1058">
            <v>0</v>
          </cell>
          <cell r="Y1058">
            <v>10019</v>
          </cell>
          <cell r="Z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0</v>
          </cell>
          <cell r="AE1058">
            <v>0</v>
          </cell>
          <cell r="AF1058">
            <v>0</v>
          </cell>
          <cell r="AG1058" t="str">
            <v>30</v>
          </cell>
          <cell r="AH1058" t="str">
            <v>CM</v>
          </cell>
          <cell r="AI1058" t="str">
            <v>FullyF</v>
          </cell>
          <cell r="AJ1058" t="str">
            <v>FF</v>
          </cell>
        </row>
        <row r="1059">
          <cell r="A1059" t="str">
            <v>0023363</v>
          </cell>
          <cell r="B1059" t="str">
            <v>F96050104</v>
          </cell>
          <cell r="C1059" t="str">
            <v>96050104</v>
          </cell>
          <cell r="D1059" t="str">
            <v>PROSPECT 254 LIGHTING ENERGY CONS RETROFIT</v>
          </cell>
          <cell r="E1059">
            <v>35186</v>
          </cell>
          <cell r="F1059">
            <v>35611</v>
          </cell>
          <cell r="G1059">
            <v>35521</v>
          </cell>
          <cell r="I1059">
            <v>35723</v>
          </cell>
          <cell r="J1059">
            <v>9227</v>
          </cell>
          <cell r="K1059">
            <v>9227</v>
          </cell>
          <cell r="L1059">
            <v>9227</v>
          </cell>
          <cell r="M1059">
            <v>0</v>
          </cell>
          <cell r="N1059">
            <v>9227</v>
          </cell>
          <cell r="O1059">
            <v>200506</v>
          </cell>
          <cell r="P1059">
            <v>9227</v>
          </cell>
          <cell r="Q1059" t="str">
            <v>03</v>
          </cell>
          <cell r="R1059" t="str">
            <v>Graduate and Other Housing</v>
          </cell>
          <cell r="T1059" t="b">
            <v>1</v>
          </cell>
          <cell r="U1059" t="b">
            <v>1</v>
          </cell>
          <cell r="V1059" t="b">
            <v>0</v>
          </cell>
          <cell r="W1059" t="str">
            <v>Accounting And Contracts</v>
          </cell>
          <cell r="X1059">
            <v>0</v>
          </cell>
          <cell r="Y1059">
            <v>9227</v>
          </cell>
          <cell r="Z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0</v>
          </cell>
          <cell r="AE1059">
            <v>0</v>
          </cell>
          <cell r="AF1059">
            <v>0</v>
          </cell>
          <cell r="AI1059" t="str">
            <v>Tomb</v>
          </cell>
          <cell r="AJ1059" t="str">
            <v>T</v>
          </cell>
        </row>
        <row r="1060">
          <cell r="A1060" t="str">
            <v>0023364</v>
          </cell>
          <cell r="B1060" t="str">
            <v>F96050105</v>
          </cell>
          <cell r="C1060" t="str">
            <v>96050105</v>
          </cell>
          <cell r="D1060" t="str">
            <v>WOODBRIDGE HALL LIGHTING ENERGY CONS RETROFIT</v>
          </cell>
          <cell r="E1060">
            <v>35186</v>
          </cell>
          <cell r="F1060">
            <v>36007</v>
          </cell>
          <cell r="G1060">
            <v>35674</v>
          </cell>
          <cell r="I1060">
            <v>37597</v>
          </cell>
          <cell r="J1060">
            <v>10047</v>
          </cell>
          <cell r="K1060">
            <v>10047</v>
          </cell>
          <cell r="L1060">
            <v>10047</v>
          </cell>
          <cell r="M1060">
            <v>0</v>
          </cell>
          <cell r="N1060">
            <v>10047</v>
          </cell>
          <cell r="O1060">
            <v>200506</v>
          </cell>
          <cell r="P1060">
            <v>10047</v>
          </cell>
          <cell r="Q1060" t="str">
            <v>60</v>
          </cell>
          <cell r="R1060" t="str">
            <v>Admin&amp;Other Administration</v>
          </cell>
          <cell r="T1060" t="b">
            <v>0</v>
          </cell>
          <cell r="U1060" t="b">
            <v>1</v>
          </cell>
          <cell r="V1060" t="b">
            <v>0</v>
          </cell>
          <cell r="W1060" t="str">
            <v>Accounting And Contracts</v>
          </cell>
          <cell r="X1060">
            <v>0</v>
          </cell>
          <cell r="Y1060">
            <v>10047</v>
          </cell>
          <cell r="Z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0</v>
          </cell>
          <cell r="AE1060">
            <v>0</v>
          </cell>
          <cell r="AF1060">
            <v>0</v>
          </cell>
          <cell r="AG1060" t="str">
            <v>30</v>
          </cell>
          <cell r="AH1060" t="str">
            <v>CM</v>
          </cell>
          <cell r="AI1060" t="str">
            <v>FullyF</v>
          </cell>
          <cell r="AJ1060" t="str">
            <v>FF</v>
          </cell>
        </row>
        <row r="1061">
          <cell r="A1061" t="str">
            <v>0023365</v>
          </cell>
          <cell r="B1061" t="str">
            <v>P96052301</v>
          </cell>
          <cell r="C1061" t="str">
            <v>96052301</v>
          </cell>
          <cell r="D1061" t="str">
            <v>SILLIMAN ENTRY M BATHROOM RENOVATION</v>
          </cell>
          <cell r="E1061">
            <v>35217</v>
          </cell>
          <cell r="F1061">
            <v>35794</v>
          </cell>
          <cell r="G1061">
            <v>35643</v>
          </cell>
          <cell r="I1061">
            <v>37597</v>
          </cell>
          <cell r="J1061">
            <v>356757</v>
          </cell>
          <cell r="K1061">
            <v>356757</v>
          </cell>
          <cell r="L1061">
            <v>356757</v>
          </cell>
          <cell r="M1061">
            <v>0</v>
          </cell>
          <cell r="N1061">
            <v>356757</v>
          </cell>
          <cell r="O1061">
            <v>200506</v>
          </cell>
          <cell r="P1061">
            <v>356757</v>
          </cell>
          <cell r="Q1061" t="str">
            <v>71</v>
          </cell>
          <cell r="R1061" t="str">
            <v>Residential - Undergraduate</v>
          </cell>
          <cell r="T1061" t="b">
            <v>0</v>
          </cell>
          <cell r="U1061" t="b">
            <v>1</v>
          </cell>
          <cell r="V1061" t="b">
            <v>0</v>
          </cell>
          <cell r="W1061" t="str">
            <v>Accounting And Contracts</v>
          </cell>
          <cell r="X1061">
            <v>0</v>
          </cell>
          <cell r="Y1061">
            <v>356757</v>
          </cell>
          <cell r="Z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0</v>
          </cell>
          <cell r="AE1061">
            <v>0</v>
          </cell>
          <cell r="AF1061">
            <v>0</v>
          </cell>
          <cell r="AG1061" t="str">
            <v>30</v>
          </cell>
          <cell r="AH1061" t="str">
            <v>CM</v>
          </cell>
          <cell r="AI1061" t="str">
            <v>FullyF</v>
          </cell>
          <cell r="AJ1061" t="str">
            <v>FF</v>
          </cell>
        </row>
        <row r="1062">
          <cell r="A1062" t="str">
            <v>0023366</v>
          </cell>
          <cell r="B1062" t="str">
            <v>P96041702</v>
          </cell>
          <cell r="C1062" t="str">
            <v>96041702</v>
          </cell>
          <cell r="D1062" t="str">
            <v>STILES UNDERGROUND PIPING SYSTEMS REPLACEMENT</v>
          </cell>
          <cell r="E1062">
            <v>35217</v>
          </cell>
          <cell r="F1062">
            <v>35461</v>
          </cell>
          <cell r="G1062">
            <v>35309</v>
          </cell>
          <cell r="I1062">
            <v>37597</v>
          </cell>
          <cell r="J1062">
            <v>410000</v>
          </cell>
          <cell r="K1062">
            <v>410000</v>
          </cell>
          <cell r="L1062">
            <v>410000</v>
          </cell>
          <cell r="M1062">
            <v>0</v>
          </cell>
          <cell r="N1062">
            <v>410000</v>
          </cell>
          <cell r="O1062">
            <v>200506</v>
          </cell>
          <cell r="P1062">
            <v>410000</v>
          </cell>
          <cell r="Q1062" t="str">
            <v>71</v>
          </cell>
          <cell r="R1062" t="str">
            <v>Residential - Undergraduate</v>
          </cell>
          <cell r="T1062" t="b">
            <v>0</v>
          </cell>
          <cell r="U1062" t="b">
            <v>1</v>
          </cell>
          <cell r="V1062" t="b">
            <v>0</v>
          </cell>
          <cell r="W1062" t="str">
            <v>Accounting And Contracts</v>
          </cell>
          <cell r="X1062">
            <v>0</v>
          </cell>
          <cell r="Y1062">
            <v>410000</v>
          </cell>
          <cell r="Z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  <cell r="AE1062">
            <v>0</v>
          </cell>
          <cell r="AF1062">
            <v>0</v>
          </cell>
          <cell r="AG1062" t="str">
            <v>30</v>
          </cell>
          <cell r="AH1062" t="str">
            <v>CM</v>
          </cell>
          <cell r="AI1062" t="str">
            <v>FullyF</v>
          </cell>
          <cell r="AJ1062" t="str">
            <v>FF</v>
          </cell>
        </row>
        <row r="1063">
          <cell r="A1063" t="str">
            <v>0023367</v>
          </cell>
          <cell r="B1063" t="str">
            <v>P96051702</v>
          </cell>
          <cell r="C1063" t="str">
            <v>96051702</v>
          </cell>
          <cell r="D1063" t="str">
            <v>SHM B-WING E-LEVELS LAB RENO CELL &amp; MOL PHYS</v>
          </cell>
          <cell r="E1063">
            <v>35217</v>
          </cell>
          <cell r="F1063">
            <v>35657</v>
          </cell>
          <cell r="G1063">
            <v>35278</v>
          </cell>
          <cell r="I1063">
            <v>37597</v>
          </cell>
          <cell r="J1063">
            <v>327239</v>
          </cell>
          <cell r="K1063">
            <v>327239</v>
          </cell>
          <cell r="L1063">
            <v>327239</v>
          </cell>
          <cell r="M1063">
            <v>0</v>
          </cell>
          <cell r="N1063">
            <v>327239</v>
          </cell>
          <cell r="O1063">
            <v>200506</v>
          </cell>
          <cell r="P1063">
            <v>327239</v>
          </cell>
          <cell r="Q1063" t="str">
            <v>80</v>
          </cell>
          <cell r="R1063" t="str">
            <v>Medicine</v>
          </cell>
          <cell r="T1063" t="b">
            <v>0</v>
          </cell>
          <cell r="U1063" t="b">
            <v>1</v>
          </cell>
          <cell r="V1063" t="b">
            <v>0</v>
          </cell>
          <cell r="W1063" t="str">
            <v>Asset Management</v>
          </cell>
          <cell r="X1063">
            <v>0</v>
          </cell>
          <cell r="Y1063">
            <v>327239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  <cell r="AF1063">
            <v>0</v>
          </cell>
          <cell r="AG1063" t="str">
            <v>20</v>
          </cell>
          <cell r="AH1063" t="str">
            <v>PR</v>
          </cell>
          <cell r="AI1063" t="str">
            <v>FullyF</v>
          </cell>
          <cell r="AJ1063" t="str">
            <v>FF</v>
          </cell>
        </row>
        <row r="1064">
          <cell r="A1064" t="str">
            <v>0023368</v>
          </cell>
          <cell r="B1064" t="str">
            <v>P96052804</v>
          </cell>
          <cell r="C1064" t="str">
            <v>96052804</v>
          </cell>
          <cell r="D1064" t="str">
            <v>HARKNESS DORMITORY DATA-READY WIRING</v>
          </cell>
          <cell r="E1064">
            <v>35217</v>
          </cell>
          <cell r="F1064">
            <v>35703</v>
          </cell>
          <cell r="G1064">
            <v>35309</v>
          </cell>
          <cell r="I1064">
            <v>37597</v>
          </cell>
          <cell r="J1064">
            <v>269705</v>
          </cell>
          <cell r="K1064">
            <v>269705</v>
          </cell>
          <cell r="L1064">
            <v>269705</v>
          </cell>
          <cell r="M1064">
            <v>0</v>
          </cell>
          <cell r="N1064">
            <v>269705</v>
          </cell>
          <cell r="O1064">
            <v>200506</v>
          </cell>
          <cell r="P1064">
            <v>269705</v>
          </cell>
          <cell r="Q1064" t="str">
            <v>80</v>
          </cell>
          <cell r="R1064" t="str">
            <v>Medicine</v>
          </cell>
          <cell r="T1064" t="b">
            <v>0</v>
          </cell>
          <cell r="U1064" t="b">
            <v>1</v>
          </cell>
          <cell r="V1064" t="b">
            <v>0</v>
          </cell>
          <cell r="W1064" t="str">
            <v>Asset Management</v>
          </cell>
          <cell r="X1064">
            <v>0</v>
          </cell>
          <cell r="Y1064">
            <v>269705</v>
          </cell>
          <cell r="Z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0</v>
          </cell>
          <cell r="AE1064">
            <v>0</v>
          </cell>
          <cell r="AF1064">
            <v>0</v>
          </cell>
          <cell r="AG1064" t="str">
            <v>30</v>
          </cell>
          <cell r="AH1064" t="str">
            <v>CM</v>
          </cell>
          <cell r="AI1064" t="str">
            <v>FullyF</v>
          </cell>
          <cell r="AJ1064" t="str">
            <v>FF</v>
          </cell>
        </row>
        <row r="1065">
          <cell r="A1065" t="str">
            <v>0023369</v>
          </cell>
          <cell r="B1065" t="str">
            <v>P96052803</v>
          </cell>
          <cell r="C1065" t="str">
            <v>96052803</v>
          </cell>
          <cell r="D1065" t="str">
            <v>KGL AIR HANDLING UNIT 3 UPGRADE</v>
          </cell>
          <cell r="E1065">
            <v>35217</v>
          </cell>
          <cell r="F1065">
            <v>35976</v>
          </cell>
          <cell r="G1065">
            <v>35582</v>
          </cell>
          <cell r="I1065">
            <v>37597</v>
          </cell>
          <cell r="J1065">
            <v>118109</v>
          </cell>
          <cell r="K1065">
            <v>118109</v>
          </cell>
          <cell r="L1065">
            <v>118109</v>
          </cell>
          <cell r="M1065">
            <v>0</v>
          </cell>
          <cell r="N1065">
            <v>118109</v>
          </cell>
          <cell r="O1065">
            <v>200506</v>
          </cell>
          <cell r="P1065">
            <v>118109</v>
          </cell>
          <cell r="Q1065" t="str">
            <v>25</v>
          </cell>
          <cell r="R1065" t="str">
            <v>Biological and Physical Sciences</v>
          </cell>
          <cell r="T1065" t="b">
            <v>0</v>
          </cell>
          <cell r="U1065" t="b">
            <v>1</v>
          </cell>
          <cell r="V1065" t="b">
            <v>0</v>
          </cell>
          <cell r="W1065" t="str">
            <v>Accounting And Contracts</v>
          </cell>
          <cell r="X1065">
            <v>0</v>
          </cell>
          <cell r="Y1065">
            <v>118109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 t="str">
            <v>30</v>
          </cell>
          <cell r="AH1065" t="str">
            <v>CM</v>
          </cell>
          <cell r="AI1065" t="str">
            <v>FullyF</v>
          </cell>
          <cell r="AJ1065" t="str">
            <v>FF</v>
          </cell>
        </row>
        <row r="1066">
          <cell r="A1066" t="str">
            <v>0023370</v>
          </cell>
          <cell r="B1066" t="str">
            <v>P96050202</v>
          </cell>
          <cell r="C1066" t="str">
            <v>96050202</v>
          </cell>
          <cell r="D1066" t="str">
            <v>KCL 2ND FL WEST LAB RENOVATION</v>
          </cell>
          <cell r="E1066">
            <v>35217</v>
          </cell>
          <cell r="F1066">
            <v>36007</v>
          </cell>
          <cell r="G1066">
            <v>35765</v>
          </cell>
          <cell r="I1066">
            <v>36290</v>
          </cell>
          <cell r="J1066">
            <v>167964</v>
          </cell>
          <cell r="K1066">
            <v>167964</v>
          </cell>
          <cell r="L1066">
            <v>167964</v>
          </cell>
          <cell r="M1066">
            <v>168662</v>
          </cell>
          <cell r="N1066">
            <v>0</v>
          </cell>
          <cell r="O1066">
            <v>200506</v>
          </cell>
          <cell r="P1066">
            <v>167964</v>
          </cell>
          <cell r="Q1066" t="str">
            <v>25</v>
          </cell>
          <cell r="R1066" t="str">
            <v>Biological and Physical Sciences</v>
          </cell>
          <cell r="T1066" t="b">
            <v>1</v>
          </cell>
          <cell r="U1066" t="b">
            <v>1</v>
          </cell>
          <cell r="V1066" t="b">
            <v>0</v>
          </cell>
          <cell r="W1066" t="str">
            <v>Accounting And Contracts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  <cell r="AF1066">
            <v>0</v>
          </cell>
          <cell r="AI1066" t="str">
            <v>Tomb</v>
          </cell>
          <cell r="AJ1066" t="str">
            <v>T</v>
          </cell>
        </row>
        <row r="1067">
          <cell r="A1067" t="str">
            <v>0023371</v>
          </cell>
          <cell r="B1067" t="str">
            <v>P96052801</v>
          </cell>
          <cell r="C1067" t="str">
            <v>96052801</v>
          </cell>
          <cell r="D1067" t="str">
            <v>HEAT CONTROLS RENO FOR 13 BUILDINGS</v>
          </cell>
          <cell r="E1067">
            <v>35217</v>
          </cell>
          <cell r="F1067">
            <v>36311</v>
          </cell>
          <cell r="G1067">
            <v>35490</v>
          </cell>
          <cell r="I1067">
            <v>37597</v>
          </cell>
          <cell r="J1067">
            <v>442502</v>
          </cell>
          <cell r="K1067">
            <v>442500</v>
          </cell>
          <cell r="L1067">
            <v>442500</v>
          </cell>
          <cell r="M1067">
            <v>0</v>
          </cell>
          <cell r="N1067">
            <v>442500</v>
          </cell>
          <cell r="O1067">
            <v>200506</v>
          </cell>
          <cell r="P1067">
            <v>442500</v>
          </cell>
          <cell r="Q1067" t="str">
            <v>61</v>
          </cell>
          <cell r="R1067" t="str">
            <v>Admin&amp;Other Other</v>
          </cell>
          <cell r="T1067" t="b">
            <v>0</v>
          </cell>
          <cell r="U1067" t="b">
            <v>1</v>
          </cell>
          <cell r="V1067" t="b">
            <v>0</v>
          </cell>
          <cell r="W1067" t="str">
            <v>Accounting And Contracts</v>
          </cell>
          <cell r="X1067">
            <v>0</v>
          </cell>
          <cell r="Y1067">
            <v>442502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  <cell r="AE1067">
            <v>0</v>
          </cell>
          <cell r="AF1067">
            <v>0</v>
          </cell>
          <cell r="AG1067" t="str">
            <v>30</v>
          </cell>
          <cell r="AH1067" t="str">
            <v>CM</v>
          </cell>
          <cell r="AI1067" t="str">
            <v>FullyF</v>
          </cell>
          <cell r="AJ1067" t="str">
            <v>FF</v>
          </cell>
        </row>
        <row r="1068">
          <cell r="A1068" t="str">
            <v>0023372</v>
          </cell>
          <cell r="B1068" t="str">
            <v>P96030401</v>
          </cell>
          <cell r="C1068" t="str">
            <v>96030401</v>
          </cell>
          <cell r="D1068" t="str">
            <v>BAC ROOF REPLACEMENT</v>
          </cell>
          <cell r="E1068">
            <v>35217</v>
          </cell>
          <cell r="G1068">
            <v>36191</v>
          </cell>
          <cell r="I1068">
            <v>37095</v>
          </cell>
          <cell r="J1068">
            <v>2455603</v>
          </cell>
          <cell r="K1068">
            <v>2455603</v>
          </cell>
          <cell r="L1068">
            <v>2455603</v>
          </cell>
          <cell r="M1068">
            <v>2487635.79</v>
          </cell>
          <cell r="N1068">
            <v>0</v>
          </cell>
          <cell r="O1068">
            <v>200506</v>
          </cell>
          <cell r="P1068">
            <v>2455603</v>
          </cell>
          <cell r="Q1068" t="str">
            <v>40</v>
          </cell>
          <cell r="R1068" t="str">
            <v>Mus&amp;Gall British Arts Center</v>
          </cell>
          <cell r="T1068" t="b">
            <v>0</v>
          </cell>
          <cell r="U1068" t="b">
            <v>1</v>
          </cell>
          <cell r="V1068" t="b">
            <v>0</v>
          </cell>
          <cell r="W1068" t="str">
            <v>Accounting And Contracts</v>
          </cell>
          <cell r="X1068">
            <v>0</v>
          </cell>
          <cell r="Y1068">
            <v>0</v>
          </cell>
          <cell r="Z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0</v>
          </cell>
          <cell r="AE1068">
            <v>0</v>
          </cell>
          <cell r="AF1068">
            <v>0</v>
          </cell>
          <cell r="AI1068" t="str">
            <v>Tomb</v>
          </cell>
          <cell r="AJ1068" t="str">
            <v>T</v>
          </cell>
        </row>
        <row r="1069">
          <cell r="A1069" t="str">
            <v>0023373</v>
          </cell>
          <cell r="B1069" t="str">
            <v>C96060101</v>
          </cell>
          <cell r="C1069" t="str">
            <v>96060101</v>
          </cell>
          <cell r="D1069" t="str">
            <v>YAD MUSIC PCS</v>
          </cell>
          <cell r="E1069">
            <v>35217</v>
          </cell>
          <cell r="F1069">
            <v>35338</v>
          </cell>
          <cell r="G1069">
            <v>35309</v>
          </cell>
          <cell r="I1069">
            <v>35769</v>
          </cell>
          <cell r="J1069">
            <v>14240</v>
          </cell>
          <cell r="K1069">
            <v>14240</v>
          </cell>
          <cell r="L1069">
            <v>14240</v>
          </cell>
          <cell r="M1069">
            <v>0</v>
          </cell>
          <cell r="N1069">
            <v>14240</v>
          </cell>
          <cell r="O1069">
            <v>200506</v>
          </cell>
          <cell r="P1069">
            <v>14240</v>
          </cell>
          <cell r="Q1069" t="str">
            <v>05</v>
          </cell>
          <cell r="R1069" t="str">
            <v>Academic Space: Non-Science</v>
          </cell>
          <cell r="T1069" t="b">
            <v>0</v>
          </cell>
          <cell r="U1069" t="b">
            <v>1</v>
          </cell>
          <cell r="V1069" t="b">
            <v>0</v>
          </cell>
          <cell r="W1069" t="str">
            <v>Finance-General Administration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0</v>
          </cell>
          <cell r="AE1069">
            <v>0</v>
          </cell>
          <cell r="AF1069">
            <v>0</v>
          </cell>
          <cell r="AI1069" t="str">
            <v>Tomb</v>
          </cell>
          <cell r="AJ1069" t="str">
            <v>T</v>
          </cell>
        </row>
        <row r="1070">
          <cell r="A1070" t="str">
            <v>0023374</v>
          </cell>
          <cell r="B1070" t="str">
            <v>P96050902</v>
          </cell>
          <cell r="C1070" t="str">
            <v>96050902</v>
          </cell>
          <cell r="D1070" t="str">
            <v>GREELEY MEMORIAL LAB RENOVATION</v>
          </cell>
          <cell r="E1070">
            <v>35217</v>
          </cell>
          <cell r="F1070">
            <v>35961</v>
          </cell>
          <cell r="G1070">
            <v>35674</v>
          </cell>
          <cell r="I1070">
            <v>37597</v>
          </cell>
          <cell r="J1070">
            <v>563157</v>
          </cell>
          <cell r="K1070">
            <v>563157</v>
          </cell>
          <cell r="L1070">
            <v>563157</v>
          </cell>
          <cell r="M1070">
            <v>0</v>
          </cell>
          <cell r="N1070">
            <v>563157</v>
          </cell>
          <cell r="O1070">
            <v>200506</v>
          </cell>
          <cell r="P1070">
            <v>563157</v>
          </cell>
          <cell r="Q1070" t="str">
            <v>31</v>
          </cell>
          <cell r="R1070" t="str">
            <v>Self-sup Forestry</v>
          </cell>
          <cell r="S1070" t="str">
            <v>SCHOOL OF FORESTRY</v>
          </cell>
          <cell r="T1070" t="b">
            <v>0</v>
          </cell>
          <cell r="U1070" t="b">
            <v>1</v>
          </cell>
          <cell r="V1070" t="b">
            <v>0</v>
          </cell>
          <cell r="W1070" t="str">
            <v>Accounting And Contracts</v>
          </cell>
          <cell r="X1070">
            <v>36596</v>
          </cell>
          <cell r="Y1070">
            <v>526561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 t="str">
            <v>20</v>
          </cell>
          <cell r="AH1070" t="str">
            <v>PR</v>
          </cell>
          <cell r="AI1070" t="str">
            <v>FullyF</v>
          </cell>
          <cell r="AJ1070" t="str">
            <v>FF</v>
          </cell>
        </row>
        <row r="1071">
          <cell r="A1071" t="str">
            <v>0023375</v>
          </cell>
          <cell r="B1071" t="str">
            <v>P96043001</v>
          </cell>
          <cell r="C1071" t="str">
            <v>96043001</v>
          </cell>
          <cell r="D1071" t="str">
            <v>SLB RENOVATION PHASE IV</v>
          </cell>
          <cell r="E1071">
            <v>35217</v>
          </cell>
          <cell r="G1071">
            <v>36525</v>
          </cell>
          <cell r="I1071">
            <v>37597</v>
          </cell>
          <cell r="J1071">
            <v>4872177</v>
          </cell>
          <cell r="K1071">
            <v>4875817</v>
          </cell>
          <cell r="L1071">
            <v>4872177</v>
          </cell>
          <cell r="M1071">
            <v>3220266.56</v>
          </cell>
          <cell r="N1071">
            <v>1651910</v>
          </cell>
          <cell r="O1071">
            <v>200506</v>
          </cell>
          <cell r="P1071">
            <v>4872177</v>
          </cell>
          <cell r="Q1071" t="str">
            <v>32</v>
          </cell>
          <cell r="R1071" t="str">
            <v>Self-sup Law</v>
          </cell>
          <cell r="S1071" t="str">
            <v>LAW SCHOOL</v>
          </cell>
          <cell r="T1071" t="b">
            <v>0</v>
          </cell>
          <cell r="U1071" t="b">
            <v>1</v>
          </cell>
          <cell r="V1071" t="b">
            <v>0</v>
          </cell>
          <cell r="W1071" t="str">
            <v>Accounting And Contracts</v>
          </cell>
          <cell r="X1071">
            <v>1651910</v>
          </cell>
          <cell r="Y1071">
            <v>0</v>
          </cell>
          <cell r="Z1071">
            <v>3220267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 t="str">
            <v>10</v>
          </cell>
          <cell r="AH1071" t="str">
            <v>CR</v>
          </cell>
          <cell r="AI1071" t="str">
            <v>FullyF</v>
          </cell>
          <cell r="AJ1071" t="str">
            <v>FF</v>
          </cell>
        </row>
        <row r="1072">
          <cell r="A1072" t="str">
            <v>0023376</v>
          </cell>
          <cell r="B1072" t="str">
            <v>P96041701</v>
          </cell>
          <cell r="C1072" t="str">
            <v>96041701</v>
          </cell>
          <cell r="D1072" t="str">
            <v>MORSE COLLEGE PIPING SYSTEMS REPLACEMENT</v>
          </cell>
          <cell r="E1072">
            <v>35217</v>
          </cell>
          <cell r="F1072">
            <v>35461</v>
          </cell>
          <cell r="G1072">
            <v>35309</v>
          </cell>
          <cell r="I1072">
            <v>37597</v>
          </cell>
          <cell r="J1072">
            <v>710000</v>
          </cell>
          <cell r="K1072">
            <v>710000</v>
          </cell>
          <cell r="L1072">
            <v>710000</v>
          </cell>
          <cell r="M1072">
            <v>0</v>
          </cell>
          <cell r="N1072">
            <v>710000</v>
          </cell>
          <cell r="O1072">
            <v>200506</v>
          </cell>
          <cell r="P1072">
            <v>710000</v>
          </cell>
          <cell r="Q1072" t="str">
            <v>71</v>
          </cell>
          <cell r="R1072" t="str">
            <v>Residential - Undergraduate</v>
          </cell>
          <cell r="T1072" t="b">
            <v>0</v>
          </cell>
          <cell r="U1072" t="b">
            <v>1</v>
          </cell>
          <cell r="V1072" t="b">
            <v>0</v>
          </cell>
          <cell r="W1072" t="str">
            <v>Accounting And Contracts</v>
          </cell>
          <cell r="X1072">
            <v>0</v>
          </cell>
          <cell r="Y1072">
            <v>710000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 t="str">
            <v>30</v>
          </cell>
          <cell r="AH1072" t="str">
            <v>CM</v>
          </cell>
          <cell r="AI1072" t="str">
            <v>FullyF</v>
          </cell>
          <cell r="AJ1072" t="str">
            <v>FF</v>
          </cell>
        </row>
        <row r="1073">
          <cell r="A1073" t="str">
            <v>0023377</v>
          </cell>
          <cell r="B1073" t="str">
            <v>P96052101</v>
          </cell>
          <cell r="C1073" t="str">
            <v>96052101</v>
          </cell>
          <cell r="D1073" t="str">
            <v>SCIENCE HILL PLANNING STUDY II</v>
          </cell>
          <cell r="E1073">
            <v>35217</v>
          </cell>
          <cell r="H1073">
            <v>38168</v>
          </cell>
          <cell r="I1073">
            <v>38201</v>
          </cell>
          <cell r="J1073">
            <v>866681</v>
          </cell>
          <cell r="K1073">
            <v>866670.46</v>
          </cell>
          <cell r="L1073">
            <v>866680.86</v>
          </cell>
          <cell r="M1073">
            <v>886849</v>
          </cell>
          <cell r="N1073">
            <v>0</v>
          </cell>
          <cell r="O1073">
            <v>200506</v>
          </cell>
          <cell r="P1073">
            <v>866680.86</v>
          </cell>
          <cell r="Q1073" t="str">
            <v>25</v>
          </cell>
          <cell r="R1073" t="str">
            <v>Biological and Physical Sciences</v>
          </cell>
          <cell r="S1073" t="str">
            <v>SCIENCE HILL</v>
          </cell>
          <cell r="T1073" t="b">
            <v>0</v>
          </cell>
          <cell r="U1073" t="b">
            <v>1</v>
          </cell>
          <cell r="V1073" t="b">
            <v>0</v>
          </cell>
          <cell r="W1073" t="str">
            <v>Accounting And Contracts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 t="str">
            <v>50</v>
          </cell>
          <cell r="AH1073" t="str">
            <v>OS</v>
          </cell>
          <cell r="AI1073" t="str">
            <v>FullyF</v>
          </cell>
          <cell r="AJ1073" t="str">
            <v>FF</v>
          </cell>
        </row>
        <row r="1074">
          <cell r="A1074" t="str">
            <v>0023378</v>
          </cell>
          <cell r="B1074" t="str">
            <v>C96061401</v>
          </cell>
          <cell r="C1074" t="str">
            <v>96061401</v>
          </cell>
          <cell r="D1074" t="str">
            <v>MB&amp;B ABI MODEL 377-01 DNA SEQUENCER+SOFTWARE</v>
          </cell>
          <cell r="E1074">
            <v>35230</v>
          </cell>
          <cell r="F1074">
            <v>35338</v>
          </cell>
          <cell r="G1074">
            <v>35247</v>
          </cell>
          <cell r="I1074">
            <v>35635</v>
          </cell>
          <cell r="J1074">
            <v>124056</v>
          </cell>
          <cell r="K1074">
            <v>124056</v>
          </cell>
          <cell r="L1074">
            <v>124056</v>
          </cell>
          <cell r="M1074">
            <v>0</v>
          </cell>
          <cell r="N1074">
            <v>124056</v>
          </cell>
          <cell r="O1074">
            <v>200506</v>
          </cell>
          <cell r="P1074">
            <v>124056</v>
          </cell>
          <cell r="Q1074" t="str">
            <v>08</v>
          </cell>
          <cell r="R1074" t="str">
            <v>Medicine</v>
          </cell>
          <cell r="T1074" t="b">
            <v>0</v>
          </cell>
          <cell r="U1074" t="b">
            <v>1</v>
          </cell>
          <cell r="V1074" t="b">
            <v>0</v>
          </cell>
          <cell r="W1074" t="str">
            <v>Finance-General Administration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I1074" t="str">
            <v>Tomb</v>
          </cell>
          <cell r="AJ1074" t="str">
            <v>T</v>
          </cell>
        </row>
        <row r="1075">
          <cell r="A1075" t="str">
            <v>0023379</v>
          </cell>
          <cell r="B1075" t="str">
            <v>F96060101</v>
          </cell>
          <cell r="C1075" t="str">
            <v>96060101</v>
          </cell>
          <cell r="D1075" t="str">
            <v>PROSPECT 383 LIGHTING ENERGY CONS RETROFIT</v>
          </cell>
          <cell r="E1075">
            <v>35217</v>
          </cell>
          <cell r="F1075">
            <v>35611</v>
          </cell>
          <cell r="G1075">
            <v>35521</v>
          </cell>
          <cell r="I1075">
            <v>37597</v>
          </cell>
          <cell r="J1075">
            <v>12036</v>
          </cell>
          <cell r="K1075">
            <v>12036</v>
          </cell>
          <cell r="L1075">
            <v>12036</v>
          </cell>
          <cell r="M1075">
            <v>0</v>
          </cell>
          <cell r="N1075">
            <v>12036</v>
          </cell>
          <cell r="O1075">
            <v>200506</v>
          </cell>
          <cell r="P1075">
            <v>12036</v>
          </cell>
          <cell r="Q1075" t="str">
            <v>61</v>
          </cell>
          <cell r="R1075" t="str">
            <v>Admin&amp;Other Other</v>
          </cell>
          <cell r="T1075" t="b">
            <v>0</v>
          </cell>
          <cell r="U1075" t="b">
            <v>1</v>
          </cell>
          <cell r="V1075" t="b">
            <v>0</v>
          </cell>
          <cell r="W1075" t="str">
            <v>Accounting And Contracts</v>
          </cell>
          <cell r="X1075">
            <v>0</v>
          </cell>
          <cell r="Y1075">
            <v>12036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 t="str">
            <v>30</v>
          </cell>
          <cell r="AH1075" t="str">
            <v>CM</v>
          </cell>
          <cell r="AI1075" t="str">
            <v>FullyF</v>
          </cell>
          <cell r="AJ1075" t="str">
            <v>FF</v>
          </cell>
        </row>
        <row r="1076">
          <cell r="A1076" t="str">
            <v>0023380</v>
          </cell>
          <cell r="B1076" t="str">
            <v>F96060102</v>
          </cell>
          <cell r="C1076" t="str">
            <v>96060102</v>
          </cell>
          <cell r="D1076" t="str">
            <v>TRUMBULL 87 &amp; 89 LIGHTING ENERGY CONS RETRO</v>
          </cell>
          <cell r="E1076">
            <v>35217</v>
          </cell>
          <cell r="F1076">
            <v>35945</v>
          </cell>
          <cell r="G1076">
            <v>35704</v>
          </cell>
          <cell r="I1076">
            <v>36248</v>
          </cell>
          <cell r="J1076">
            <v>4000</v>
          </cell>
          <cell r="K1076">
            <v>4000</v>
          </cell>
          <cell r="L1076">
            <v>4000</v>
          </cell>
          <cell r="M1076">
            <v>83</v>
          </cell>
          <cell r="N1076">
            <v>3917</v>
          </cell>
          <cell r="O1076">
            <v>200506</v>
          </cell>
          <cell r="P1076">
            <v>4000</v>
          </cell>
          <cell r="Q1076" t="str">
            <v>05</v>
          </cell>
          <cell r="R1076" t="str">
            <v>Academic Space: Non-Science</v>
          </cell>
          <cell r="S1076" t="str">
            <v>CV ENERGY CONSERVATION PROGRAMS</v>
          </cell>
          <cell r="T1076" t="b">
            <v>1</v>
          </cell>
          <cell r="U1076" t="b">
            <v>1</v>
          </cell>
          <cell r="V1076" t="b">
            <v>0</v>
          </cell>
          <cell r="W1076" t="str">
            <v>Accounting And Contracts</v>
          </cell>
          <cell r="X1076">
            <v>1020</v>
          </cell>
          <cell r="Y1076">
            <v>2897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I1076" t="str">
            <v>Tomb</v>
          </cell>
          <cell r="AJ1076" t="str">
            <v>T</v>
          </cell>
        </row>
        <row r="1077">
          <cell r="A1077" t="str">
            <v>0023381</v>
          </cell>
          <cell r="B1077" t="str">
            <v>F96060103</v>
          </cell>
          <cell r="C1077" t="str">
            <v>96060103</v>
          </cell>
          <cell r="D1077" t="str">
            <v>STOECKEL HALL LIGHTING ENERGY CONS RETROFIT</v>
          </cell>
          <cell r="E1077">
            <v>35217</v>
          </cell>
          <cell r="F1077">
            <v>35611</v>
          </cell>
          <cell r="G1077">
            <v>35462</v>
          </cell>
          <cell r="I1077">
            <v>35723</v>
          </cell>
          <cell r="J1077">
            <v>7301</v>
          </cell>
          <cell r="K1077">
            <v>7301</v>
          </cell>
          <cell r="L1077">
            <v>7301</v>
          </cell>
          <cell r="M1077">
            <v>0</v>
          </cell>
          <cell r="N1077">
            <v>7301</v>
          </cell>
          <cell r="O1077">
            <v>200506</v>
          </cell>
          <cell r="P1077">
            <v>7301</v>
          </cell>
          <cell r="Q1077" t="str">
            <v>05</v>
          </cell>
          <cell r="R1077" t="str">
            <v>Academic Space: Non-Science</v>
          </cell>
          <cell r="T1077" t="b">
            <v>1</v>
          </cell>
          <cell r="U1077" t="b">
            <v>1</v>
          </cell>
          <cell r="V1077" t="b">
            <v>0</v>
          </cell>
          <cell r="W1077" t="str">
            <v>Accounting And Contracts</v>
          </cell>
          <cell r="X1077">
            <v>0</v>
          </cell>
          <cell r="Y1077">
            <v>7301</v>
          </cell>
          <cell r="Z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0</v>
          </cell>
          <cell r="AE1077">
            <v>0</v>
          </cell>
          <cell r="AF1077">
            <v>0</v>
          </cell>
          <cell r="AI1077" t="str">
            <v>Tomb</v>
          </cell>
          <cell r="AJ1077" t="str">
            <v>T</v>
          </cell>
        </row>
        <row r="1078">
          <cell r="A1078" t="str">
            <v>0023382</v>
          </cell>
          <cell r="B1078" t="str">
            <v>F96060104</v>
          </cell>
          <cell r="C1078" t="str">
            <v>96060104</v>
          </cell>
          <cell r="D1078" t="str">
            <v>PROSPECT 310 LIGHTING ENERGY CONS RETROFIT</v>
          </cell>
          <cell r="E1078">
            <v>35217</v>
          </cell>
          <cell r="F1078">
            <v>35850</v>
          </cell>
          <cell r="G1078">
            <v>35521</v>
          </cell>
          <cell r="I1078">
            <v>37597</v>
          </cell>
          <cell r="J1078">
            <v>9061</v>
          </cell>
          <cell r="K1078">
            <v>9061</v>
          </cell>
          <cell r="L1078">
            <v>9061</v>
          </cell>
          <cell r="M1078">
            <v>2212</v>
          </cell>
          <cell r="N1078">
            <v>6849</v>
          </cell>
          <cell r="O1078">
            <v>200506</v>
          </cell>
          <cell r="P1078">
            <v>9061</v>
          </cell>
          <cell r="Q1078" t="str">
            <v>70</v>
          </cell>
          <cell r="R1078" t="str">
            <v>Residential - Graduate</v>
          </cell>
          <cell r="T1078" t="b">
            <v>0</v>
          </cell>
          <cell r="U1078" t="b">
            <v>1</v>
          </cell>
          <cell r="V1078" t="b">
            <v>0</v>
          </cell>
          <cell r="W1078" t="str">
            <v>Accounting And Contracts</v>
          </cell>
          <cell r="X1078">
            <v>0</v>
          </cell>
          <cell r="Y1078">
            <v>6849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 t="str">
            <v>30</v>
          </cell>
          <cell r="AH1078" t="str">
            <v>CM</v>
          </cell>
          <cell r="AI1078" t="str">
            <v>FullyF</v>
          </cell>
          <cell r="AJ1078" t="str">
            <v>FF</v>
          </cell>
        </row>
        <row r="1079">
          <cell r="A1079" t="str">
            <v>0023383</v>
          </cell>
          <cell r="B1079" t="str">
            <v>C96060102</v>
          </cell>
          <cell r="C1079" t="str">
            <v>96060102</v>
          </cell>
          <cell r="D1079" t="str">
            <v>YAD PHARMACOLOGY PCS</v>
          </cell>
          <cell r="E1079">
            <v>35217</v>
          </cell>
          <cell r="F1079">
            <v>35369</v>
          </cell>
          <cell r="G1079">
            <v>35339</v>
          </cell>
          <cell r="I1079">
            <v>35769</v>
          </cell>
          <cell r="J1079">
            <v>3029</v>
          </cell>
          <cell r="K1079">
            <v>3029</v>
          </cell>
          <cell r="L1079">
            <v>3029</v>
          </cell>
          <cell r="M1079">
            <v>0</v>
          </cell>
          <cell r="N1079">
            <v>3029</v>
          </cell>
          <cell r="O1079">
            <v>200506</v>
          </cell>
          <cell r="P1079">
            <v>3029</v>
          </cell>
          <cell r="Q1079" t="str">
            <v>08</v>
          </cell>
          <cell r="R1079" t="str">
            <v>Medicine</v>
          </cell>
          <cell r="T1079" t="b">
            <v>1</v>
          </cell>
          <cell r="U1079" t="b">
            <v>1</v>
          </cell>
          <cell r="V1079" t="b">
            <v>0</v>
          </cell>
          <cell r="W1079" t="str">
            <v>Finance-General Administration</v>
          </cell>
          <cell r="X1079">
            <v>0</v>
          </cell>
          <cell r="Y1079">
            <v>0</v>
          </cell>
          <cell r="Z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0</v>
          </cell>
          <cell r="AF1079">
            <v>0</v>
          </cell>
          <cell r="AI1079" t="str">
            <v>Tomb</v>
          </cell>
          <cell r="AJ1079" t="str">
            <v>T</v>
          </cell>
        </row>
        <row r="1080">
          <cell r="A1080" t="str">
            <v>0023384</v>
          </cell>
          <cell r="B1080" t="str">
            <v>C96060103</v>
          </cell>
          <cell r="C1080" t="str">
            <v>96060103</v>
          </cell>
          <cell r="D1080" t="str">
            <v>YAD PRINTING SVC PCS</v>
          </cell>
          <cell r="E1080">
            <v>35217</v>
          </cell>
          <cell r="F1080">
            <v>35338</v>
          </cell>
          <cell r="G1080">
            <v>35309</v>
          </cell>
          <cell r="I1080">
            <v>35769</v>
          </cell>
          <cell r="J1080">
            <v>10596</v>
          </cell>
          <cell r="K1080">
            <v>10596</v>
          </cell>
          <cell r="L1080">
            <v>10596</v>
          </cell>
          <cell r="M1080">
            <v>0</v>
          </cell>
          <cell r="N1080">
            <v>10596</v>
          </cell>
          <cell r="O1080">
            <v>200506</v>
          </cell>
          <cell r="P1080">
            <v>10596</v>
          </cell>
          <cell r="Q1080" t="str">
            <v>12</v>
          </cell>
          <cell r="R1080" t="str">
            <v>Administrative &amp; University-Wide</v>
          </cell>
          <cell r="T1080" t="b">
            <v>1</v>
          </cell>
          <cell r="U1080" t="b">
            <v>1</v>
          </cell>
          <cell r="V1080" t="b">
            <v>0</v>
          </cell>
          <cell r="W1080" t="str">
            <v>Finance-General Administration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I1080" t="str">
            <v>Tomb</v>
          </cell>
          <cell r="AJ1080" t="str">
            <v>T</v>
          </cell>
        </row>
        <row r="1081">
          <cell r="A1081" t="str">
            <v>0023385</v>
          </cell>
          <cell r="B1081" t="str">
            <v>C96060104</v>
          </cell>
          <cell r="C1081" t="str">
            <v>96060104</v>
          </cell>
          <cell r="D1081" t="str">
            <v>SASIP DEVELOPMENT STAFF II</v>
          </cell>
          <cell r="E1081">
            <v>35217</v>
          </cell>
          <cell r="F1081">
            <v>36525</v>
          </cell>
          <cell r="G1081">
            <v>35765</v>
          </cell>
          <cell r="I1081">
            <v>35236</v>
          </cell>
          <cell r="J1081">
            <v>718169</v>
          </cell>
          <cell r="K1081">
            <v>718169</v>
          </cell>
          <cell r="L1081">
            <v>718169</v>
          </cell>
          <cell r="M1081">
            <v>0</v>
          </cell>
          <cell r="N1081">
            <v>718169</v>
          </cell>
          <cell r="O1081">
            <v>200506</v>
          </cell>
          <cell r="P1081">
            <v>718169</v>
          </cell>
          <cell r="Q1081" t="str">
            <v>12</v>
          </cell>
          <cell r="R1081" t="str">
            <v>Administrative &amp; University-Wide</v>
          </cell>
          <cell r="S1081" t="str">
            <v>DO NOT USE COMPUTING  TELECOMMUNICATIONS EQUIPMENT</v>
          </cell>
          <cell r="T1081" t="b">
            <v>0</v>
          </cell>
          <cell r="U1081" t="b">
            <v>1</v>
          </cell>
          <cell r="V1081" t="b">
            <v>0</v>
          </cell>
          <cell r="W1081" t="str">
            <v>Finance-General Administration</v>
          </cell>
          <cell r="X1081">
            <v>0</v>
          </cell>
          <cell r="Y1081">
            <v>718169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I1081" t="str">
            <v>Tomb</v>
          </cell>
          <cell r="AJ1081" t="str">
            <v>T</v>
          </cell>
        </row>
        <row r="1082">
          <cell r="A1082" t="str">
            <v>0023386</v>
          </cell>
          <cell r="B1082" t="str">
            <v>C96060105</v>
          </cell>
          <cell r="C1082" t="str">
            <v>96060105</v>
          </cell>
          <cell r="D1082" t="str">
            <v>SASIP II BACKFILL STAFFING</v>
          </cell>
          <cell r="E1082">
            <v>35217</v>
          </cell>
          <cell r="F1082">
            <v>36068</v>
          </cell>
          <cell r="G1082">
            <v>35765</v>
          </cell>
          <cell r="I1082">
            <v>35236</v>
          </cell>
          <cell r="J1082">
            <v>363572</v>
          </cell>
          <cell r="K1082">
            <v>363572</v>
          </cell>
          <cell r="L1082">
            <v>363572</v>
          </cell>
          <cell r="M1082">
            <v>0</v>
          </cell>
          <cell r="N1082">
            <v>363572</v>
          </cell>
          <cell r="O1082">
            <v>200506</v>
          </cell>
          <cell r="P1082">
            <v>363572</v>
          </cell>
          <cell r="Q1082" t="str">
            <v>12</v>
          </cell>
          <cell r="R1082" t="str">
            <v>Administrative &amp; University-Wide</v>
          </cell>
          <cell r="S1082" t="str">
            <v>DO NOT USE COMPUTING  TELECOMMUNICATIONS EQUIPMENT</v>
          </cell>
          <cell r="T1082" t="b">
            <v>0</v>
          </cell>
          <cell r="U1082" t="b">
            <v>1</v>
          </cell>
          <cell r="V1082" t="b">
            <v>0</v>
          </cell>
          <cell r="W1082" t="str">
            <v>Finance-General Administration</v>
          </cell>
          <cell r="X1082">
            <v>148457</v>
          </cell>
          <cell r="Y1082">
            <v>215115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  <cell r="AI1082" t="str">
            <v>Tomb</v>
          </cell>
          <cell r="AJ1082" t="str">
            <v>T</v>
          </cell>
        </row>
        <row r="1083">
          <cell r="A1083" t="str">
            <v>0023387</v>
          </cell>
          <cell r="B1083" t="str">
            <v>C96060106</v>
          </cell>
          <cell r="C1083" t="str">
            <v>96060106</v>
          </cell>
          <cell r="D1083" t="str">
            <v>SASIP II - 75 DESKTOP UNITS &amp; ETHERNET</v>
          </cell>
          <cell r="E1083">
            <v>35217</v>
          </cell>
          <cell r="F1083">
            <v>36068</v>
          </cell>
          <cell r="G1083">
            <v>35765</v>
          </cell>
          <cell r="I1083">
            <v>35236</v>
          </cell>
          <cell r="J1083">
            <v>240767</v>
          </cell>
          <cell r="K1083">
            <v>240767</v>
          </cell>
          <cell r="L1083">
            <v>240767</v>
          </cell>
          <cell r="M1083">
            <v>0</v>
          </cell>
          <cell r="N1083">
            <v>240767</v>
          </cell>
          <cell r="O1083">
            <v>200506</v>
          </cell>
          <cell r="P1083">
            <v>240767</v>
          </cell>
          <cell r="Q1083" t="str">
            <v>12</v>
          </cell>
          <cell r="R1083" t="str">
            <v>Administrative &amp; University-Wide</v>
          </cell>
          <cell r="S1083" t="str">
            <v>DO NOT USE COMPUTING  TELECOMMUNICATIONS EQUIPMENT</v>
          </cell>
          <cell r="T1083" t="b">
            <v>0</v>
          </cell>
          <cell r="U1083" t="b">
            <v>1</v>
          </cell>
          <cell r="V1083" t="b">
            <v>0</v>
          </cell>
          <cell r="W1083" t="str">
            <v>Finance-General Administration</v>
          </cell>
          <cell r="X1083">
            <v>0</v>
          </cell>
          <cell r="Y1083">
            <v>240767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I1083" t="str">
            <v>Tomb</v>
          </cell>
          <cell r="AJ1083" t="str">
            <v>T</v>
          </cell>
        </row>
        <row r="1084">
          <cell r="A1084" t="str">
            <v>0023388</v>
          </cell>
          <cell r="B1084" t="str">
            <v>C96060107</v>
          </cell>
          <cell r="C1084" t="str">
            <v>96060107</v>
          </cell>
          <cell r="D1084" t="str">
            <v>SASIP II STC IMPLEMENTATION</v>
          </cell>
          <cell r="E1084">
            <v>35217</v>
          </cell>
          <cell r="F1084">
            <v>36068</v>
          </cell>
          <cell r="G1084">
            <v>35765</v>
          </cell>
          <cell r="I1084">
            <v>35236</v>
          </cell>
          <cell r="J1084">
            <v>250000</v>
          </cell>
          <cell r="K1084">
            <v>250000</v>
          </cell>
          <cell r="L1084">
            <v>250000</v>
          </cell>
          <cell r="M1084">
            <v>0</v>
          </cell>
          <cell r="N1084">
            <v>250000</v>
          </cell>
          <cell r="O1084">
            <v>200506</v>
          </cell>
          <cell r="P1084">
            <v>250000</v>
          </cell>
          <cell r="Q1084" t="str">
            <v>12</v>
          </cell>
          <cell r="R1084" t="str">
            <v>Administrative &amp; University-Wide</v>
          </cell>
          <cell r="S1084" t="str">
            <v>DO NOT USE COMPUTING  TELECOMMUNICATIONS EQUIPMENT</v>
          </cell>
          <cell r="T1084" t="b">
            <v>0</v>
          </cell>
          <cell r="U1084" t="b">
            <v>1</v>
          </cell>
          <cell r="V1084" t="b">
            <v>0</v>
          </cell>
          <cell r="W1084" t="str">
            <v>Finance-General Administration</v>
          </cell>
          <cell r="X1084">
            <v>0</v>
          </cell>
          <cell r="Y1084">
            <v>250000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I1084" t="str">
            <v>Tomb</v>
          </cell>
          <cell r="AJ1084" t="str">
            <v>T</v>
          </cell>
        </row>
        <row r="1085">
          <cell r="A1085" t="str">
            <v>0023389</v>
          </cell>
          <cell r="B1085" t="str">
            <v>C96060108</v>
          </cell>
          <cell r="C1085" t="str">
            <v>96060108</v>
          </cell>
          <cell r="D1085" t="str">
            <v>SFAS ID CARDS</v>
          </cell>
          <cell r="E1085">
            <v>35217</v>
          </cell>
          <cell r="F1085">
            <v>36068</v>
          </cell>
          <cell r="G1085">
            <v>35674</v>
          </cell>
          <cell r="I1085">
            <v>35236</v>
          </cell>
          <cell r="J1085">
            <v>284967</v>
          </cell>
          <cell r="K1085">
            <v>284967</v>
          </cell>
          <cell r="L1085">
            <v>284967</v>
          </cell>
          <cell r="M1085">
            <v>0</v>
          </cell>
          <cell r="N1085">
            <v>284967</v>
          </cell>
          <cell r="O1085">
            <v>200506</v>
          </cell>
          <cell r="P1085">
            <v>284967</v>
          </cell>
          <cell r="Q1085" t="str">
            <v>12</v>
          </cell>
          <cell r="R1085" t="str">
            <v>Administrative &amp; University-Wide</v>
          </cell>
          <cell r="S1085" t="str">
            <v>DO NOT USE COMPUTING  TELECOMMUNICATIONS EQUIPMENT</v>
          </cell>
          <cell r="T1085" t="b">
            <v>0</v>
          </cell>
          <cell r="U1085" t="b">
            <v>1</v>
          </cell>
          <cell r="V1085" t="b">
            <v>0</v>
          </cell>
          <cell r="W1085" t="str">
            <v>Finance-General Administration</v>
          </cell>
          <cell r="X1085">
            <v>0</v>
          </cell>
          <cell r="Y1085">
            <v>284967</v>
          </cell>
          <cell r="Z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0</v>
          </cell>
          <cell r="AE1085">
            <v>0</v>
          </cell>
          <cell r="AF1085">
            <v>0</v>
          </cell>
          <cell r="AI1085" t="str">
            <v>Tomb</v>
          </cell>
          <cell r="AJ1085" t="str">
            <v>T</v>
          </cell>
        </row>
        <row r="1086">
          <cell r="A1086" t="str">
            <v>0023390</v>
          </cell>
          <cell r="B1086" t="str">
            <v>C96060109</v>
          </cell>
          <cell r="C1086" t="str">
            <v>96060109</v>
          </cell>
          <cell r="D1086" t="str">
            <v>PROJECT X FINANCIAL/HR/PAYROLL SYSTEM</v>
          </cell>
          <cell r="E1086">
            <v>35217</v>
          </cell>
          <cell r="G1086">
            <v>36341</v>
          </cell>
          <cell r="I1086">
            <v>37597</v>
          </cell>
          <cell r="J1086">
            <v>65043621</v>
          </cell>
          <cell r="K1086">
            <v>62136312.710000001</v>
          </cell>
          <cell r="L1086">
            <v>62136312.710000001</v>
          </cell>
          <cell r="M1086">
            <v>0</v>
          </cell>
          <cell r="N1086">
            <v>62136313</v>
          </cell>
          <cell r="O1086">
            <v>200506</v>
          </cell>
          <cell r="P1086">
            <v>62136312.710000001</v>
          </cell>
          <cell r="Q1086" t="str">
            <v>60</v>
          </cell>
          <cell r="R1086" t="str">
            <v>Admin&amp;Other Administration</v>
          </cell>
          <cell r="S1086" t="str">
            <v>DO NOT USE COMPUTING  TELECOMMUNICATIONS EQUIPMENT</v>
          </cell>
          <cell r="T1086" t="b">
            <v>0</v>
          </cell>
          <cell r="U1086" t="b">
            <v>0</v>
          </cell>
          <cell r="V1086" t="b">
            <v>0</v>
          </cell>
          <cell r="W1086" t="str">
            <v>Finance-General Administration</v>
          </cell>
          <cell r="X1086">
            <v>49391133</v>
          </cell>
          <cell r="Y1086">
            <v>15652488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 t="str">
            <v>10</v>
          </cell>
          <cell r="AH1086" t="str">
            <v>OO</v>
          </cell>
          <cell r="AI1086" t="str">
            <v>Const</v>
          </cell>
          <cell r="AJ1086" t="str">
            <v>I</v>
          </cell>
        </row>
        <row r="1087">
          <cell r="A1087" t="str">
            <v>0023392</v>
          </cell>
          <cell r="D1087" t="str">
            <v>YAD DISBURSEMENT PCS</v>
          </cell>
          <cell r="E1087">
            <v>35217</v>
          </cell>
          <cell r="F1087">
            <v>35338</v>
          </cell>
          <cell r="G1087">
            <v>35338</v>
          </cell>
          <cell r="I1087">
            <v>35769</v>
          </cell>
          <cell r="J1087">
            <v>15040</v>
          </cell>
          <cell r="K1087">
            <v>15040</v>
          </cell>
          <cell r="L1087">
            <v>15040</v>
          </cell>
          <cell r="M1087">
            <v>0</v>
          </cell>
          <cell r="N1087">
            <v>15040</v>
          </cell>
          <cell r="O1087">
            <v>200506</v>
          </cell>
          <cell r="P1087">
            <v>15040</v>
          </cell>
          <cell r="Q1087" t="str">
            <v>12</v>
          </cell>
          <cell r="R1087" t="str">
            <v>Administrative &amp; University-Wide</v>
          </cell>
          <cell r="T1087" t="b">
            <v>1</v>
          </cell>
          <cell r="U1087" t="b">
            <v>1</v>
          </cell>
          <cell r="V1087" t="b">
            <v>0</v>
          </cell>
          <cell r="W1087" t="str">
            <v>FIN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I1087" t="str">
            <v>Tomb</v>
          </cell>
          <cell r="AJ1087" t="str">
            <v>T</v>
          </cell>
        </row>
        <row r="1088">
          <cell r="A1088" t="str">
            <v>0023393</v>
          </cell>
          <cell r="B1088" t="str">
            <v>P96051001</v>
          </cell>
          <cell r="C1088" t="str">
            <v>96051001</v>
          </cell>
          <cell r="D1088" t="str">
            <v>ES/MC DIRECT DIGITAL TEMP CONTROLS PH I</v>
          </cell>
          <cell r="E1088">
            <v>35217</v>
          </cell>
          <cell r="G1088">
            <v>36341</v>
          </cell>
          <cell r="I1088">
            <v>37597</v>
          </cell>
          <cell r="J1088">
            <v>711570</v>
          </cell>
          <cell r="K1088">
            <v>711569.55</v>
          </cell>
          <cell r="L1088">
            <v>711569.55</v>
          </cell>
          <cell r="M1088">
            <v>0</v>
          </cell>
          <cell r="N1088">
            <v>711570</v>
          </cell>
          <cell r="O1088">
            <v>200506</v>
          </cell>
          <cell r="P1088">
            <v>711569.55</v>
          </cell>
          <cell r="Q1088" t="str">
            <v>71</v>
          </cell>
          <cell r="R1088" t="str">
            <v>Residential - Undergraduate</v>
          </cell>
          <cell r="S1088" t="str">
            <v>POWER PLANTS AND UTILITY DISTRIBUTION SYSTEMS</v>
          </cell>
          <cell r="T1088" t="b">
            <v>0</v>
          </cell>
          <cell r="U1088" t="b">
            <v>1</v>
          </cell>
          <cell r="V1088" t="b">
            <v>0</v>
          </cell>
          <cell r="W1088" t="str">
            <v>Accounting And Contracts</v>
          </cell>
          <cell r="X1088">
            <v>643576</v>
          </cell>
          <cell r="Y1088">
            <v>67994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 t="str">
            <v>30</v>
          </cell>
          <cell r="AH1088" t="str">
            <v>CM</v>
          </cell>
          <cell r="AI1088" t="str">
            <v>FullyF</v>
          </cell>
          <cell r="AJ1088" t="str">
            <v>FF</v>
          </cell>
        </row>
        <row r="1089">
          <cell r="A1089" t="str">
            <v>0023394</v>
          </cell>
          <cell r="B1089" t="str">
            <v>F96060105</v>
          </cell>
          <cell r="C1089" t="str">
            <v>96060105</v>
          </cell>
          <cell r="D1089" t="str">
            <v>CRAF FY97</v>
          </cell>
          <cell r="E1089">
            <v>35217</v>
          </cell>
          <cell r="G1089">
            <v>35947</v>
          </cell>
          <cell r="I1089">
            <v>37597</v>
          </cell>
          <cell r="J1089">
            <v>1508401</v>
          </cell>
          <cell r="K1089">
            <v>1508401</v>
          </cell>
          <cell r="L1089">
            <v>1508401</v>
          </cell>
          <cell r="M1089">
            <v>1508401</v>
          </cell>
          <cell r="N1089">
            <v>0</v>
          </cell>
          <cell r="O1089">
            <v>200506</v>
          </cell>
          <cell r="P1089">
            <v>1508401</v>
          </cell>
          <cell r="Q1089" t="str">
            <v>61</v>
          </cell>
          <cell r="R1089" t="str">
            <v>Admin&amp;Other Other</v>
          </cell>
          <cell r="S1089" t="str">
            <v>CENTRAL CAMPUS</v>
          </cell>
          <cell r="T1089" t="b">
            <v>0</v>
          </cell>
          <cell r="U1089" t="b">
            <v>1</v>
          </cell>
          <cell r="V1089" t="b">
            <v>1</v>
          </cell>
          <cell r="W1089" t="str">
            <v>Accounting And Contracts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I1089" t="str">
            <v>Tomb</v>
          </cell>
          <cell r="AJ1089" t="str">
            <v>T</v>
          </cell>
        </row>
        <row r="1090">
          <cell r="A1090" t="str">
            <v>0023395</v>
          </cell>
          <cell r="B1090" t="str">
            <v>C96070101</v>
          </cell>
          <cell r="C1090" t="str">
            <v>96070101</v>
          </cell>
          <cell r="D1090" t="str">
            <v>YAD HUMAN RESOURCES PCS I</v>
          </cell>
          <cell r="E1090">
            <v>35247</v>
          </cell>
          <cell r="F1090">
            <v>35308</v>
          </cell>
          <cell r="G1090">
            <v>35278</v>
          </cell>
          <cell r="I1090">
            <v>35769</v>
          </cell>
          <cell r="J1090">
            <v>6016</v>
          </cell>
          <cell r="K1090">
            <v>6016</v>
          </cell>
          <cell r="L1090">
            <v>6016</v>
          </cell>
          <cell r="M1090">
            <v>0</v>
          </cell>
          <cell r="N1090">
            <v>6016</v>
          </cell>
          <cell r="O1090">
            <v>200506</v>
          </cell>
          <cell r="P1090">
            <v>6016</v>
          </cell>
          <cell r="Q1090" t="str">
            <v>12</v>
          </cell>
          <cell r="R1090" t="str">
            <v>Administrative &amp; University-Wide</v>
          </cell>
          <cell r="T1090" t="b">
            <v>1</v>
          </cell>
          <cell r="U1090" t="b">
            <v>1</v>
          </cell>
          <cell r="V1090" t="b">
            <v>0</v>
          </cell>
          <cell r="W1090" t="str">
            <v>Finance-General Administration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I1090" t="str">
            <v>Tomb</v>
          </cell>
          <cell r="AJ1090" t="str">
            <v>T</v>
          </cell>
        </row>
        <row r="1091">
          <cell r="A1091" t="str">
            <v>0023396</v>
          </cell>
          <cell r="B1091" t="str">
            <v>C96070102</v>
          </cell>
          <cell r="C1091" t="str">
            <v>96070102</v>
          </cell>
          <cell r="D1091" t="str">
            <v>YAD HUMAN RESOURCES PCS II</v>
          </cell>
          <cell r="E1091">
            <v>35247</v>
          </cell>
          <cell r="F1091">
            <v>35308</v>
          </cell>
          <cell r="G1091">
            <v>35278</v>
          </cell>
          <cell r="I1091">
            <v>35769</v>
          </cell>
          <cell r="J1091">
            <v>6016</v>
          </cell>
          <cell r="K1091">
            <v>6016</v>
          </cell>
          <cell r="L1091">
            <v>6016</v>
          </cell>
          <cell r="M1091">
            <v>0</v>
          </cell>
          <cell r="N1091">
            <v>6016</v>
          </cell>
          <cell r="O1091">
            <v>200506</v>
          </cell>
          <cell r="P1091">
            <v>6016</v>
          </cell>
          <cell r="Q1091" t="str">
            <v>12</v>
          </cell>
          <cell r="R1091" t="str">
            <v>Administrative &amp; University-Wide</v>
          </cell>
          <cell r="T1091" t="b">
            <v>1</v>
          </cell>
          <cell r="U1091" t="b">
            <v>1</v>
          </cell>
          <cell r="V1091" t="b">
            <v>0</v>
          </cell>
          <cell r="W1091" t="str">
            <v>Finance-General Administration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I1091" t="str">
            <v>Tomb</v>
          </cell>
          <cell r="AJ1091" t="str">
            <v>T</v>
          </cell>
        </row>
        <row r="1092">
          <cell r="A1092" t="str">
            <v>0023397</v>
          </cell>
          <cell r="B1092" t="str">
            <v>C96070103</v>
          </cell>
          <cell r="C1092" t="str">
            <v>96070103</v>
          </cell>
          <cell r="D1092" t="str">
            <v>YAD HUMAN RESOURCES PCS III</v>
          </cell>
          <cell r="E1092">
            <v>35247</v>
          </cell>
          <cell r="F1092">
            <v>35308</v>
          </cell>
          <cell r="G1092">
            <v>35278</v>
          </cell>
          <cell r="I1092">
            <v>35769</v>
          </cell>
          <cell r="J1092">
            <v>21063</v>
          </cell>
          <cell r="K1092">
            <v>21063</v>
          </cell>
          <cell r="L1092">
            <v>21063</v>
          </cell>
          <cell r="M1092">
            <v>0</v>
          </cell>
          <cell r="N1092">
            <v>21063</v>
          </cell>
          <cell r="O1092">
            <v>200506</v>
          </cell>
          <cell r="P1092">
            <v>21063</v>
          </cell>
          <cell r="Q1092" t="str">
            <v>12</v>
          </cell>
          <cell r="R1092" t="str">
            <v>Administrative &amp; University-Wide</v>
          </cell>
          <cell r="T1092" t="b">
            <v>1</v>
          </cell>
          <cell r="U1092" t="b">
            <v>1</v>
          </cell>
          <cell r="V1092" t="b">
            <v>0</v>
          </cell>
          <cell r="W1092" t="str">
            <v>Finance-General Administration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I1092" t="str">
            <v>Tomb</v>
          </cell>
          <cell r="AJ1092" t="str">
            <v>T</v>
          </cell>
        </row>
        <row r="1093">
          <cell r="A1093" t="str">
            <v>0023398</v>
          </cell>
          <cell r="B1093" t="str">
            <v>C96070104</v>
          </cell>
          <cell r="C1093" t="str">
            <v>96070104</v>
          </cell>
          <cell r="D1093" t="str">
            <v>YAD HUMAN RESOURCES PCS IV</v>
          </cell>
          <cell r="E1093">
            <v>35247</v>
          </cell>
          <cell r="F1093">
            <v>35308</v>
          </cell>
          <cell r="G1093">
            <v>35278</v>
          </cell>
          <cell r="I1093">
            <v>35769</v>
          </cell>
          <cell r="J1093">
            <v>19508</v>
          </cell>
          <cell r="K1093">
            <v>19508</v>
          </cell>
          <cell r="L1093">
            <v>19508</v>
          </cell>
          <cell r="M1093">
            <v>0</v>
          </cell>
          <cell r="N1093">
            <v>19508</v>
          </cell>
          <cell r="O1093">
            <v>200506</v>
          </cell>
          <cell r="P1093">
            <v>19508</v>
          </cell>
          <cell r="Q1093" t="str">
            <v>12</v>
          </cell>
          <cell r="R1093" t="str">
            <v>Administrative &amp; University-Wide</v>
          </cell>
          <cell r="T1093" t="b">
            <v>1</v>
          </cell>
          <cell r="U1093" t="b">
            <v>1</v>
          </cell>
          <cell r="V1093" t="b">
            <v>0</v>
          </cell>
          <cell r="W1093" t="str">
            <v>Finance-General Administration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I1093" t="str">
            <v>Tomb</v>
          </cell>
          <cell r="AJ1093" t="str">
            <v>T</v>
          </cell>
        </row>
        <row r="1094">
          <cell r="A1094" t="str">
            <v>0023399</v>
          </cell>
          <cell r="B1094" t="str">
            <v>C96070105</v>
          </cell>
          <cell r="C1094" t="str">
            <v>96070105</v>
          </cell>
          <cell r="D1094" t="str">
            <v>YAD HUMAN RESOURCES PCS V</v>
          </cell>
          <cell r="E1094">
            <v>35247</v>
          </cell>
          <cell r="F1094">
            <v>35308</v>
          </cell>
          <cell r="G1094">
            <v>35278</v>
          </cell>
          <cell r="I1094">
            <v>35769</v>
          </cell>
          <cell r="J1094">
            <v>15045</v>
          </cell>
          <cell r="K1094">
            <v>15045</v>
          </cell>
          <cell r="L1094">
            <v>15045</v>
          </cell>
          <cell r="M1094">
            <v>0</v>
          </cell>
          <cell r="N1094">
            <v>15045</v>
          </cell>
          <cell r="O1094">
            <v>200506</v>
          </cell>
          <cell r="P1094">
            <v>15045</v>
          </cell>
          <cell r="Q1094" t="str">
            <v>12</v>
          </cell>
          <cell r="R1094" t="str">
            <v>Administrative &amp; University-Wide</v>
          </cell>
          <cell r="T1094" t="b">
            <v>1</v>
          </cell>
          <cell r="U1094" t="b">
            <v>1</v>
          </cell>
          <cell r="V1094" t="b">
            <v>0</v>
          </cell>
          <cell r="W1094" t="str">
            <v>Finance-General Administration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0</v>
          </cell>
          <cell r="AE1094">
            <v>0</v>
          </cell>
          <cell r="AF1094">
            <v>0</v>
          </cell>
          <cell r="AI1094" t="str">
            <v>Tomb</v>
          </cell>
          <cell r="AJ1094" t="str">
            <v>T</v>
          </cell>
        </row>
        <row r="1095">
          <cell r="A1095" t="str">
            <v>0023400</v>
          </cell>
          <cell r="B1095" t="str">
            <v>C96070106</v>
          </cell>
          <cell r="C1095" t="str">
            <v>96070106</v>
          </cell>
          <cell r="D1095" t="str">
            <v>YAD HUMAN RESOURCES PCS VI</v>
          </cell>
          <cell r="E1095">
            <v>35247</v>
          </cell>
          <cell r="F1095">
            <v>35308</v>
          </cell>
          <cell r="G1095">
            <v>35278</v>
          </cell>
          <cell r="I1095">
            <v>35769</v>
          </cell>
          <cell r="J1095">
            <v>13200</v>
          </cell>
          <cell r="K1095">
            <v>13200</v>
          </cell>
          <cell r="L1095">
            <v>13200</v>
          </cell>
          <cell r="M1095">
            <v>0</v>
          </cell>
          <cell r="N1095">
            <v>13200</v>
          </cell>
          <cell r="O1095">
            <v>200506</v>
          </cell>
          <cell r="P1095">
            <v>13200</v>
          </cell>
          <cell r="Q1095" t="str">
            <v>12</v>
          </cell>
          <cell r="R1095" t="str">
            <v>Administrative &amp; University-Wide</v>
          </cell>
          <cell r="T1095" t="b">
            <v>1</v>
          </cell>
          <cell r="U1095" t="b">
            <v>1</v>
          </cell>
          <cell r="V1095" t="b">
            <v>0</v>
          </cell>
          <cell r="W1095" t="str">
            <v>Finance-General Administration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I1095" t="str">
            <v>Tomb</v>
          </cell>
          <cell r="AJ1095" t="str">
            <v>T</v>
          </cell>
        </row>
        <row r="1096">
          <cell r="A1096" t="str">
            <v>0023401</v>
          </cell>
          <cell r="B1096" t="str">
            <v>C96070107</v>
          </cell>
          <cell r="C1096" t="str">
            <v>96070107</v>
          </cell>
          <cell r="D1096" t="str">
            <v>YAD HUMAN RESOURCES PCS VII</v>
          </cell>
          <cell r="E1096">
            <v>35247</v>
          </cell>
          <cell r="F1096">
            <v>35308</v>
          </cell>
          <cell r="G1096">
            <v>35278</v>
          </cell>
          <cell r="I1096">
            <v>35769</v>
          </cell>
          <cell r="J1096">
            <v>9750</v>
          </cell>
          <cell r="K1096">
            <v>9750</v>
          </cell>
          <cell r="L1096">
            <v>9750</v>
          </cell>
          <cell r="M1096">
            <v>0</v>
          </cell>
          <cell r="N1096">
            <v>9750</v>
          </cell>
          <cell r="O1096">
            <v>200506</v>
          </cell>
          <cell r="P1096">
            <v>9750</v>
          </cell>
          <cell r="Q1096" t="str">
            <v>12</v>
          </cell>
          <cell r="R1096" t="str">
            <v>Administrative &amp; University-Wide</v>
          </cell>
          <cell r="T1096" t="b">
            <v>1</v>
          </cell>
          <cell r="U1096" t="b">
            <v>1</v>
          </cell>
          <cell r="V1096" t="b">
            <v>0</v>
          </cell>
          <cell r="W1096" t="str">
            <v>Finance-General Administration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I1096" t="str">
            <v>Tomb</v>
          </cell>
          <cell r="AJ1096" t="str">
            <v>T</v>
          </cell>
        </row>
        <row r="1097">
          <cell r="A1097" t="str">
            <v>0023402</v>
          </cell>
          <cell r="B1097" t="str">
            <v>C96070108</v>
          </cell>
          <cell r="C1097" t="str">
            <v>96070108</v>
          </cell>
          <cell r="D1097" t="str">
            <v>YAD HUMAN RESOURCES PCS VIII</v>
          </cell>
          <cell r="E1097">
            <v>35247</v>
          </cell>
          <cell r="F1097">
            <v>35308</v>
          </cell>
          <cell r="G1097">
            <v>35278</v>
          </cell>
          <cell r="I1097">
            <v>35769</v>
          </cell>
          <cell r="J1097">
            <v>6018</v>
          </cell>
          <cell r="K1097">
            <v>6018</v>
          </cell>
          <cell r="L1097">
            <v>6018</v>
          </cell>
          <cell r="M1097">
            <v>0</v>
          </cell>
          <cell r="N1097">
            <v>6018</v>
          </cell>
          <cell r="O1097">
            <v>200506</v>
          </cell>
          <cell r="P1097">
            <v>6018</v>
          </cell>
          <cell r="Q1097" t="str">
            <v>12</v>
          </cell>
          <cell r="R1097" t="str">
            <v>Administrative &amp; University-Wide</v>
          </cell>
          <cell r="T1097" t="b">
            <v>1</v>
          </cell>
          <cell r="U1097" t="b">
            <v>1</v>
          </cell>
          <cell r="V1097" t="b">
            <v>0</v>
          </cell>
          <cell r="W1097" t="str">
            <v>Finance-General Administration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I1097" t="str">
            <v>Tomb</v>
          </cell>
          <cell r="AJ1097" t="str">
            <v>T</v>
          </cell>
        </row>
        <row r="1098">
          <cell r="A1098" t="str">
            <v>0023403</v>
          </cell>
          <cell r="B1098" t="str">
            <v>C96070109</v>
          </cell>
          <cell r="C1098" t="str">
            <v>96070109</v>
          </cell>
          <cell r="D1098" t="str">
            <v>YAD HUMAN RESOURCES PCS IX</v>
          </cell>
          <cell r="E1098">
            <v>35247</v>
          </cell>
          <cell r="F1098">
            <v>35308</v>
          </cell>
          <cell r="G1098">
            <v>35278</v>
          </cell>
          <cell r="I1098">
            <v>35769</v>
          </cell>
          <cell r="J1098">
            <v>6500</v>
          </cell>
          <cell r="K1098">
            <v>6500</v>
          </cell>
          <cell r="L1098">
            <v>6500</v>
          </cell>
          <cell r="M1098">
            <v>0</v>
          </cell>
          <cell r="N1098">
            <v>6500</v>
          </cell>
          <cell r="O1098">
            <v>200506</v>
          </cell>
          <cell r="P1098">
            <v>6500</v>
          </cell>
          <cell r="Q1098" t="str">
            <v>12</v>
          </cell>
          <cell r="R1098" t="str">
            <v>Administrative &amp; University-Wide</v>
          </cell>
          <cell r="T1098" t="b">
            <v>1</v>
          </cell>
          <cell r="U1098" t="b">
            <v>1</v>
          </cell>
          <cell r="V1098" t="b">
            <v>0</v>
          </cell>
          <cell r="W1098" t="str">
            <v>Finance-General Administration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I1098" t="str">
            <v>Tomb</v>
          </cell>
          <cell r="AJ1098" t="str">
            <v>T</v>
          </cell>
        </row>
        <row r="1099">
          <cell r="A1099" t="str">
            <v>0023404</v>
          </cell>
          <cell r="B1099" t="str">
            <v>C96070110</v>
          </cell>
          <cell r="C1099" t="str">
            <v>96070110</v>
          </cell>
          <cell r="D1099" t="str">
            <v>YAD HUMAN RESOURCES PCS X</v>
          </cell>
          <cell r="E1099">
            <v>35247</v>
          </cell>
          <cell r="F1099">
            <v>35308</v>
          </cell>
          <cell r="G1099">
            <v>35278</v>
          </cell>
          <cell r="I1099">
            <v>35769</v>
          </cell>
          <cell r="J1099">
            <v>26000</v>
          </cell>
          <cell r="K1099">
            <v>26000</v>
          </cell>
          <cell r="L1099">
            <v>26000</v>
          </cell>
          <cell r="M1099">
            <v>0</v>
          </cell>
          <cell r="N1099">
            <v>26000</v>
          </cell>
          <cell r="O1099">
            <v>200506</v>
          </cell>
          <cell r="P1099">
            <v>26000</v>
          </cell>
          <cell r="Q1099" t="str">
            <v>12</v>
          </cell>
          <cell r="R1099" t="str">
            <v>Administrative &amp; University-Wide</v>
          </cell>
          <cell r="T1099" t="b">
            <v>1</v>
          </cell>
          <cell r="U1099" t="b">
            <v>1</v>
          </cell>
          <cell r="V1099" t="b">
            <v>0</v>
          </cell>
          <cell r="W1099" t="str">
            <v>Finance-General Administration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>
            <v>0</v>
          </cell>
          <cell r="AI1099" t="str">
            <v>Tomb</v>
          </cell>
          <cell r="AJ1099" t="str">
            <v>T</v>
          </cell>
        </row>
        <row r="1100">
          <cell r="A1100" t="str">
            <v>0023405</v>
          </cell>
          <cell r="B1100" t="str">
            <v>C96070111</v>
          </cell>
          <cell r="C1100" t="str">
            <v>96070111</v>
          </cell>
          <cell r="D1100" t="str">
            <v>YAD BRITISH ART CENTER PCS</v>
          </cell>
          <cell r="E1100">
            <v>35247</v>
          </cell>
          <cell r="F1100">
            <v>35308</v>
          </cell>
          <cell r="G1100">
            <v>35278</v>
          </cell>
          <cell r="I1100">
            <v>35769</v>
          </cell>
          <cell r="J1100">
            <v>21435</v>
          </cell>
          <cell r="K1100">
            <v>21435</v>
          </cell>
          <cell r="L1100">
            <v>21435</v>
          </cell>
          <cell r="M1100">
            <v>0</v>
          </cell>
          <cell r="N1100">
            <v>21435</v>
          </cell>
          <cell r="O1100">
            <v>200506</v>
          </cell>
          <cell r="P1100">
            <v>21435</v>
          </cell>
          <cell r="Q1100" t="str">
            <v>13</v>
          </cell>
          <cell r="R1100" t="str">
            <v>Other</v>
          </cell>
          <cell r="T1100" t="b">
            <v>0</v>
          </cell>
          <cell r="U1100" t="b">
            <v>1</v>
          </cell>
          <cell r="V1100" t="b">
            <v>0</v>
          </cell>
          <cell r="W1100" t="str">
            <v>Finance-General Administration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I1100" t="str">
            <v>Tomb</v>
          </cell>
          <cell r="AJ1100" t="str">
            <v>T</v>
          </cell>
        </row>
        <row r="1101">
          <cell r="A1101" t="str">
            <v>0023406</v>
          </cell>
          <cell r="B1101" t="str">
            <v>C96070112</v>
          </cell>
          <cell r="C1101" t="str">
            <v>96070112</v>
          </cell>
          <cell r="D1101" t="str">
            <v>UCRAF FY97</v>
          </cell>
          <cell r="E1101">
            <v>35247</v>
          </cell>
          <cell r="F1101">
            <v>35976</v>
          </cell>
          <cell r="G1101">
            <v>35765</v>
          </cell>
          <cell r="I1101">
            <v>37597</v>
          </cell>
          <cell r="J1101">
            <v>164318</v>
          </cell>
          <cell r="K1101">
            <v>164318</v>
          </cell>
          <cell r="L1101">
            <v>164318</v>
          </cell>
          <cell r="M1101">
            <v>0</v>
          </cell>
          <cell r="N1101">
            <v>164318</v>
          </cell>
          <cell r="O1101">
            <v>200506</v>
          </cell>
          <cell r="P1101">
            <v>164318</v>
          </cell>
          <cell r="Q1101" t="str">
            <v>11</v>
          </cell>
          <cell r="R1101" t="str">
            <v>Utilities &amp; Infrastructure</v>
          </cell>
          <cell r="S1101" t="str">
            <v>POWER PLANTS AND UTILITY DISTRIBUTION SYSTEMS</v>
          </cell>
          <cell r="T1101" t="b">
            <v>0</v>
          </cell>
          <cell r="U1101" t="b">
            <v>1</v>
          </cell>
          <cell r="V1101" t="b">
            <v>0</v>
          </cell>
          <cell r="W1101" t="str">
            <v>Finance-General Administration</v>
          </cell>
          <cell r="X1101">
            <v>2075</v>
          </cell>
          <cell r="Y1101">
            <v>162243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I1101" t="str">
            <v>Tomb</v>
          </cell>
          <cell r="AJ1101" t="str">
            <v>T</v>
          </cell>
        </row>
        <row r="1102">
          <cell r="A1102" t="str">
            <v>0023407</v>
          </cell>
          <cell r="B1102" t="str">
            <v>F96070101</v>
          </cell>
          <cell r="C1102" t="str">
            <v>96070101</v>
          </cell>
          <cell r="D1102" t="str">
            <v>HILLHOUSE 51 LIGHTING ENERGY CONS RETROFIT</v>
          </cell>
          <cell r="E1102">
            <v>35247</v>
          </cell>
          <cell r="F1102">
            <v>35850</v>
          </cell>
          <cell r="G1102">
            <v>35521</v>
          </cell>
          <cell r="I1102">
            <v>37597</v>
          </cell>
          <cell r="J1102">
            <v>16904</v>
          </cell>
          <cell r="K1102">
            <v>16904</v>
          </cell>
          <cell r="L1102">
            <v>16904</v>
          </cell>
          <cell r="M1102">
            <v>0</v>
          </cell>
          <cell r="N1102">
            <v>16904</v>
          </cell>
          <cell r="O1102">
            <v>200506</v>
          </cell>
          <cell r="P1102">
            <v>16904</v>
          </cell>
          <cell r="Q1102" t="str">
            <v>22</v>
          </cell>
          <cell r="R1102" t="str">
            <v>Soc Sci</v>
          </cell>
          <cell r="T1102" t="b">
            <v>0</v>
          </cell>
          <cell r="U1102" t="b">
            <v>1</v>
          </cell>
          <cell r="V1102" t="b">
            <v>0</v>
          </cell>
          <cell r="W1102" t="str">
            <v>Accounting And Contracts</v>
          </cell>
          <cell r="X1102">
            <v>0</v>
          </cell>
          <cell r="Y1102">
            <v>16904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 t="str">
            <v>30</v>
          </cell>
          <cell r="AH1102" t="str">
            <v>CM</v>
          </cell>
          <cell r="AI1102" t="str">
            <v>FullyF</v>
          </cell>
          <cell r="AJ1102" t="str">
            <v>FF</v>
          </cell>
        </row>
        <row r="1103">
          <cell r="A1103" t="str">
            <v>0023408</v>
          </cell>
          <cell r="B1103" t="str">
            <v>F96060106</v>
          </cell>
          <cell r="C1103" t="str">
            <v>96060106</v>
          </cell>
          <cell r="D1103" t="str">
            <v>SILLIMAN COMPUTER ROOM</v>
          </cell>
          <cell r="E1103">
            <v>35217</v>
          </cell>
          <cell r="F1103">
            <v>35611</v>
          </cell>
          <cell r="G1103">
            <v>35521</v>
          </cell>
          <cell r="I1103">
            <v>36417</v>
          </cell>
          <cell r="J1103">
            <v>48062</v>
          </cell>
          <cell r="K1103">
            <v>48062</v>
          </cell>
          <cell r="L1103">
            <v>48062</v>
          </cell>
          <cell r="M1103">
            <v>48062.39</v>
          </cell>
          <cell r="N1103">
            <v>0</v>
          </cell>
          <cell r="O1103">
            <v>200506</v>
          </cell>
          <cell r="P1103">
            <v>48062</v>
          </cell>
          <cell r="Q1103" t="str">
            <v>01</v>
          </cell>
          <cell r="R1103" t="str">
            <v>Undergrad Housing: Residential Colleges</v>
          </cell>
          <cell r="T1103" t="b">
            <v>1</v>
          </cell>
          <cell r="U1103" t="b">
            <v>1</v>
          </cell>
          <cell r="V1103" t="b">
            <v>0</v>
          </cell>
          <cell r="W1103" t="str">
            <v>Accounting And Contracts</v>
          </cell>
          <cell r="X1103">
            <v>0</v>
          </cell>
          <cell r="Y1103">
            <v>0</v>
          </cell>
          <cell r="Z1103">
            <v>48062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I1103" t="str">
            <v>Tomb</v>
          </cell>
          <cell r="AJ1103" t="str">
            <v>T</v>
          </cell>
        </row>
        <row r="1104">
          <cell r="A1104" t="str">
            <v>0023409</v>
          </cell>
          <cell r="D1104" t="str">
            <v>PROSPECT 301 LIGHTING ENERGY CONS RETROFIT</v>
          </cell>
          <cell r="E1104">
            <v>35247</v>
          </cell>
          <cell r="F1104">
            <v>35550</v>
          </cell>
          <cell r="G1104">
            <v>35550</v>
          </cell>
          <cell r="I1104">
            <v>35850</v>
          </cell>
          <cell r="J1104">
            <v>13570</v>
          </cell>
          <cell r="K1104">
            <v>13570</v>
          </cell>
          <cell r="L1104">
            <v>13570</v>
          </cell>
          <cell r="M1104">
            <v>6404</v>
          </cell>
          <cell r="N1104">
            <v>7166</v>
          </cell>
          <cell r="O1104">
            <v>200506</v>
          </cell>
          <cell r="P1104">
            <v>13570</v>
          </cell>
          <cell r="Q1104" t="str">
            <v>05</v>
          </cell>
          <cell r="R1104" t="str">
            <v>Academic Space: Non-Science</v>
          </cell>
          <cell r="T1104" t="b">
            <v>1</v>
          </cell>
          <cell r="U1104" t="b">
            <v>1</v>
          </cell>
          <cell r="V1104" t="b">
            <v>0</v>
          </cell>
          <cell r="W1104" t="str">
            <v>MGT</v>
          </cell>
          <cell r="X1104">
            <v>0</v>
          </cell>
          <cell r="Y1104">
            <v>7166</v>
          </cell>
          <cell r="Z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>
            <v>0</v>
          </cell>
          <cell r="AI1104" t="str">
            <v>Tomb</v>
          </cell>
          <cell r="AJ1104" t="str">
            <v>T</v>
          </cell>
        </row>
        <row r="1105">
          <cell r="A1105" t="str">
            <v>0023410</v>
          </cell>
          <cell r="B1105" t="str">
            <v>F96070103</v>
          </cell>
          <cell r="C1105" t="str">
            <v>96070103</v>
          </cell>
          <cell r="D1105" t="str">
            <v>WHITNEY 155/175 LIGHTING ENERGY CONS RETROFIT</v>
          </cell>
          <cell r="E1105">
            <v>35247</v>
          </cell>
          <cell r="F1105">
            <v>35581</v>
          </cell>
          <cell r="G1105">
            <v>35309</v>
          </cell>
          <cell r="I1105">
            <v>37597</v>
          </cell>
          <cell r="J1105">
            <v>104256</v>
          </cell>
          <cell r="K1105">
            <v>104256</v>
          </cell>
          <cell r="L1105">
            <v>104256</v>
          </cell>
          <cell r="M1105">
            <v>0</v>
          </cell>
          <cell r="N1105">
            <v>104256</v>
          </cell>
          <cell r="O1105">
            <v>200506</v>
          </cell>
          <cell r="P1105">
            <v>104256</v>
          </cell>
          <cell r="Q1105" t="str">
            <v>60</v>
          </cell>
          <cell r="R1105" t="str">
            <v>Admin&amp;Other Administration</v>
          </cell>
          <cell r="T1105" t="b">
            <v>0</v>
          </cell>
          <cell r="U1105" t="b">
            <v>1</v>
          </cell>
          <cell r="V1105" t="b">
            <v>0</v>
          </cell>
          <cell r="W1105" t="str">
            <v>Accounting And Contracts</v>
          </cell>
          <cell r="X1105">
            <v>0</v>
          </cell>
          <cell r="Y1105">
            <v>104256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 t="str">
            <v>30</v>
          </cell>
          <cell r="AH1105" t="str">
            <v>CM</v>
          </cell>
          <cell r="AI1105" t="str">
            <v>FullyF</v>
          </cell>
          <cell r="AJ1105" t="str">
            <v>FF</v>
          </cell>
        </row>
        <row r="1106">
          <cell r="A1106" t="str">
            <v>0023411</v>
          </cell>
          <cell r="B1106" t="str">
            <v>P96071002</v>
          </cell>
          <cell r="C1106" t="str">
            <v>96071002</v>
          </cell>
          <cell r="D1106" t="str">
            <v>BRANFORD/SAYBROOK RENOVATION</v>
          </cell>
          <cell r="E1106">
            <v>35247</v>
          </cell>
          <cell r="G1106">
            <v>36891</v>
          </cell>
          <cell r="I1106">
            <v>37597</v>
          </cell>
          <cell r="J1106">
            <v>56317000</v>
          </cell>
          <cell r="K1106">
            <v>55728810.759999901</v>
          </cell>
          <cell r="L1106">
            <v>56297564.289999902</v>
          </cell>
          <cell r="M1106">
            <v>16786132</v>
          </cell>
          <cell r="N1106">
            <v>29178018</v>
          </cell>
          <cell r="O1106">
            <v>200506</v>
          </cell>
          <cell r="P1106">
            <v>56804093.329999901</v>
          </cell>
          <cell r="Q1106" t="str">
            <v>71</v>
          </cell>
          <cell r="R1106" t="str">
            <v>Residential - Undergraduate</v>
          </cell>
          <cell r="S1106" t="str">
            <v>RESIDENTIAL FACILITIES</v>
          </cell>
          <cell r="T1106" t="b">
            <v>0</v>
          </cell>
          <cell r="U1106" t="b">
            <v>0</v>
          </cell>
          <cell r="V1106" t="b">
            <v>0</v>
          </cell>
          <cell r="W1106" t="str">
            <v>Accounting And Contracts</v>
          </cell>
          <cell r="X1106">
            <v>28900378</v>
          </cell>
          <cell r="Y1106">
            <v>277640</v>
          </cell>
          <cell r="Z1106">
            <v>23781535</v>
          </cell>
          <cell r="AA1106">
            <v>0</v>
          </cell>
          <cell r="AB1106">
            <v>491286.04</v>
          </cell>
          <cell r="AC1106">
            <v>0</v>
          </cell>
          <cell r="AD1106">
            <v>15243</v>
          </cell>
          <cell r="AE1106">
            <v>0</v>
          </cell>
          <cell r="AF1106">
            <v>0</v>
          </cell>
          <cell r="AG1106" t="str">
            <v>10</v>
          </cell>
          <cell r="AH1106" t="str">
            <v>CR</v>
          </cell>
          <cell r="AI1106" t="str">
            <v>Const</v>
          </cell>
          <cell r="AJ1106" t="str">
            <v>I</v>
          </cell>
        </row>
        <row r="1107">
          <cell r="A1107" t="str">
            <v>0023412</v>
          </cell>
          <cell r="B1107" t="str">
            <v>96070901</v>
          </cell>
          <cell r="C1107" t="str">
            <v>96070901</v>
          </cell>
          <cell r="D1107" t="str">
            <v>LMP CONFERENCE ROOM RENOVATION</v>
          </cell>
          <cell r="E1107">
            <v>35247</v>
          </cell>
          <cell r="F1107">
            <v>35693</v>
          </cell>
          <cell r="G1107">
            <v>35338</v>
          </cell>
          <cell r="I1107">
            <v>36031</v>
          </cell>
          <cell r="J1107">
            <v>100518</v>
          </cell>
          <cell r="K1107">
            <v>100518</v>
          </cell>
          <cell r="L1107">
            <v>100518</v>
          </cell>
          <cell r="M1107">
            <v>100762.52</v>
          </cell>
          <cell r="N1107">
            <v>0</v>
          </cell>
          <cell r="O1107">
            <v>200506</v>
          </cell>
          <cell r="P1107">
            <v>100518</v>
          </cell>
          <cell r="Q1107" t="str">
            <v>08</v>
          </cell>
          <cell r="R1107" t="str">
            <v>Medicine</v>
          </cell>
          <cell r="T1107" t="b">
            <v>1</v>
          </cell>
          <cell r="U1107" t="b">
            <v>1</v>
          </cell>
          <cell r="V1107" t="b">
            <v>0</v>
          </cell>
          <cell r="W1107" t="str">
            <v>MED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I1107" t="str">
            <v>Tomb</v>
          </cell>
          <cell r="AJ1107" t="str">
            <v>T</v>
          </cell>
        </row>
        <row r="1108">
          <cell r="A1108" t="str">
            <v>0023413</v>
          </cell>
          <cell r="B1108" t="str">
            <v>C96070113</v>
          </cell>
          <cell r="C1108" t="str">
            <v>96070113</v>
          </cell>
          <cell r="D1108" t="str">
            <v>DUNHAM ENGINEERING COMPUTER LAB</v>
          </cell>
          <cell r="E1108">
            <v>35247</v>
          </cell>
          <cell r="G1108">
            <v>35855</v>
          </cell>
          <cell r="I1108">
            <v>35299</v>
          </cell>
          <cell r="J1108">
            <v>146529</v>
          </cell>
          <cell r="K1108">
            <v>146529</v>
          </cell>
          <cell r="L1108">
            <v>146529</v>
          </cell>
          <cell r="M1108">
            <v>146529</v>
          </cell>
          <cell r="N1108">
            <v>0</v>
          </cell>
          <cell r="O1108">
            <v>200506</v>
          </cell>
          <cell r="P1108">
            <v>146529</v>
          </cell>
          <cell r="Q1108" t="str">
            <v>04</v>
          </cell>
          <cell r="R1108" t="str">
            <v>Academic Space: Science</v>
          </cell>
          <cell r="T1108" t="b">
            <v>0</v>
          </cell>
          <cell r="U1108" t="b">
            <v>1</v>
          </cell>
          <cell r="V1108" t="b">
            <v>0</v>
          </cell>
          <cell r="W1108" t="str">
            <v>Finance-General Administration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I1108" t="str">
            <v>Tomb</v>
          </cell>
          <cell r="AJ1108" t="str">
            <v>T</v>
          </cell>
        </row>
        <row r="1109">
          <cell r="A1109" t="str">
            <v>0023414</v>
          </cell>
          <cell r="B1109" t="str">
            <v>C96070114</v>
          </cell>
          <cell r="C1109" t="str">
            <v>96070114</v>
          </cell>
          <cell r="D1109" t="str">
            <v>YAD PAYROLL PC</v>
          </cell>
          <cell r="E1109">
            <v>35247</v>
          </cell>
          <cell r="F1109">
            <v>35338</v>
          </cell>
          <cell r="G1109">
            <v>35309</v>
          </cell>
          <cell r="I1109">
            <v>35769</v>
          </cell>
          <cell r="J1109">
            <v>3300</v>
          </cell>
          <cell r="K1109">
            <v>3300</v>
          </cell>
          <cell r="L1109">
            <v>3300</v>
          </cell>
          <cell r="M1109">
            <v>0</v>
          </cell>
          <cell r="N1109">
            <v>3300</v>
          </cell>
          <cell r="O1109">
            <v>200506</v>
          </cell>
          <cell r="P1109">
            <v>3300</v>
          </cell>
          <cell r="Q1109" t="str">
            <v>12</v>
          </cell>
          <cell r="R1109" t="str">
            <v>Administrative &amp; University-Wide</v>
          </cell>
          <cell r="T1109" t="b">
            <v>1</v>
          </cell>
          <cell r="U1109" t="b">
            <v>1</v>
          </cell>
          <cell r="V1109" t="b">
            <v>0</v>
          </cell>
          <cell r="W1109" t="str">
            <v>Finance-General Administration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I1109" t="str">
            <v>Tomb</v>
          </cell>
          <cell r="AJ1109" t="str">
            <v>T</v>
          </cell>
        </row>
        <row r="1110">
          <cell r="A1110" t="str">
            <v>0023415</v>
          </cell>
          <cell r="B1110" t="str">
            <v>C96070115</v>
          </cell>
          <cell r="C1110" t="str">
            <v>96070115</v>
          </cell>
          <cell r="D1110" t="str">
            <v>YAD CAPITAL PROJECTS ACCOUNTING PC</v>
          </cell>
          <cell r="E1110">
            <v>35247</v>
          </cell>
          <cell r="G1110">
            <v>35309</v>
          </cell>
          <cell r="I1110">
            <v>35769</v>
          </cell>
          <cell r="J1110">
            <v>3282</v>
          </cell>
          <cell r="K1110">
            <v>3282</v>
          </cell>
          <cell r="L1110">
            <v>3282</v>
          </cell>
          <cell r="M1110">
            <v>0</v>
          </cell>
          <cell r="N1110">
            <v>3282</v>
          </cell>
          <cell r="O1110">
            <v>200506</v>
          </cell>
          <cell r="P1110">
            <v>3282</v>
          </cell>
          <cell r="Q1110" t="str">
            <v>12</v>
          </cell>
          <cell r="R1110" t="str">
            <v>Administrative &amp; University-Wide</v>
          </cell>
          <cell r="T1110" t="b">
            <v>1</v>
          </cell>
          <cell r="U1110" t="b">
            <v>1</v>
          </cell>
          <cell r="V1110" t="b">
            <v>0</v>
          </cell>
          <cell r="W1110" t="str">
            <v>Finance-General Administration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0</v>
          </cell>
          <cell r="AE1110">
            <v>0</v>
          </cell>
          <cell r="AF1110">
            <v>0</v>
          </cell>
          <cell r="AI1110" t="str">
            <v>Tomb</v>
          </cell>
          <cell r="AJ1110" t="str">
            <v>T</v>
          </cell>
        </row>
        <row r="1111">
          <cell r="A1111" t="str">
            <v>0023416</v>
          </cell>
          <cell r="B1111" t="str">
            <v>P96071901</v>
          </cell>
          <cell r="C1111" t="str">
            <v>96071901</v>
          </cell>
          <cell r="D1111" t="str">
            <v>SHM B-WING HVAC/ELECTRICAL IMPROVEMENTS</v>
          </cell>
          <cell r="E1111">
            <v>35247</v>
          </cell>
          <cell r="F1111">
            <v>36403</v>
          </cell>
          <cell r="G1111">
            <v>35734</v>
          </cell>
          <cell r="I1111">
            <v>36964</v>
          </cell>
          <cell r="J1111">
            <v>1916788</v>
          </cell>
          <cell r="K1111">
            <v>1916787.55</v>
          </cell>
          <cell r="L1111">
            <v>1916787.55</v>
          </cell>
          <cell r="M1111">
            <v>0</v>
          </cell>
          <cell r="N1111">
            <v>1916788</v>
          </cell>
          <cell r="O1111">
            <v>200506</v>
          </cell>
          <cell r="P1111">
            <v>1916787.55</v>
          </cell>
          <cell r="Q1111" t="str">
            <v>80</v>
          </cell>
          <cell r="R1111" t="str">
            <v>Medicine</v>
          </cell>
          <cell r="S1111" t="str">
            <v>MEDICAL CAMPUS</v>
          </cell>
          <cell r="T1111" t="b">
            <v>0</v>
          </cell>
          <cell r="U1111" t="b">
            <v>1</v>
          </cell>
          <cell r="V1111" t="b">
            <v>0</v>
          </cell>
          <cell r="W1111" t="str">
            <v>Asset Management</v>
          </cell>
          <cell r="X1111">
            <v>669408</v>
          </cell>
          <cell r="Y1111">
            <v>1247380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0</v>
          </cell>
          <cell r="AE1111">
            <v>0</v>
          </cell>
          <cell r="AF1111">
            <v>0</v>
          </cell>
          <cell r="AG1111" t="str">
            <v>30</v>
          </cell>
          <cell r="AH1111" t="str">
            <v>CM</v>
          </cell>
          <cell r="AI1111" t="str">
            <v>FullyF</v>
          </cell>
          <cell r="AJ1111" t="str">
            <v>FF</v>
          </cell>
        </row>
        <row r="1112">
          <cell r="A1112" t="str">
            <v>0023417</v>
          </cell>
          <cell r="B1112" t="str">
            <v>P96071902</v>
          </cell>
          <cell r="C1112" t="str">
            <v>96071902</v>
          </cell>
          <cell r="D1112" t="str">
            <v>SHM B-WING G-LEVEL AHS 1 REPLACEMENT</v>
          </cell>
          <cell r="E1112">
            <v>35247</v>
          </cell>
          <cell r="F1112">
            <v>36160</v>
          </cell>
          <cell r="G1112">
            <v>35765</v>
          </cell>
          <cell r="I1112">
            <v>37597</v>
          </cell>
          <cell r="J1112">
            <v>801968</v>
          </cell>
          <cell r="K1112">
            <v>801967</v>
          </cell>
          <cell r="L1112">
            <v>801967</v>
          </cell>
          <cell r="M1112">
            <v>0</v>
          </cell>
          <cell r="N1112">
            <v>801968</v>
          </cell>
          <cell r="O1112">
            <v>200506</v>
          </cell>
          <cell r="P1112">
            <v>801967</v>
          </cell>
          <cell r="Q1112" t="str">
            <v>80</v>
          </cell>
          <cell r="R1112" t="str">
            <v>Medicine</v>
          </cell>
          <cell r="S1112" t="str">
            <v>MEDICAL CAMPUS</v>
          </cell>
          <cell r="T1112" t="b">
            <v>0</v>
          </cell>
          <cell r="U1112" t="b">
            <v>1</v>
          </cell>
          <cell r="V1112" t="b">
            <v>0</v>
          </cell>
          <cell r="W1112" t="str">
            <v>Asset Management</v>
          </cell>
          <cell r="X1112">
            <v>595823</v>
          </cell>
          <cell r="Y1112">
            <v>206145</v>
          </cell>
          <cell r="Z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0</v>
          </cell>
          <cell r="AF1112">
            <v>0</v>
          </cell>
          <cell r="AG1112" t="str">
            <v>30</v>
          </cell>
          <cell r="AH1112" t="str">
            <v>CM</v>
          </cell>
          <cell r="AI1112" t="str">
            <v>FullyF</v>
          </cell>
          <cell r="AJ1112" t="str">
            <v>FF</v>
          </cell>
        </row>
        <row r="1113">
          <cell r="A1113" t="str">
            <v>0023418</v>
          </cell>
          <cell r="C1113" t="str">
            <v>96062701</v>
          </cell>
          <cell r="D1113" t="str">
            <v>TD COLLEGE FIRE PROTECTION - SEE 61329</v>
          </cell>
          <cell r="E1113">
            <v>35247</v>
          </cell>
          <cell r="I1113">
            <v>35473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200506</v>
          </cell>
          <cell r="P1113">
            <v>0</v>
          </cell>
          <cell r="Q1113" t="str">
            <v>01</v>
          </cell>
          <cell r="R1113" t="str">
            <v>Undergrad Housing: Residential Colleges</v>
          </cell>
          <cell r="T1113" t="b">
            <v>0</v>
          </cell>
          <cell r="U1113" t="b">
            <v>1</v>
          </cell>
          <cell r="V1113" t="b">
            <v>0</v>
          </cell>
          <cell r="W1113" t="str">
            <v>Accounting And Contracts</v>
          </cell>
          <cell r="X1113">
            <v>0</v>
          </cell>
          <cell r="Y1113">
            <v>0</v>
          </cell>
          <cell r="Z1113">
            <v>0</v>
          </cell>
          <cell r="AI1113" t="str">
            <v>Tomb</v>
          </cell>
          <cell r="AJ1113" t="str">
            <v>T</v>
          </cell>
        </row>
        <row r="1114">
          <cell r="A1114" t="str">
            <v>0023419</v>
          </cell>
          <cell r="B1114" t="str">
            <v>F96080101</v>
          </cell>
          <cell r="C1114" t="str">
            <v>96080101</v>
          </cell>
          <cell r="D1114" t="str">
            <v>COLD ROOMS FACILITIES UPGRADES 12 BUILDINGS</v>
          </cell>
          <cell r="E1114">
            <v>35278</v>
          </cell>
          <cell r="G1114">
            <v>36250</v>
          </cell>
          <cell r="I1114">
            <v>37597</v>
          </cell>
          <cell r="J1114">
            <v>65144</v>
          </cell>
          <cell r="K1114">
            <v>65145</v>
          </cell>
          <cell r="L1114">
            <v>65145</v>
          </cell>
          <cell r="M1114">
            <v>0</v>
          </cell>
          <cell r="N1114">
            <v>65144</v>
          </cell>
          <cell r="O1114">
            <v>200506</v>
          </cell>
          <cell r="P1114">
            <v>65145</v>
          </cell>
          <cell r="Q1114" t="str">
            <v>80</v>
          </cell>
          <cell r="R1114" t="str">
            <v>Medicine</v>
          </cell>
          <cell r="S1114" t="str">
            <v>MEDICAL CAMPUS</v>
          </cell>
          <cell r="T1114" t="b">
            <v>0</v>
          </cell>
          <cell r="U1114" t="b">
            <v>1</v>
          </cell>
          <cell r="V1114" t="b">
            <v>0</v>
          </cell>
          <cell r="W1114" t="str">
            <v>Asset Management</v>
          </cell>
          <cell r="X1114">
            <v>16813</v>
          </cell>
          <cell r="Y1114">
            <v>48331</v>
          </cell>
          <cell r="Z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0</v>
          </cell>
          <cell r="AE1114">
            <v>0</v>
          </cell>
          <cell r="AF1114">
            <v>0</v>
          </cell>
          <cell r="AG1114" t="str">
            <v>20</v>
          </cell>
          <cell r="AH1114" t="str">
            <v>PR</v>
          </cell>
          <cell r="AI1114" t="str">
            <v>FullyF</v>
          </cell>
          <cell r="AJ1114" t="str">
            <v>FF</v>
          </cell>
        </row>
        <row r="1115">
          <cell r="A1115" t="str">
            <v>0023420</v>
          </cell>
          <cell r="B1115" t="str">
            <v>F96080102</v>
          </cell>
          <cell r="C1115" t="str">
            <v>96080102</v>
          </cell>
          <cell r="D1115" t="str">
            <v>BCMM/LEPH/SHM COLD ROOMS FACILITIES UPGRADES</v>
          </cell>
          <cell r="E1115">
            <v>35278</v>
          </cell>
          <cell r="F1115">
            <v>36341</v>
          </cell>
          <cell r="G1115">
            <v>35947</v>
          </cell>
          <cell r="I1115">
            <v>37597</v>
          </cell>
          <cell r="J1115">
            <v>75000</v>
          </cell>
          <cell r="K1115">
            <v>74999</v>
          </cell>
          <cell r="L1115">
            <v>74999</v>
          </cell>
          <cell r="M1115">
            <v>0</v>
          </cell>
          <cell r="N1115">
            <v>75000</v>
          </cell>
          <cell r="O1115">
            <v>200506</v>
          </cell>
          <cell r="P1115">
            <v>74999</v>
          </cell>
          <cell r="Q1115" t="str">
            <v>80</v>
          </cell>
          <cell r="R1115" t="str">
            <v>Medicine</v>
          </cell>
          <cell r="S1115" t="str">
            <v>MEDICAL CAMPUS</v>
          </cell>
          <cell r="T1115" t="b">
            <v>0</v>
          </cell>
          <cell r="U1115" t="b">
            <v>1</v>
          </cell>
          <cell r="V1115" t="b">
            <v>0</v>
          </cell>
          <cell r="W1115" t="str">
            <v>Asset Management</v>
          </cell>
          <cell r="X1115">
            <v>14148</v>
          </cell>
          <cell r="Y1115">
            <v>60852</v>
          </cell>
          <cell r="Z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0</v>
          </cell>
          <cell r="AE1115">
            <v>0</v>
          </cell>
          <cell r="AF1115">
            <v>0</v>
          </cell>
          <cell r="AI1115" t="str">
            <v>Tomb</v>
          </cell>
          <cell r="AJ1115" t="str">
            <v>T</v>
          </cell>
        </row>
        <row r="1116">
          <cell r="A1116" t="str">
            <v>0023421</v>
          </cell>
          <cell r="B1116" t="str">
            <v>P96081401</v>
          </cell>
          <cell r="C1116" t="str">
            <v>96081401</v>
          </cell>
          <cell r="D1116" t="str">
            <v>COLLEGE 451 RENOVATION GENERAL COUNSEL</v>
          </cell>
          <cell r="E1116">
            <v>35278</v>
          </cell>
          <cell r="F1116">
            <v>35795</v>
          </cell>
          <cell r="G1116">
            <v>35431</v>
          </cell>
          <cell r="I1116">
            <v>37597</v>
          </cell>
          <cell r="J1116">
            <v>154977</v>
          </cell>
          <cell r="K1116">
            <v>154977</v>
          </cell>
          <cell r="L1116">
            <v>154977</v>
          </cell>
          <cell r="M1116">
            <v>50000</v>
          </cell>
          <cell r="N1116">
            <v>104977</v>
          </cell>
          <cell r="O1116">
            <v>200506</v>
          </cell>
          <cell r="P1116">
            <v>154977</v>
          </cell>
          <cell r="Q1116" t="str">
            <v>60</v>
          </cell>
          <cell r="R1116" t="str">
            <v>Admin&amp;Other Administration</v>
          </cell>
          <cell r="T1116" t="b">
            <v>0</v>
          </cell>
          <cell r="U1116" t="b">
            <v>1</v>
          </cell>
          <cell r="V1116" t="b">
            <v>0</v>
          </cell>
          <cell r="W1116" t="str">
            <v>Accounting And Contracts</v>
          </cell>
          <cell r="X1116">
            <v>0</v>
          </cell>
          <cell r="Y1116">
            <v>104977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  <cell r="AG1116" t="str">
            <v>20</v>
          </cell>
          <cell r="AH1116" t="str">
            <v>PR</v>
          </cell>
          <cell r="AI1116" t="str">
            <v>FullyF</v>
          </cell>
          <cell r="AJ1116" t="str">
            <v>FF</v>
          </cell>
        </row>
        <row r="1117">
          <cell r="A1117" t="str">
            <v>0023422</v>
          </cell>
          <cell r="D1117" t="str">
            <v>GREELEY LAB LIGHTING ENERGY CONS RETROFIT</v>
          </cell>
          <cell r="E1117">
            <v>35278</v>
          </cell>
          <cell r="F1117">
            <v>35850</v>
          </cell>
          <cell r="G1117">
            <v>35489</v>
          </cell>
          <cell r="I1117">
            <v>35919</v>
          </cell>
          <cell r="J1117">
            <v>36072</v>
          </cell>
          <cell r="K1117">
            <v>36072</v>
          </cell>
          <cell r="L1117">
            <v>36072</v>
          </cell>
          <cell r="M1117">
            <v>36072.370000000003</v>
          </cell>
          <cell r="N1117">
            <v>0</v>
          </cell>
          <cell r="O1117">
            <v>200506</v>
          </cell>
          <cell r="P1117">
            <v>36072</v>
          </cell>
          <cell r="Q1117" t="str">
            <v>04</v>
          </cell>
          <cell r="R1117" t="str">
            <v>Academic Space: Science</v>
          </cell>
          <cell r="T1117" t="b">
            <v>1</v>
          </cell>
          <cell r="U1117" t="b">
            <v>1</v>
          </cell>
          <cell r="V1117" t="b">
            <v>0</v>
          </cell>
          <cell r="W1117" t="str">
            <v>MGT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I1117" t="str">
            <v>Tomb</v>
          </cell>
          <cell r="AJ1117" t="str">
            <v>T</v>
          </cell>
        </row>
        <row r="1118">
          <cell r="A1118" t="str">
            <v>0023423</v>
          </cell>
          <cell r="B1118" t="str">
            <v>C96080101</v>
          </cell>
          <cell r="C1118" t="str">
            <v>96080101</v>
          </cell>
          <cell r="D1118" t="str">
            <v>YAD ASSISTANT TREASURER'S OFFICE PC</v>
          </cell>
          <cell r="E1118">
            <v>35278</v>
          </cell>
          <cell r="F1118">
            <v>35430</v>
          </cell>
          <cell r="G1118">
            <v>35400</v>
          </cell>
          <cell r="I1118">
            <v>35769</v>
          </cell>
          <cell r="J1118">
            <v>6600</v>
          </cell>
          <cell r="K1118">
            <v>6600</v>
          </cell>
          <cell r="L1118">
            <v>6600</v>
          </cell>
          <cell r="M1118">
            <v>0</v>
          </cell>
          <cell r="N1118">
            <v>6600</v>
          </cell>
          <cell r="O1118">
            <v>200506</v>
          </cell>
          <cell r="P1118">
            <v>6600</v>
          </cell>
          <cell r="Q1118" t="str">
            <v>12</v>
          </cell>
          <cell r="R1118" t="str">
            <v>Administrative &amp; University-Wide</v>
          </cell>
          <cell r="T1118" t="b">
            <v>1</v>
          </cell>
          <cell r="U1118" t="b">
            <v>1</v>
          </cell>
          <cell r="V1118" t="b">
            <v>0</v>
          </cell>
          <cell r="W1118" t="str">
            <v>Finance-General Administration</v>
          </cell>
          <cell r="X1118">
            <v>0</v>
          </cell>
          <cell r="Y1118">
            <v>0</v>
          </cell>
          <cell r="Z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0</v>
          </cell>
          <cell r="AE1118">
            <v>0</v>
          </cell>
          <cell r="AF1118">
            <v>0</v>
          </cell>
          <cell r="AI1118" t="str">
            <v>Tomb</v>
          </cell>
          <cell r="AJ1118" t="str">
            <v>T</v>
          </cell>
        </row>
        <row r="1119">
          <cell r="A1119" t="str">
            <v>0023424</v>
          </cell>
          <cell r="B1119" t="str">
            <v>C96080102</v>
          </cell>
          <cell r="C1119" t="str">
            <v>96080102</v>
          </cell>
          <cell r="D1119" t="str">
            <v>YAD DRAMA PCS</v>
          </cell>
          <cell r="E1119">
            <v>35278</v>
          </cell>
          <cell r="F1119">
            <v>35430</v>
          </cell>
          <cell r="G1119">
            <v>35400</v>
          </cell>
          <cell r="I1119">
            <v>35769</v>
          </cell>
          <cell r="J1119">
            <v>18054</v>
          </cell>
          <cell r="K1119">
            <v>18054</v>
          </cell>
          <cell r="L1119">
            <v>18054</v>
          </cell>
          <cell r="M1119">
            <v>0</v>
          </cell>
          <cell r="N1119">
            <v>18054</v>
          </cell>
          <cell r="O1119">
            <v>200506</v>
          </cell>
          <cell r="P1119">
            <v>18054</v>
          </cell>
          <cell r="Q1119" t="str">
            <v>05</v>
          </cell>
          <cell r="R1119" t="str">
            <v>Academic Space: Non-Science</v>
          </cell>
          <cell r="T1119" t="b">
            <v>1</v>
          </cell>
          <cell r="U1119" t="b">
            <v>1</v>
          </cell>
          <cell r="V1119" t="b">
            <v>0</v>
          </cell>
          <cell r="W1119" t="str">
            <v>Finance-General Administration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I1119" t="str">
            <v>Tomb</v>
          </cell>
          <cell r="AJ1119" t="str">
            <v>T</v>
          </cell>
        </row>
        <row r="1120">
          <cell r="A1120" t="str">
            <v>0023425</v>
          </cell>
          <cell r="B1120" t="str">
            <v>C96080103</v>
          </cell>
          <cell r="C1120" t="str">
            <v>96080103</v>
          </cell>
          <cell r="D1120" t="str">
            <v>YAD COMPUTER SCIENCE PCS</v>
          </cell>
          <cell r="E1120">
            <v>35278</v>
          </cell>
          <cell r="F1120">
            <v>35430</v>
          </cell>
          <cell r="G1120">
            <v>35400</v>
          </cell>
          <cell r="I1120">
            <v>35769</v>
          </cell>
          <cell r="J1120">
            <v>8002</v>
          </cell>
          <cell r="K1120">
            <v>8002</v>
          </cell>
          <cell r="L1120">
            <v>8002</v>
          </cell>
          <cell r="M1120">
            <v>0</v>
          </cell>
          <cell r="N1120">
            <v>8002</v>
          </cell>
          <cell r="O1120">
            <v>200506</v>
          </cell>
          <cell r="P1120">
            <v>8002</v>
          </cell>
          <cell r="Q1120" t="str">
            <v>04</v>
          </cell>
          <cell r="R1120" t="str">
            <v>Academic Space: Science</v>
          </cell>
          <cell r="T1120" t="b">
            <v>1</v>
          </cell>
          <cell r="U1120" t="b">
            <v>1</v>
          </cell>
          <cell r="V1120" t="b">
            <v>0</v>
          </cell>
          <cell r="W1120" t="str">
            <v>Finance-General Administration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I1120" t="str">
            <v>Tomb</v>
          </cell>
          <cell r="AJ1120" t="str">
            <v>T</v>
          </cell>
        </row>
        <row r="1121">
          <cell r="A1121" t="str">
            <v>0023426</v>
          </cell>
          <cell r="B1121" t="str">
            <v>P96051701</v>
          </cell>
          <cell r="C1121" t="str">
            <v>96051701</v>
          </cell>
          <cell r="D1121" t="str">
            <v>PROSPECT 124 BREWSTER HALL EXT RENOVATIONS</v>
          </cell>
          <cell r="E1121">
            <v>35278</v>
          </cell>
          <cell r="F1121">
            <v>35961</v>
          </cell>
          <cell r="G1121">
            <v>35643</v>
          </cell>
          <cell r="I1121">
            <v>37597</v>
          </cell>
          <cell r="J1121">
            <v>451140</v>
          </cell>
          <cell r="K1121">
            <v>451140</v>
          </cell>
          <cell r="L1121">
            <v>451140</v>
          </cell>
          <cell r="M1121">
            <v>0</v>
          </cell>
          <cell r="N1121">
            <v>451140</v>
          </cell>
          <cell r="O1121">
            <v>200506</v>
          </cell>
          <cell r="P1121">
            <v>451140</v>
          </cell>
          <cell r="Q1121" t="str">
            <v>22</v>
          </cell>
          <cell r="R1121" t="str">
            <v>Soc Sci</v>
          </cell>
          <cell r="S1121" t="str">
            <v>CENTRAL CAMPUS</v>
          </cell>
          <cell r="T1121" t="b">
            <v>0</v>
          </cell>
          <cell r="U1121" t="b">
            <v>1</v>
          </cell>
          <cell r="V1121" t="b">
            <v>0</v>
          </cell>
          <cell r="W1121" t="str">
            <v>Accounting And Contracts</v>
          </cell>
          <cell r="X1121">
            <v>451140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 t="str">
            <v>30</v>
          </cell>
          <cell r="AH1121" t="str">
            <v>CM</v>
          </cell>
          <cell r="AI1121" t="str">
            <v>FullyF</v>
          </cell>
          <cell r="AJ1121" t="str">
            <v>FF</v>
          </cell>
        </row>
        <row r="1122">
          <cell r="A1122" t="str">
            <v>0023427</v>
          </cell>
          <cell r="B1122" t="str">
            <v>P96052805</v>
          </cell>
          <cell r="C1122" t="str">
            <v>96052805</v>
          </cell>
          <cell r="D1122" t="str">
            <v>YORK 149 CHILLED WATER PIPING</v>
          </cell>
          <cell r="E1122">
            <v>35278</v>
          </cell>
          <cell r="F1122">
            <v>36068</v>
          </cell>
          <cell r="G1122">
            <v>35674</v>
          </cell>
          <cell r="I1122">
            <v>37597</v>
          </cell>
          <cell r="J1122">
            <v>149010</v>
          </cell>
          <cell r="K1122">
            <v>149010</v>
          </cell>
          <cell r="L1122">
            <v>149010</v>
          </cell>
          <cell r="M1122">
            <v>0</v>
          </cell>
          <cell r="N1122">
            <v>149010</v>
          </cell>
          <cell r="O1122">
            <v>200506</v>
          </cell>
          <cell r="P1122">
            <v>149010</v>
          </cell>
          <cell r="Q1122" t="str">
            <v>65</v>
          </cell>
          <cell r="R1122" t="str">
            <v>Admin&amp;Other Utilities Central</v>
          </cell>
          <cell r="S1122" t="str">
            <v>POWER PLANTS AND UTILITY DISTRIBUTION SYSTEMS</v>
          </cell>
          <cell r="T1122" t="b">
            <v>0</v>
          </cell>
          <cell r="U1122" t="b">
            <v>1</v>
          </cell>
          <cell r="V1122" t="b">
            <v>0</v>
          </cell>
          <cell r="W1122" t="str">
            <v>Accounting And Contracts</v>
          </cell>
          <cell r="X1122">
            <v>67020</v>
          </cell>
          <cell r="Y1122">
            <v>81990</v>
          </cell>
          <cell r="Z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0</v>
          </cell>
          <cell r="AE1122">
            <v>0</v>
          </cell>
          <cell r="AF1122">
            <v>0</v>
          </cell>
          <cell r="AG1122" t="str">
            <v>30</v>
          </cell>
          <cell r="AH1122" t="str">
            <v>CM</v>
          </cell>
          <cell r="AI1122" t="str">
            <v>FullyF</v>
          </cell>
          <cell r="AJ1122" t="str">
            <v>I</v>
          </cell>
        </row>
        <row r="1123">
          <cell r="A1123" t="str">
            <v>0023428</v>
          </cell>
          <cell r="B1123" t="str">
            <v>P96081301</v>
          </cell>
          <cell r="C1123" t="str">
            <v>96081301</v>
          </cell>
          <cell r="D1123" t="str">
            <v>YORK 232 ROSE ALUMNI HOUSE ADDITION</v>
          </cell>
          <cell r="E1123">
            <v>35278</v>
          </cell>
          <cell r="G1123">
            <v>35946</v>
          </cell>
          <cell r="I1123">
            <v>37278</v>
          </cell>
          <cell r="J1123">
            <v>1040679</v>
          </cell>
          <cell r="K1123">
            <v>1040679</v>
          </cell>
          <cell r="L1123">
            <v>1040679</v>
          </cell>
          <cell r="M1123">
            <v>1047367.13</v>
          </cell>
          <cell r="N1123">
            <v>0</v>
          </cell>
          <cell r="O1123">
            <v>200506</v>
          </cell>
          <cell r="P1123">
            <v>1040679</v>
          </cell>
          <cell r="Q1123" t="str">
            <v>61</v>
          </cell>
          <cell r="R1123" t="str">
            <v>Admin&amp;Other Other</v>
          </cell>
          <cell r="T1123" t="b">
            <v>0</v>
          </cell>
          <cell r="U1123" t="b">
            <v>1</v>
          </cell>
          <cell r="V1123" t="b">
            <v>0</v>
          </cell>
          <cell r="W1123" t="str">
            <v>Accounting And Contracts</v>
          </cell>
          <cell r="X1123">
            <v>0</v>
          </cell>
          <cell r="Y1123">
            <v>0</v>
          </cell>
          <cell r="Z1123">
            <v>1040679</v>
          </cell>
          <cell r="AA1123">
            <v>0</v>
          </cell>
          <cell r="AB1123">
            <v>0</v>
          </cell>
          <cell r="AC1123">
            <v>0</v>
          </cell>
          <cell r="AD1123">
            <v>0</v>
          </cell>
          <cell r="AE1123">
            <v>0</v>
          </cell>
          <cell r="AF1123">
            <v>0</v>
          </cell>
          <cell r="AI1123" t="str">
            <v>Tomb</v>
          </cell>
          <cell r="AJ1123" t="str">
            <v>T</v>
          </cell>
        </row>
        <row r="1124">
          <cell r="A1124" t="str">
            <v>0023429</v>
          </cell>
          <cell r="B1124" t="str">
            <v>P96082601</v>
          </cell>
          <cell r="C1124" t="str">
            <v>96082601</v>
          </cell>
          <cell r="D1124" t="str">
            <v>SML MAIN ENTRY REPAIR</v>
          </cell>
          <cell r="E1124">
            <v>35278</v>
          </cell>
          <cell r="F1124">
            <v>36159</v>
          </cell>
          <cell r="G1124">
            <v>35796</v>
          </cell>
          <cell r="I1124">
            <v>37597</v>
          </cell>
          <cell r="J1124">
            <v>192294</v>
          </cell>
          <cell r="K1124">
            <v>192294</v>
          </cell>
          <cell r="L1124">
            <v>192294</v>
          </cell>
          <cell r="M1124">
            <v>0</v>
          </cell>
          <cell r="N1124">
            <v>192294</v>
          </cell>
          <cell r="O1124">
            <v>200506</v>
          </cell>
          <cell r="P1124">
            <v>192294</v>
          </cell>
          <cell r="Q1124" t="str">
            <v>50</v>
          </cell>
          <cell r="R1124" t="str">
            <v>Libraries</v>
          </cell>
          <cell r="S1124" t="str">
            <v>LIBRARY FACILITIES</v>
          </cell>
          <cell r="T1124" t="b">
            <v>0</v>
          </cell>
          <cell r="U1124" t="b">
            <v>1</v>
          </cell>
          <cell r="V1124" t="b">
            <v>0</v>
          </cell>
          <cell r="W1124" t="str">
            <v>Accounting And Contracts</v>
          </cell>
          <cell r="X1124">
            <v>34058</v>
          </cell>
          <cell r="Y1124">
            <v>158236</v>
          </cell>
          <cell r="Z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0</v>
          </cell>
          <cell r="AE1124">
            <v>0</v>
          </cell>
          <cell r="AF1124">
            <v>0</v>
          </cell>
          <cell r="AG1124" t="str">
            <v>30</v>
          </cell>
          <cell r="AH1124" t="str">
            <v>CM</v>
          </cell>
          <cell r="AI1124" t="str">
            <v>FullyF</v>
          </cell>
          <cell r="AJ1124" t="str">
            <v>FF</v>
          </cell>
        </row>
        <row r="1125">
          <cell r="A1125" t="str">
            <v>0023430</v>
          </cell>
          <cell r="B1125" t="str">
            <v>F96080104</v>
          </cell>
          <cell r="C1125" t="str">
            <v>96080104</v>
          </cell>
          <cell r="D1125" t="str">
            <v>COLLEGE 451 LIGHTING ENERGY CONS RETROFIT</v>
          </cell>
          <cell r="E1125">
            <v>35278</v>
          </cell>
          <cell r="F1125">
            <v>35581</v>
          </cell>
          <cell r="G1125">
            <v>35551</v>
          </cell>
          <cell r="I1125">
            <v>37597</v>
          </cell>
          <cell r="J1125">
            <v>33158</v>
          </cell>
          <cell r="K1125">
            <v>33158</v>
          </cell>
          <cell r="L1125">
            <v>33158</v>
          </cell>
          <cell r="M1125">
            <v>0</v>
          </cell>
          <cell r="N1125">
            <v>33158</v>
          </cell>
          <cell r="O1125">
            <v>200506</v>
          </cell>
          <cell r="P1125">
            <v>33158</v>
          </cell>
          <cell r="Q1125" t="str">
            <v>60</v>
          </cell>
          <cell r="R1125" t="str">
            <v>Admin&amp;Other Administration</v>
          </cell>
          <cell r="T1125" t="b">
            <v>0</v>
          </cell>
          <cell r="U1125" t="b">
            <v>1</v>
          </cell>
          <cell r="V1125" t="b">
            <v>0</v>
          </cell>
          <cell r="W1125" t="str">
            <v>Accounting And Contracts</v>
          </cell>
          <cell r="X1125">
            <v>0</v>
          </cell>
          <cell r="Y1125">
            <v>33158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 t="str">
            <v>30</v>
          </cell>
          <cell r="AH1125" t="str">
            <v>CM</v>
          </cell>
          <cell r="AI1125" t="str">
            <v>FullyF</v>
          </cell>
          <cell r="AJ1125" t="str">
            <v>FF</v>
          </cell>
        </row>
        <row r="1126">
          <cell r="A1126" t="str">
            <v>0023431</v>
          </cell>
          <cell r="B1126" t="str">
            <v>P96012401</v>
          </cell>
          <cell r="C1126" t="str">
            <v>96012401</v>
          </cell>
          <cell r="D1126" t="str">
            <v>ES/MC UNDERGR STEAM PIPE REPLACEMENT FROM HGS</v>
          </cell>
          <cell r="E1126">
            <v>35217</v>
          </cell>
          <cell r="F1126">
            <v>36006</v>
          </cell>
          <cell r="G1126">
            <v>35674</v>
          </cell>
          <cell r="I1126">
            <v>37597</v>
          </cell>
          <cell r="J1126">
            <v>1946776</v>
          </cell>
          <cell r="K1126">
            <v>1946776</v>
          </cell>
          <cell r="L1126">
            <v>1946776</v>
          </cell>
          <cell r="M1126">
            <v>0</v>
          </cell>
          <cell r="N1126">
            <v>1946776</v>
          </cell>
          <cell r="O1126">
            <v>200506</v>
          </cell>
          <cell r="P1126">
            <v>1946776</v>
          </cell>
          <cell r="Q1126" t="str">
            <v>65</v>
          </cell>
          <cell r="R1126" t="str">
            <v>Admin&amp;Other Utilities Central</v>
          </cell>
          <cell r="S1126" t="str">
            <v>POWER PLANTS AND UTILITY DISTRIBUTION SYSTEMS</v>
          </cell>
          <cell r="T1126" t="b">
            <v>0</v>
          </cell>
          <cell r="U1126" t="b">
            <v>1</v>
          </cell>
          <cell r="V1126" t="b">
            <v>0</v>
          </cell>
          <cell r="W1126" t="str">
            <v>Accounting And Contracts</v>
          </cell>
          <cell r="X1126">
            <v>441304</v>
          </cell>
          <cell r="Y1126">
            <v>1505472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 t="str">
            <v>30</v>
          </cell>
          <cell r="AH1126" t="str">
            <v>CM</v>
          </cell>
          <cell r="AI1126" t="str">
            <v>FullyF</v>
          </cell>
          <cell r="AJ1126" t="str">
            <v>FF</v>
          </cell>
        </row>
        <row r="1127">
          <cell r="A1127" t="str">
            <v>0023432</v>
          </cell>
          <cell r="B1127" t="str">
            <v>C96090101</v>
          </cell>
          <cell r="C1127" t="str">
            <v>96090101</v>
          </cell>
          <cell r="D1127" t="str">
            <v>YAD ADMINISTRATIVE SYSTEMS -57 PC</v>
          </cell>
          <cell r="E1127">
            <v>35309</v>
          </cell>
          <cell r="F1127">
            <v>35430</v>
          </cell>
          <cell r="G1127">
            <v>35400</v>
          </cell>
          <cell r="I1127">
            <v>35769</v>
          </cell>
          <cell r="J1127">
            <v>3392</v>
          </cell>
          <cell r="K1127">
            <v>3392</v>
          </cell>
          <cell r="L1127">
            <v>3392</v>
          </cell>
          <cell r="M1127">
            <v>0</v>
          </cell>
          <cell r="N1127">
            <v>3392</v>
          </cell>
          <cell r="O1127">
            <v>200506</v>
          </cell>
          <cell r="P1127">
            <v>3392</v>
          </cell>
          <cell r="Q1127" t="str">
            <v>12</v>
          </cell>
          <cell r="R1127" t="str">
            <v>Administrative &amp; University-Wide</v>
          </cell>
          <cell r="T1127" t="b">
            <v>1</v>
          </cell>
          <cell r="U1127" t="b">
            <v>1</v>
          </cell>
          <cell r="V1127" t="b">
            <v>0</v>
          </cell>
          <cell r="W1127" t="str">
            <v>Finance-General Administration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0</v>
          </cell>
          <cell r="AE1127">
            <v>0</v>
          </cell>
          <cell r="AF1127">
            <v>0</v>
          </cell>
          <cell r="AI1127" t="str">
            <v>Tomb</v>
          </cell>
          <cell r="AJ1127" t="str">
            <v>T</v>
          </cell>
        </row>
        <row r="1128">
          <cell r="A1128" t="str">
            <v>0023433</v>
          </cell>
          <cell r="B1128" t="str">
            <v>C96090102</v>
          </cell>
          <cell r="C1128" t="str">
            <v>96090102</v>
          </cell>
          <cell r="D1128" t="str">
            <v>YAD ADMINISTRATIVE SYSTEMS -58 PCS</v>
          </cell>
          <cell r="E1128">
            <v>35309</v>
          </cell>
          <cell r="F1128">
            <v>35430</v>
          </cell>
          <cell r="G1128">
            <v>35400</v>
          </cell>
          <cell r="I1128">
            <v>35769</v>
          </cell>
          <cell r="J1128">
            <v>6784</v>
          </cell>
          <cell r="K1128">
            <v>6784</v>
          </cell>
          <cell r="L1128">
            <v>6784</v>
          </cell>
          <cell r="M1128">
            <v>0</v>
          </cell>
          <cell r="N1128">
            <v>6784</v>
          </cell>
          <cell r="O1128">
            <v>200506</v>
          </cell>
          <cell r="P1128">
            <v>6784</v>
          </cell>
          <cell r="Q1128" t="str">
            <v>12</v>
          </cell>
          <cell r="R1128" t="str">
            <v>Administrative &amp; University-Wide</v>
          </cell>
          <cell r="T1128" t="b">
            <v>1</v>
          </cell>
          <cell r="U1128" t="b">
            <v>1</v>
          </cell>
          <cell r="V1128" t="b">
            <v>0</v>
          </cell>
          <cell r="W1128" t="str">
            <v>Finance-General Administration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I1128" t="str">
            <v>Tomb</v>
          </cell>
          <cell r="AJ1128" t="str">
            <v>T</v>
          </cell>
        </row>
        <row r="1129">
          <cell r="A1129" t="str">
            <v>0023435</v>
          </cell>
          <cell r="B1129" t="str">
            <v>C96090103</v>
          </cell>
          <cell r="C1129" t="str">
            <v>96090103</v>
          </cell>
          <cell r="D1129" t="str">
            <v>YAD BIOLOGY -61 PC</v>
          </cell>
          <cell r="E1129">
            <v>35309</v>
          </cell>
          <cell r="F1129">
            <v>35430</v>
          </cell>
          <cell r="G1129">
            <v>35400</v>
          </cell>
          <cell r="I1129">
            <v>35769</v>
          </cell>
          <cell r="J1129">
            <v>3263</v>
          </cell>
          <cell r="K1129">
            <v>3263</v>
          </cell>
          <cell r="L1129">
            <v>3263</v>
          </cell>
          <cell r="M1129">
            <v>0</v>
          </cell>
          <cell r="N1129">
            <v>3263</v>
          </cell>
          <cell r="O1129">
            <v>200506</v>
          </cell>
          <cell r="P1129">
            <v>3263</v>
          </cell>
          <cell r="Q1129" t="str">
            <v>04</v>
          </cell>
          <cell r="R1129" t="str">
            <v>Academic Space: Science</v>
          </cell>
          <cell r="T1129" t="b">
            <v>1</v>
          </cell>
          <cell r="U1129" t="b">
            <v>1</v>
          </cell>
          <cell r="V1129" t="b">
            <v>0</v>
          </cell>
          <cell r="W1129" t="str">
            <v>Finance-General Administration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0</v>
          </cell>
          <cell r="AE1129">
            <v>0</v>
          </cell>
          <cell r="AF1129">
            <v>0</v>
          </cell>
          <cell r="AI1129" t="str">
            <v>Tomb</v>
          </cell>
          <cell r="AJ1129" t="str">
            <v>T</v>
          </cell>
        </row>
        <row r="1130">
          <cell r="A1130" t="str">
            <v>0023436</v>
          </cell>
          <cell r="B1130" t="str">
            <v>C96090104</v>
          </cell>
          <cell r="C1130" t="str">
            <v>96090104</v>
          </cell>
          <cell r="D1130" t="str">
            <v>YAD BIOLOGY -62 PC</v>
          </cell>
          <cell r="E1130">
            <v>35309</v>
          </cell>
          <cell r="F1130">
            <v>35430</v>
          </cell>
          <cell r="G1130">
            <v>35400</v>
          </cell>
          <cell r="I1130">
            <v>35769</v>
          </cell>
          <cell r="J1130">
            <v>3263</v>
          </cell>
          <cell r="K1130">
            <v>3263</v>
          </cell>
          <cell r="L1130">
            <v>3263</v>
          </cell>
          <cell r="M1130">
            <v>0</v>
          </cell>
          <cell r="N1130">
            <v>3263</v>
          </cell>
          <cell r="O1130">
            <v>200506</v>
          </cell>
          <cell r="P1130">
            <v>3263</v>
          </cell>
          <cell r="Q1130" t="str">
            <v>04</v>
          </cell>
          <cell r="R1130" t="str">
            <v>Academic Space: Science</v>
          </cell>
          <cell r="T1130" t="b">
            <v>1</v>
          </cell>
          <cell r="U1130" t="b">
            <v>1</v>
          </cell>
          <cell r="V1130" t="b">
            <v>0</v>
          </cell>
          <cell r="W1130" t="str">
            <v>Finance-General Administration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0</v>
          </cell>
          <cell r="AE1130">
            <v>0</v>
          </cell>
          <cell r="AF1130">
            <v>0</v>
          </cell>
          <cell r="AI1130" t="str">
            <v>Tomb</v>
          </cell>
          <cell r="AJ1130" t="str">
            <v>T</v>
          </cell>
        </row>
        <row r="1131">
          <cell r="A1131" t="str">
            <v>0023437</v>
          </cell>
          <cell r="B1131" t="str">
            <v>C96090105</v>
          </cell>
          <cell r="C1131" t="str">
            <v>96090105</v>
          </cell>
          <cell r="D1131" t="str">
            <v>YAD BIOLOGY -63 PC</v>
          </cell>
          <cell r="E1131">
            <v>35309</v>
          </cell>
          <cell r="F1131">
            <v>35430</v>
          </cell>
          <cell r="G1131">
            <v>35400</v>
          </cell>
          <cell r="I1131">
            <v>35769</v>
          </cell>
          <cell r="J1131">
            <v>3263</v>
          </cell>
          <cell r="K1131">
            <v>3263</v>
          </cell>
          <cell r="L1131">
            <v>3263</v>
          </cell>
          <cell r="M1131">
            <v>0</v>
          </cell>
          <cell r="N1131">
            <v>3263</v>
          </cell>
          <cell r="O1131">
            <v>200506</v>
          </cell>
          <cell r="P1131">
            <v>3263</v>
          </cell>
          <cell r="Q1131" t="str">
            <v>04</v>
          </cell>
          <cell r="R1131" t="str">
            <v>Academic Space: Science</v>
          </cell>
          <cell r="T1131" t="b">
            <v>1</v>
          </cell>
          <cell r="U1131" t="b">
            <v>1</v>
          </cell>
          <cell r="V1131" t="b">
            <v>0</v>
          </cell>
          <cell r="W1131" t="str">
            <v>Finance-General Administration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0</v>
          </cell>
          <cell r="AE1131">
            <v>0</v>
          </cell>
          <cell r="AF1131">
            <v>0</v>
          </cell>
          <cell r="AI1131" t="str">
            <v>Tomb</v>
          </cell>
          <cell r="AJ1131" t="str">
            <v>T</v>
          </cell>
        </row>
        <row r="1132">
          <cell r="A1132" t="str">
            <v>0023438</v>
          </cell>
          <cell r="B1132" t="str">
            <v>C96080104</v>
          </cell>
          <cell r="C1132" t="str">
            <v>96080104</v>
          </cell>
          <cell r="D1132" t="str">
            <v>MEDICINE IBM AS/400 UPGRADE</v>
          </cell>
          <cell r="E1132">
            <v>35278</v>
          </cell>
          <cell r="F1132">
            <v>35430</v>
          </cell>
          <cell r="G1132">
            <v>35370</v>
          </cell>
          <cell r="I1132">
            <v>37597</v>
          </cell>
          <cell r="J1132">
            <v>235825</v>
          </cell>
          <cell r="K1132">
            <v>235825</v>
          </cell>
          <cell r="L1132">
            <v>235825</v>
          </cell>
          <cell r="M1132">
            <v>0</v>
          </cell>
          <cell r="N1132">
            <v>235825</v>
          </cell>
          <cell r="O1132">
            <v>200506</v>
          </cell>
          <cell r="P1132">
            <v>235825</v>
          </cell>
          <cell r="Q1132" t="str">
            <v>08</v>
          </cell>
          <cell r="R1132" t="str">
            <v>Medicine</v>
          </cell>
          <cell r="T1132" t="b">
            <v>0</v>
          </cell>
          <cell r="U1132" t="b">
            <v>1</v>
          </cell>
          <cell r="V1132" t="b">
            <v>0</v>
          </cell>
          <cell r="W1132" t="str">
            <v>Finance-General Administration</v>
          </cell>
          <cell r="X1132">
            <v>0</v>
          </cell>
          <cell r="Y1132">
            <v>0</v>
          </cell>
          <cell r="Z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0</v>
          </cell>
          <cell r="AE1132">
            <v>0</v>
          </cell>
          <cell r="AF1132">
            <v>0</v>
          </cell>
          <cell r="AI1132" t="str">
            <v>Tomb</v>
          </cell>
          <cell r="AJ1132" t="str">
            <v>T</v>
          </cell>
        </row>
        <row r="1133">
          <cell r="A1133" t="str">
            <v>0023439</v>
          </cell>
          <cell r="B1133" t="str">
            <v>P96090401</v>
          </cell>
          <cell r="C1133" t="str">
            <v>96090401</v>
          </cell>
          <cell r="D1133" t="str">
            <v>CMHC THIRD FLOOR LABORATORY RENOVATIONS</v>
          </cell>
          <cell r="E1133">
            <v>35309</v>
          </cell>
          <cell r="F1133">
            <v>35946</v>
          </cell>
          <cell r="G1133">
            <v>35582</v>
          </cell>
          <cell r="I1133">
            <v>36031</v>
          </cell>
          <cell r="J1133">
            <v>621306</v>
          </cell>
          <cell r="K1133">
            <v>621306</v>
          </cell>
          <cell r="L1133">
            <v>621306</v>
          </cell>
          <cell r="M1133">
            <v>425166.48</v>
          </cell>
          <cell r="N1133">
            <v>196140</v>
          </cell>
          <cell r="O1133">
            <v>200506</v>
          </cell>
          <cell r="P1133">
            <v>621306</v>
          </cell>
          <cell r="Q1133" t="str">
            <v>80</v>
          </cell>
          <cell r="R1133" t="str">
            <v>Medicine</v>
          </cell>
          <cell r="T1133" t="b">
            <v>0</v>
          </cell>
          <cell r="U1133" t="b">
            <v>1</v>
          </cell>
          <cell r="V1133" t="b">
            <v>0</v>
          </cell>
          <cell r="W1133" t="str">
            <v>Asset Management</v>
          </cell>
          <cell r="X1133">
            <v>0</v>
          </cell>
          <cell r="Y1133">
            <v>196140</v>
          </cell>
          <cell r="Z1133">
            <v>197932</v>
          </cell>
          <cell r="AA1133">
            <v>0</v>
          </cell>
          <cell r="AB1133">
            <v>0</v>
          </cell>
          <cell r="AC1133">
            <v>0</v>
          </cell>
          <cell r="AD1133">
            <v>0</v>
          </cell>
          <cell r="AE1133">
            <v>0</v>
          </cell>
          <cell r="AF1133">
            <v>0</v>
          </cell>
          <cell r="AG1133" t="str">
            <v>20</v>
          </cell>
          <cell r="AH1133" t="str">
            <v>PR</v>
          </cell>
          <cell r="AI1133" t="str">
            <v>FullyF</v>
          </cell>
          <cell r="AJ1133" t="str">
            <v>FF</v>
          </cell>
        </row>
        <row r="1134">
          <cell r="A1134" t="str">
            <v>0023440</v>
          </cell>
          <cell r="B1134" t="str">
            <v>P96090501</v>
          </cell>
          <cell r="C1134" t="str">
            <v>96090501</v>
          </cell>
          <cell r="D1134" t="str">
            <v>SCL AIR HANDLING UNIT UPGRADE</v>
          </cell>
          <cell r="E1134">
            <v>35309</v>
          </cell>
          <cell r="F1134">
            <v>35946</v>
          </cell>
          <cell r="G1134">
            <v>35551</v>
          </cell>
          <cell r="I1134">
            <v>37597</v>
          </cell>
          <cell r="J1134">
            <v>338896</v>
          </cell>
          <cell r="K1134">
            <v>338896</v>
          </cell>
          <cell r="L1134">
            <v>338896</v>
          </cell>
          <cell r="M1134">
            <v>0</v>
          </cell>
          <cell r="N1134">
            <v>338896</v>
          </cell>
          <cell r="O1134">
            <v>200506</v>
          </cell>
          <cell r="P1134">
            <v>338896</v>
          </cell>
          <cell r="Q1134" t="str">
            <v>25</v>
          </cell>
          <cell r="R1134" t="str">
            <v>Biological and Physical Sciences</v>
          </cell>
          <cell r="S1134" t="str">
            <v>SCIENCE HILL</v>
          </cell>
          <cell r="T1134" t="b">
            <v>0</v>
          </cell>
          <cell r="U1134" t="b">
            <v>1</v>
          </cell>
          <cell r="V1134" t="b">
            <v>0</v>
          </cell>
          <cell r="W1134" t="str">
            <v>Accounting And Contracts</v>
          </cell>
          <cell r="X1134">
            <v>51327</v>
          </cell>
          <cell r="Y1134">
            <v>287569</v>
          </cell>
          <cell r="Z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0</v>
          </cell>
          <cell r="AE1134">
            <v>0</v>
          </cell>
          <cell r="AF1134">
            <v>0</v>
          </cell>
          <cell r="AG1134" t="str">
            <v>30</v>
          </cell>
          <cell r="AH1134" t="str">
            <v>CM</v>
          </cell>
          <cell r="AI1134" t="str">
            <v>FullyF</v>
          </cell>
          <cell r="AJ1134" t="str">
            <v>FF</v>
          </cell>
        </row>
        <row r="1135">
          <cell r="A1135" t="str">
            <v>0023441</v>
          </cell>
          <cell r="B1135" t="str">
            <v>C96090106</v>
          </cell>
          <cell r="C1135" t="str">
            <v>96090106</v>
          </cell>
          <cell r="D1135" t="str">
            <v>YAD ATHLETICS 064 PCS</v>
          </cell>
          <cell r="E1135">
            <v>35309</v>
          </cell>
          <cell r="F1135">
            <v>35430</v>
          </cell>
          <cell r="G1135">
            <v>35400</v>
          </cell>
          <cell r="I1135">
            <v>35769</v>
          </cell>
          <cell r="J1135">
            <v>16500</v>
          </cell>
          <cell r="K1135">
            <v>16500</v>
          </cell>
          <cell r="L1135">
            <v>16500</v>
          </cell>
          <cell r="M1135">
            <v>0</v>
          </cell>
          <cell r="N1135">
            <v>16500</v>
          </cell>
          <cell r="O1135">
            <v>200506</v>
          </cell>
          <cell r="P1135">
            <v>16500</v>
          </cell>
          <cell r="Q1135" t="str">
            <v>10</v>
          </cell>
          <cell r="R1135" t="str">
            <v>Athletics</v>
          </cell>
          <cell r="T1135" t="b">
            <v>1</v>
          </cell>
          <cell r="U1135" t="b">
            <v>1</v>
          </cell>
          <cell r="V1135" t="b">
            <v>0</v>
          </cell>
          <cell r="W1135" t="str">
            <v>Finance-General Administration</v>
          </cell>
          <cell r="X1135">
            <v>0</v>
          </cell>
          <cell r="Y1135">
            <v>0</v>
          </cell>
          <cell r="Z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0</v>
          </cell>
          <cell r="AE1135">
            <v>0</v>
          </cell>
          <cell r="AF1135">
            <v>0</v>
          </cell>
          <cell r="AI1135" t="str">
            <v>Tomb</v>
          </cell>
          <cell r="AJ1135" t="str">
            <v>T</v>
          </cell>
        </row>
        <row r="1136">
          <cell r="A1136" t="str">
            <v>0023442</v>
          </cell>
          <cell r="B1136" t="str">
            <v>C96070116</v>
          </cell>
          <cell r="C1136" t="str">
            <v>96070116</v>
          </cell>
          <cell r="D1136" t="str">
            <v>YUHS MIS PROJECT PHASE I</v>
          </cell>
          <cell r="E1136">
            <v>35247</v>
          </cell>
          <cell r="F1136">
            <v>36525</v>
          </cell>
          <cell r="G1136">
            <v>35765</v>
          </cell>
          <cell r="I1136">
            <v>37597</v>
          </cell>
          <cell r="J1136">
            <v>2328692</v>
          </cell>
          <cell r="K1136">
            <v>2328692</v>
          </cell>
          <cell r="L1136">
            <v>2328692</v>
          </cell>
          <cell r="M1136">
            <v>0</v>
          </cell>
          <cell r="N1136">
            <v>2328692</v>
          </cell>
          <cell r="O1136">
            <v>200506</v>
          </cell>
          <cell r="P1136">
            <v>2328692</v>
          </cell>
          <cell r="Q1136" t="str">
            <v>12</v>
          </cell>
          <cell r="R1136" t="str">
            <v>Administrative &amp; University-Wide</v>
          </cell>
          <cell r="S1136" t="str">
            <v>DO NOT USE COMPUTING  TELECOMMUNICATIONS EQUIPMENT</v>
          </cell>
          <cell r="T1136" t="b">
            <v>0</v>
          </cell>
          <cell r="U1136" t="b">
            <v>1</v>
          </cell>
          <cell r="V1136" t="b">
            <v>0</v>
          </cell>
          <cell r="W1136" t="str">
            <v>Finance-General Administration</v>
          </cell>
          <cell r="X1136">
            <v>482872</v>
          </cell>
          <cell r="Y1136">
            <v>1845820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  <cell r="AE1136">
            <v>0</v>
          </cell>
          <cell r="AF1136">
            <v>0</v>
          </cell>
          <cell r="AI1136" t="str">
            <v>Tomb</v>
          </cell>
          <cell r="AJ1136" t="str">
            <v>T</v>
          </cell>
        </row>
        <row r="1137">
          <cell r="A1137" t="str">
            <v>0023443</v>
          </cell>
          <cell r="C1137" t="str">
            <v>96090107</v>
          </cell>
          <cell r="E1137">
            <v>35309</v>
          </cell>
          <cell r="I1137">
            <v>36103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200506</v>
          </cell>
          <cell r="P1137">
            <v>0</v>
          </cell>
          <cell r="Q1137" t="str">
            <v>13</v>
          </cell>
          <cell r="R1137" t="str">
            <v>Other</v>
          </cell>
          <cell r="T1137" t="b">
            <v>0</v>
          </cell>
          <cell r="U1137" t="b">
            <v>1</v>
          </cell>
          <cell r="V1137" t="b">
            <v>0</v>
          </cell>
          <cell r="W1137" t="str">
            <v>University General</v>
          </cell>
          <cell r="X1137">
            <v>0</v>
          </cell>
          <cell r="Y1137">
            <v>0</v>
          </cell>
          <cell r="Z1137">
            <v>0</v>
          </cell>
          <cell r="AI1137" t="str">
            <v>Tomb</v>
          </cell>
          <cell r="AJ1137" t="str">
            <v>T</v>
          </cell>
        </row>
        <row r="1138">
          <cell r="A1138" t="str">
            <v>0023444</v>
          </cell>
          <cell r="B1138" t="str">
            <v>C96100101</v>
          </cell>
          <cell r="C1138" t="str">
            <v>96100101</v>
          </cell>
          <cell r="D1138" t="str">
            <v>MB&amp;B 3948 NUCLEIC ACID SYN &amp; PURIFICATION SYS</v>
          </cell>
          <cell r="E1138">
            <v>35339</v>
          </cell>
          <cell r="F1138">
            <v>37652</v>
          </cell>
          <cell r="G1138">
            <v>35370</v>
          </cell>
          <cell r="I1138">
            <v>35851</v>
          </cell>
          <cell r="J1138">
            <v>150605</v>
          </cell>
          <cell r="K1138">
            <v>150605</v>
          </cell>
          <cell r="L1138">
            <v>150605</v>
          </cell>
          <cell r="M1138">
            <v>605</v>
          </cell>
          <cell r="N1138">
            <v>150000</v>
          </cell>
          <cell r="O1138">
            <v>200506</v>
          </cell>
          <cell r="P1138">
            <v>150605</v>
          </cell>
          <cell r="Q1138" t="str">
            <v>08</v>
          </cell>
          <cell r="R1138" t="str">
            <v>Medicine</v>
          </cell>
          <cell r="T1138" t="b">
            <v>0</v>
          </cell>
          <cell r="U1138" t="b">
            <v>1</v>
          </cell>
          <cell r="V1138" t="b">
            <v>0</v>
          </cell>
          <cell r="W1138" t="str">
            <v>Finance-General Administration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0</v>
          </cell>
          <cell r="AE1138">
            <v>0</v>
          </cell>
          <cell r="AF1138">
            <v>0</v>
          </cell>
          <cell r="AI1138" t="str">
            <v>Tomb</v>
          </cell>
          <cell r="AJ1138" t="str">
            <v>T</v>
          </cell>
        </row>
        <row r="1139">
          <cell r="A1139" t="str">
            <v>0023445</v>
          </cell>
          <cell r="D1139" t="str">
            <v>SHM I-240 &amp; I-240A ONCOLOGY LAB RENOVATIONS</v>
          </cell>
          <cell r="E1139">
            <v>35309</v>
          </cell>
          <cell r="F1139">
            <v>35976</v>
          </cell>
          <cell r="G1139">
            <v>35550</v>
          </cell>
          <cell r="I1139">
            <v>36031</v>
          </cell>
          <cell r="J1139">
            <v>78225</v>
          </cell>
          <cell r="K1139">
            <v>78225</v>
          </cell>
          <cell r="L1139">
            <v>78225</v>
          </cell>
          <cell r="M1139">
            <v>79384.399999999994</v>
          </cell>
          <cell r="N1139">
            <v>0</v>
          </cell>
          <cell r="O1139">
            <v>200506</v>
          </cell>
          <cell r="P1139">
            <v>78225</v>
          </cell>
          <cell r="Q1139" t="str">
            <v>08</v>
          </cell>
          <cell r="R1139" t="str">
            <v>Medicine</v>
          </cell>
          <cell r="T1139" t="b">
            <v>1</v>
          </cell>
          <cell r="U1139" t="b">
            <v>1</v>
          </cell>
          <cell r="V1139" t="b">
            <v>0</v>
          </cell>
          <cell r="W1139" t="str">
            <v>MED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  <cell r="AI1139" t="str">
            <v>Tomb</v>
          </cell>
          <cell r="AJ1139" t="str">
            <v>T</v>
          </cell>
        </row>
        <row r="1140">
          <cell r="A1140" t="str">
            <v>0023446</v>
          </cell>
          <cell r="D1140" t="str">
            <v>YSM LOT 97 SECURITY &amp; PARKING IMPROVEMENTS</v>
          </cell>
          <cell r="E1140">
            <v>35309</v>
          </cell>
          <cell r="F1140">
            <v>35976</v>
          </cell>
          <cell r="G1140">
            <v>35611</v>
          </cell>
          <cell r="I1140">
            <v>36031</v>
          </cell>
          <cell r="J1140">
            <v>45739</v>
          </cell>
          <cell r="K1140">
            <v>45739</v>
          </cell>
          <cell r="L1140">
            <v>45739</v>
          </cell>
          <cell r="M1140">
            <v>47522.879999999997</v>
          </cell>
          <cell r="N1140">
            <v>0</v>
          </cell>
          <cell r="O1140">
            <v>200506</v>
          </cell>
          <cell r="P1140">
            <v>45739</v>
          </cell>
          <cell r="Q1140" t="str">
            <v>08</v>
          </cell>
          <cell r="R1140" t="str">
            <v>Medicine</v>
          </cell>
          <cell r="T1140" t="b">
            <v>1</v>
          </cell>
          <cell r="U1140" t="b">
            <v>1</v>
          </cell>
          <cell r="V1140" t="b">
            <v>0</v>
          </cell>
          <cell r="W1140" t="str">
            <v>MED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I1140" t="str">
            <v>Tomb</v>
          </cell>
          <cell r="AJ1140" t="str">
            <v>T</v>
          </cell>
        </row>
        <row r="1141">
          <cell r="A1141" t="str">
            <v>0023448</v>
          </cell>
          <cell r="D1141" t="str">
            <v>LEPH 601 LAB RENOVATION</v>
          </cell>
          <cell r="E1141">
            <v>35309</v>
          </cell>
          <cell r="F1141">
            <v>35795</v>
          </cell>
          <cell r="G1141">
            <v>35430</v>
          </cell>
          <cell r="I1141">
            <v>35891</v>
          </cell>
          <cell r="J1141">
            <v>62506</v>
          </cell>
          <cell r="K1141">
            <v>62506</v>
          </cell>
          <cell r="L1141">
            <v>62506</v>
          </cell>
          <cell r="M1141">
            <v>62533.85</v>
          </cell>
          <cell r="N1141">
            <v>0</v>
          </cell>
          <cell r="O1141">
            <v>200506</v>
          </cell>
          <cell r="P1141">
            <v>62506</v>
          </cell>
          <cell r="Q1141" t="str">
            <v>08</v>
          </cell>
          <cell r="R1141" t="str">
            <v>Medicine</v>
          </cell>
          <cell r="T1141" t="b">
            <v>1</v>
          </cell>
          <cell r="U1141" t="b">
            <v>1</v>
          </cell>
          <cell r="V1141" t="b">
            <v>0</v>
          </cell>
          <cell r="W1141" t="str">
            <v>MED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I1141" t="str">
            <v>Tomb</v>
          </cell>
          <cell r="AJ1141" t="str">
            <v>T</v>
          </cell>
        </row>
        <row r="1142">
          <cell r="A1142" t="str">
            <v>0023450</v>
          </cell>
          <cell r="B1142" t="str">
            <v>P96090402</v>
          </cell>
          <cell r="C1142" t="str">
            <v>96090402</v>
          </cell>
          <cell r="D1142" t="str">
            <v>JWG 4TH FL NORTH - SIGLER MISC RENOVATIONS</v>
          </cell>
          <cell r="E1142">
            <v>35339</v>
          </cell>
          <cell r="F1142">
            <v>38138</v>
          </cell>
          <cell r="G1142">
            <v>35400</v>
          </cell>
          <cell r="I1142">
            <v>35850</v>
          </cell>
          <cell r="J1142">
            <v>279405</v>
          </cell>
          <cell r="K1142">
            <v>279405</v>
          </cell>
          <cell r="L1142">
            <v>279405</v>
          </cell>
          <cell r="M1142">
            <v>283343</v>
          </cell>
          <cell r="N1142">
            <v>0</v>
          </cell>
          <cell r="O1142">
            <v>200506</v>
          </cell>
          <cell r="P1142">
            <v>279405</v>
          </cell>
          <cell r="Q1142" t="str">
            <v>04</v>
          </cell>
          <cell r="R1142" t="str">
            <v>Academic Space: Science</v>
          </cell>
          <cell r="T1142" t="b">
            <v>0</v>
          </cell>
          <cell r="U1142" t="b">
            <v>0</v>
          </cell>
          <cell r="V1142" t="b">
            <v>0</v>
          </cell>
          <cell r="W1142" t="str">
            <v>Accounting And Contracts</v>
          </cell>
          <cell r="X1142">
            <v>0</v>
          </cell>
          <cell r="Y1142">
            <v>0</v>
          </cell>
          <cell r="Z1142">
            <v>252812</v>
          </cell>
          <cell r="AA1142">
            <v>0</v>
          </cell>
          <cell r="AB1142">
            <v>0</v>
          </cell>
          <cell r="AC1142">
            <v>0</v>
          </cell>
          <cell r="AD1142">
            <v>0</v>
          </cell>
          <cell r="AE1142">
            <v>0</v>
          </cell>
          <cell r="AF1142">
            <v>0</v>
          </cell>
          <cell r="AI1142" t="str">
            <v>Tomb</v>
          </cell>
          <cell r="AJ1142" t="str">
            <v>T</v>
          </cell>
        </row>
        <row r="1143">
          <cell r="A1143" t="str">
            <v>0023451</v>
          </cell>
          <cell r="B1143" t="str">
            <v>P96061001</v>
          </cell>
          <cell r="C1143" t="str">
            <v>96061001</v>
          </cell>
          <cell r="D1143" t="str">
            <v>YSM/YNHH UTILITIES METERING</v>
          </cell>
          <cell r="E1143">
            <v>35339</v>
          </cell>
          <cell r="G1143">
            <v>36341</v>
          </cell>
          <cell r="I1143">
            <v>37597</v>
          </cell>
          <cell r="J1143">
            <v>1743610</v>
          </cell>
          <cell r="K1143">
            <v>1743610.87</v>
          </cell>
          <cell r="L1143">
            <v>1743610.87</v>
          </cell>
          <cell r="M1143">
            <v>0</v>
          </cell>
          <cell r="N1143">
            <v>1743610</v>
          </cell>
          <cell r="O1143">
            <v>200506</v>
          </cell>
          <cell r="P1143">
            <v>1743610.87</v>
          </cell>
          <cell r="Q1143" t="str">
            <v>66</v>
          </cell>
          <cell r="R1143" t="str">
            <v>Admin&amp;Other YSM Utilities</v>
          </cell>
          <cell r="S1143" t="str">
            <v>POWER PLANTS AND UTILITY DISTRIBUTION SYSTEMS</v>
          </cell>
          <cell r="T1143" t="b">
            <v>0</v>
          </cell>
          <cell r="U1143" t="b">
            <v>1</v>
          </cell>
          <cell r="V1143" t="b">
            <v>0</v>
          </cell>
          <cell r="W1143" t="str">
            <v>Accounting And Contracts</v>
          </cell>
          <cell r="X1143">
            <v>1743610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0</v>
          </cell>
          <cell r="AE1143">
            <v>0</v>
          </cell>
          <cell r="AF1143">
            <v>0</v>
          </cell>
          <cell r="AG1143" t="str">
            <v>40</v>
          </cell>
          <cell r="AH1143" t="str">
            <v>UT</v>
          </cell>
          <cell r="AI1143" t="str">
            <v>FullyF</v>
          </cell>
          <cell r="AJ1143" t="str">
            <v>FF</v>
          </cell>
        </row>
        <row r="1144">
          <cell r="A1144" t="str">
            <v>0023452</v>
          </cell>
          <cell r="D1144" t="str">
            <v>LLCI PODIUM OFFICES RENOVATION</v>
          </cell>
          <cell r="E1144">
            <v>35339</v>
          </cell>
          <cell r="F1144">
            <v>35854</v>
          </cell>
          <cell r="G1144">
            <v>35489</v>
          </cell>
          <cell r="I1144">
            <v>36031</v>
          </cell>
          <cell r="J1144">
            <v>77153</v>
          </cell>
          <cell r="K1144">
            <v>77153</v>
          </cell>
          <cell r="L1144">
            <v>77153</v>
          </cell>
          <cell r="M1144">
            <v>79749.789999999994</v>
          </cell>
          <cell r="N1144">
            <v>0</v>
          </cell>
          <cell r="O1144">
            <v>200506</v>
          </cell>
          <cell r="P1144">
            <v>77153</v>
          </cell>
          <cell r="Q1144" t="str">
            <v>13</v>
          </cell>
          <cell r="R1144" t="str">
            <v>Other</v>
          </cell>
          <cell r="T1144" t="b">
            <v>1</v>
          </cell>
          <cell r="U1144" t="b">
            <v>1</v>
          </cell>
          <cell r="V1144" t="b">
            <v>0</v>
          </cell>
          <cell r="W1144" t="str">
            <v>MED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0</v>
          </cell>
          <cell r="AE1144">
            <v>0</v>
          </cell>
          <cell r="AF1144">
            <v>0</v>
          </cell>
          <cell r="AI1144" t="str">
            <v>Tomb</v>
          </cell>
          <cell r="AJ1144" t="str">
            <v>T</v>
          </cell>
        </row>
        <row r="1145">
          <cell r="A1145" t="str">
            <v>0023453</v>
          </cell>
          <cell r="B1145" t="str">
            <v>P96102101</v>
          </cell>
          <cell r="C1145" t="str">
            <v>96102101</v>
          </cell>
          <cell r="D1145" t="str">
            <v>PROJECT X OFFICES AND TRAINING ROOMS</v>
          </cell>
          <cell r="E1145">
            <v>35339</v>
          </cell>
          <cell r="F1145">
            <v>35885</v>
          </cell>
          <cell r="G1145">
            <v>35855</v>
          </cell>
          <cell r="I1145">
            <v>36052</v>
          </cell>
          <cell r="J1145">
            <v>120841</v>
          </cell>
          <cell r="K1145">
            <v>120840</v>
          </cell>
          <cell r="L1145">
            <v>120840</v>
          </cell>
          <cell r="M1145">
            <v>0</v>
          </cell>
          <cell r="N1145">
            <v>120840</v>
          </cell>
          <cell r="O1145">
            <v>200506</v>
          </cell>
          <cell r="P1145">
            <v>120840</v>
          </cell>
          <cell r="Q1145" t="str">
            <v>12</v>
          </cell>
          <cell r="R1145" t="str">
            <v>Administrative &amp; University-Wide</v>
          </cell>
          <cell r="T1145" t="b">
            <v>1</v>
          </cell>
          <cell r="U1145" t="b">
            <v>1</v>
          </cell>
          <cell r="V1145" t="b">
            <v>0</v>
          </cell>
          <cell r="W1145" t="str">
            <v>Accounting And Contracts</v>
          </cell>
          <cell r="X1145">
            <v>0</v>
          </cell>
          <cell r="Y1145">
            <v>120841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0</v>
          </cell>
          <cell r="AE1145">
            <v>0</v>
          </cell>
          <cell r="AF1145">
            <v>0</v>
          </cell>
          <cell r="AI1145" t="str">
            <v>Tomb</v>
          </cell>
          <cell r="AJ1145" t="str">
            <v>T</v>
          </cell>
        </row>
        <row r="1146">
          <cell r="A1146" t="str">
            <v>0023454</v>
          </cell>
          <cell r="B1146" t="str">
            <v>96101501</v>
          </cell>
          <cell r="C1146" t="str">
            <v>96101501</v>
          </cell>
          <cell r="D1146" t="str">
            <v>WATSON HALL COMPUTER CENTER</v>
          </cell>
          <cell r="E1146">
            <v>35339</v>
          </cell>
          <cell r="F1146">
            <v>35961</v>
          </cell>
          <cell r="G1146">
            <v>35611</v>
          </cell>
          <cell r="I1146">
            <v>36052</v>
          </cell>
          <cell r="J1146">
            <v>136017</v>
          </cell>
          <cell r="K1146">
            <v>136017</v>
          </cell>
          <cell r="L1146">
            <v>136017</v>
          </cell>
          <cell r="M1146">
            <v>136017.34</v>
          </cell>
          <cell r="N1146">
            <v>0</v>
          </cell>
          <cell r="O1146">
            <v>200506</v>
          </cell>
          <cell r="P1146">
            <v>136017</v>
          </cell>
          <cell r="Q1146" t="str">
            <v>05</v>
          </cell>
          <cell r="R1146" t="str">
            <v>Academic Space: Non-Science</v>
          </cell>
          <cell r="T1146" t="b">
            <v>1</v>
          </cell>
          <cell r="U1146" t="b">
            <v>1</v>
          </cell>
          <cell r="V1146" t="b">
            <v>0</v>
          </cell>
          <cell r="W1146" t="str">
            <v>PLN</v>
          </cell>
          <cell r="X1146">
            <v>0</v>
          </cell>
          <cell r="Y1146">
            <v>0</v>
          </cell>
          <cell r="Z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0</v>
          </cell>
          <cell r="AE1146">
            <v>0</v>
          </cell>
          <cell r="AF1146">
            <v>0</v>
          </cell>
          <cell r="AI1146" t="str">
            <v>Tomb</v>
          </cell>
          <cell r="AJ1146" t="str">
            <v>T</v>
          </cell>
        </row>
        <row r="1147">
          <cell r="A1147" t="str">
            <v>0023455</v>
          </cell>
          <cell r="B1147" t="str">
            <v>P96101401</v>
          </cell>
          <cell r="C1147" t="str">
            <v>96101401</v>
          </cell>
          <cell r="D1147" t="str">
            <v>CLP BLDG SYS &amp; LIFE SAFETY UPGRADE</v>
          </cell>
          <cell r="E1147">
            <v>35339</v>
          </cell>
          <cell r="F1147">
            <v>36068</v>
          </cell>
          <cell r="G1147">
            <v>35551</v>
          </cell>
          <cell r="I1147">
            <v>37597</v>
          </cell>
          <cell r="J1147">
            <v>315019</v>
          </cell>
          <cell r="K1147">
            <v>315019</v>
          </cell>
          <cell r="L1147">
            <v>315019</v>
          </cell>
          <cell r="M1147">
            <v>0</v>
          </cell>
          <cell r="N1147">
            <v>315019</v>
          </cell>
          <cell r="O1147">
            <v>200506</v>
          </cell>
          <cell r="P1147">
            <v>315019</v>
          </cell>
          <cell r="Q1147" t="str">
            <v>80</v>
          </cell>
          <cell r="R1147" t="str">
            <v>Medicine</v>
          </cell>
          <cell r="S1147" t="str">
            <v>MEDICAL CAMPUS</v>
          </cell>
          <cell r="T1147" t="b">
            <v>0</v>
          </cell>
          <cell r="U1147" t="b">
            <v>1</v>
          </cell>
          <cell r="V1147" t="b">
            <v>0</v>
          </cell>
          <cell r="W1147" t="str">
            <v>Asset Management</v>
          </cell>
          <cell r="X1147">
            <v>156899</v>
          </cell>
          <cell r="Y1147">
            <v>158120</v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  <cell r="AE1147">
            <v>0</v>
          </cell>
          <cell r="AF1147">
            <v>0</v>
          </cell>
          <cell r="AG1147" t="str">
            <v>30</v>
          </cell>
          <cell r="AH1147" t="str">
            <v>CM</v>
          </cell>
          <cell r="AI1147" t="str">
            <v>FullyF</v>
          </cell>
          <cell r="AJ1147" t="str">
            <v>FF</v>
          </cell>
        </row>
        <row r="1148">
          <cell r="A1148" t="str">
            <v>0023456</v>
          </cell>
          <cell r="B1148" t="str">
            <v>P96102901</v>
          </cell>
          <cell r="C1148" t="str">
            <v>96102901</v>
          </cell>
          <cell r="D1148" t="str">
            <v>SHM I-WING CHILD DEVELOPMENT UNIT ROOF REPAIR</v>
          </cell>
          <cell r="E1148">
            <v>35370</v>
          </cell>
          <cell r="F1148">
            <v>35885</v>
          </cell>
          <cell r="G1148">
            <v>35521</v>
          </cell>
          <cell r="I1148">
            <v>37597</v>
          </cell>
          <cell r="J1148">
            <v>172636</v>
          </cell>
          <cell r="K1148">
            <v>172636</v>
          </cell>
          <cell r="L1148">
            <v>172636</v>
          </cell>
          <cell r="M1148">
            <v>0</v>
          </cell>
          <cell r="N1148">
            <v>172636</v>
          </cell>
          <cell r="O1148">
            <v>200506</v>
          </cell>
          <cell r="P1148">
            <v>172636</v>
          </cell>
          <cell r="Q1148" t="str">
            <v>80</v>
          </cell>
          <cell r="R1148" t="str">
            <v>Medicine</v>
          </cell>
          <cell r="S1148" t="str">
            <v>MEDICAL CAMPUS</v>
          </cell>
          <cell r="T1148" t="b">
            <v>0</v>
          </cell>
          <cell r="U1148" t="b">
            <v>1</v>
          </cell>
          <cell r="V1148" t="b">
            <v>0</v>
          </cell>
          <cell r="W1148" t="str">
            <v>Asset Management</v>
          </cell>
          <cell r="X1148">
            <v>16654</v>
          </cell>
          <cell r="Y1148">
            <v>155982</v>
          </cell>
          <cell r="Z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  <cell r="AF1148">
            <v>0</v>
          </cell>
          <cell r="AG1148" t="str">
            <v>30</v>
          </cell>
          <cell r="AH1148" t="str">
            <v>CM</v>
          </cell>
          <cell r="AI1148" t="str">
            <v>FullyF</v>
          </cell>
          <cell r="AJ1148" t="str">
            <v>FF</v>
          </cell>
        </row>
        <row r="1149">
          <cell r="A1149" t="str">
            <v>0023457</v>
          </cell>
          <cell r="B1149" t="str">
            <v>P96101601</v>
          </cell>
          <cell r="C1149" t="str">
            <v>96101601</v>
          </cell>
          <cell r="D1149" t="str">
            <v>WATSON HALL ROBOTICS LAB</v>
          </cell>
          <cell r="E1149">
            <v>35370</v>
          </cell>
          <cell r="G1149">
            <v>35915</v>
          </cell>
          <cell r="I1149">
            <v>36997</v>
          </cell>
          <cell r="J1149">
            <v>195329</v>
          </cell>
          <cell r="K1149">
            <v>195328.4</v>
          </cell>
          <cell r="L1149">
            <v>195328.4</v>
          </cell>
          <cell r="M1149">
            <v>195328.19</v>
          </cell>
          <cell r="N1149">
            <v>0</v>
          </cell>
          <cell r="O1149">
            <v>200506</v>
          </cell>
          <cell r="P1149">
            <v>195328.4</v>
          </cell>
          <cell r="Q1149" t="str">
            <v>24</v>
          </cell>
          <cell r="R1149" t="str">
            <v>Eng&amp;ApplSci</v>
          </cell>
          <cell r="T1149" t="b">
            <v>1</v>
          </cell>
          <cell r="U1149" t="b">
            <v>1</v>
          </cell>
          <cell r="V1149" t="b">
            <v>0</v>
          </cell>
          <cell r="W1149" t="str">
            <v>Accounting And Contracts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I1149" t="str">
            <v>Tomb</v>
          </cell>
          <cell r="AJ1149" t="str">
            <v>T</v>
          </cell>
        </row>
        <row r="1150">
          <cell r="A1150" t="str">
            <v>0023458</v>
          </cell>
          <cell r="B1150" t="str">
            <v>C96110101</v>
          </cell>
          <cell r="C1150" t="str">
            <v>96110101</v>
          </cell>
          <cell r="D1150" t="str">
            <v>YAD WATSON HALL RM 5 COMPUTER SCIENCE -82 PC</v>
          </cell>
          <cell r="E1150">
            <v>35370</v>
          </cell>
          <cell r="F1150">
            <v>35489</v>
          </cell>
          <cell r="G1150">
            <v>35462</v>
          </cell>
          <cell r="I1150">
            <v>35769</v>
          </cell>
          <cell r="J1150">
            <v>3263</v>
          </cell>
          <cell r="K1150">
            <v>3263</v>
          </cell>
          <cell r="L1150">
            <v>3263</v>
          </cell>
          <cell r="M1150">
            <v>0</v>
          </cell>
          <cell r="N1150">
            <v>3263</v>
          </cell>
          <cell r="O1150">
            <v>200506</v>
          </cell>
          <cell r="P1150">
            <v>3263</v>
          </cell>
          <cell r="Q1150" t="str">
            <v>05</v>
          </cell>
          <cell r="R1150" t="str">
            <v>Academic Space: Non-Science</v>
          </cell>
          <cell r="T1150" t="b">
            <v>1</v>
          </cell>
          <cell r="U1150" t="b">
            <v>1</v>
          </cell>
          <cell r="V1150" t="b">
            <v>0</v>
          </cell>
          <cell r="W1150" t="str">
            <v>Finance-General Administration</v>
          </cell>
          <cell r="X1150">
            <v>0</v>
          </cell>
          <cell r="Y1150">
            <v>0</v>
          </cell>
          <cell r="Z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  <cell r="AF1150">
            <v>0</v>
          </cell>
          <cell r="AI1150" t="str">
            <v>Tomb</v>
          </cell>
          <cell r="AJ1150" t="str">
            <v>T</v>
          </cell>
        </row>
        <row r="1151">
          <cell r="A1151" t="str">
            <v>0023459</v>
          </cell>
          <cell r="B1151" t="str">
            <v>F96100102</v>
          </cell>
          <cell r="C1151" t="str">
            <v>96100102</v>
          </cell>
          <cell r="D1151" t="str">
            <v>MASON LAB LIGHTING ENERGY CONS RETROFIT</v>
          </cell>
          <cell r="E1151">
            <v>35339</v>
          </cell>
          <cell r="F1151">
            <v>36068</v>
          </cell>
          <cell r="G1151">
            <v>35765</v>
          </cell>
          <cell r="I1151">
            <v>37596</v>
          </cell>
          <cell r="J1151">
            <v>56625</v>
          </cell>
          <cell r="K1151">
            <v>56624</v>
          </cell>
          <cell r="L1151">
            <v>56624</v>
          </cell>
          <cell r="M1151">
            <v>0</v>
          </cell>
          <cell r="N1151">
            <v>56625</v>
          </cell>
          <cell r="O1151">
            <v>200506</v>
          </cell>
          <cell r="P1151">
            <v>56624</v>
          </cell>
          <cell r="Q1151" t="str">
            <v>24</v>
          </cell>
          <cell r="R1151" t="str">
            <v>Eng&amp;ApplSci</v>
          </cell>
          <cell r="S1151" t="str">
            <v>CENTRAL CAMPUS</v>
          </cell>
          <cell r="T1151" t="b">
            <v>0</v>
          </cell>
          <cell r="U1151" t="b">
            <v>1</v>
          </cell>
          <cell r="V1151" t="b">
            <v>0</v>
          </cell>
          <cell r="W1151" t="str">
            <v>Accounting And Contracts</v>
          </cell>
          <cell r="X1151">
            <v>1018</v>
          </cell>
          <cell r="Y1151">
            <v>55607</v>
          </cell>
          <cell r="Z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0</v>
          </cell>
          <cell r="AE1151">
            <v>0</v>
          </cell>
          <cell r="AF1151">
            <v>0</v>
          </cell>
          <cell r="AG1151" t="str">
            <v>30</v>
          </cell>
          <cell r="AH1151" t="str">
            <v>CM</v>
          </cell>
          <cell r="AI1151" t="str">
            <v>FullyF</v>
          </cell>
          <cell r="AJ1151" t="str">
            <v>FF</v>
          </cell>
        </row>
        <row r="1152">
          <cell r="A1152" t="str">
            <v>0023460</v>
          </cell>
          <cell r="B1152" t="str">
            <v>C96110102</v>
          </cell>
          <cell r="C1152" t="str">
            <v>96110102</v>
          </cell>
          <cell r="D1152" t="str">
            <v>YAD ASSISTANT TREASURER'S OFC -85 PC</v>
          </cell>
          <cell r="E1152">
            <v>35370</v>
          </cell>
          <cell r="F1152">
            <v>35489</v>
          </cell>
          <cell r="G1152">
            <v>35462</v>
          </cell>
          <cell r="I1152">
            <v>35769</v>
          </cell>
          <cell r="J1152">
            <v>3172</v>
          </cell>
          <cell r="K1152">
            <v>3172</v>
          </cell>
          <cell r="L1152">
            <v>3172</v>
          </cell>
          <cell r="M1152">
            <v>0</v>
          </cell>
          <cell r="N1152">
            <v>3172</v>
          </cell>
          <cell r="O1152">
            <v>200506</v>
          </cell>
          <cell r="P1152">
            <v>3172</v>
          </cell>
          <cell r="Q1152" t="str">
            <v>12</v>
          </cell>
          <cell r="R1152" t="str">
            <v>Administrative &amp; University-Wide</v>
          </cell>
          <cell r="T1152" t="b">
            <v>1</v>
          </cell>
          <cell r="U1152" t="b">
            <v>1</v>
          </cell>
          <cell r="V1152" t="b">
            <v>0</v>
          </cell>
          <cell r="W1152" t="str">
            <v>Finance-General Administration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0</v>
          </cell>
          <cell r="AE1152">
            <v>0</v>
          </cell>
          <cell r="AF1152">
            <v>0</v>
          </cell>
          <cell r="AI1152" t="str">
            <v>Tomb</v>
          </cell>
          <cell r="AJ1152" t="str">
            <v>T</v>
          </cell>
        </row>
        <row r="1153">
          <cell r="A1153" t="str">
            <v>0023461</v>
          </cell>
          <cell r="B1153" t="str">
            <v>C96110103</v>
          </cell>
          <cell r="C1153" t="str">
            <v>96110103</v>
          </cell>
          <cell r="D1153" t="str">
            <v>MEDICAL SCH COPY CTR KODAK IMAGESOURCE 70NA</v>
          </cell>
          <cell r="E1153">
            <v>35370</v>
          </cell>
          <cell r="F1153">
            <v>35581</v>
          </cell>
          <cell r="G1153">
            <v>35431</v>
          </cell>
          <cell r="I1153">
            <v>35382</v>
          </cell>
          <cell r="J1153">
            <v>57910</v>
          </cell>
          <cell r="K1153">
            <v>57910</v>
          </cell>
          <cell r="L1153">
            <v>57910</v>
          </cell>
          <cell r="M1153">
            <v>0</v>
          </cell>
          <cell r="N1153">
            <v>57910</v>
          </cell>
          <cell r="O1153">
            <v>200506</v>
          </cell>
          <cell r="P1153">
            <v>57910</v>
          </cell>
          <cell r="Q1153" t="str">
            <v>08</v>
          </cell>
          <cell r="R1153" t="str">
            <v>Medicine</v>
          </cell>
          <cell r="T1153" t="b">
            <v>0</v>
          </cell>
          <cell r="U1153" t="b">
            <v>1</v>
          </cell>
          <cell r="V1153" t="b">
            <v>0</v>
          </cell>
          <cell r="W1153" t="str">
            <v>Finance-General Administration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I1153" t="str">
            <v>Tomb</v>
          </cell>
          <cell r="AJ1153" t="str">
            <v>T</v>
          </cell>
        </row>
        <row r="1154">
          <cell r="A1154" t="str">
            <v>0023462</v>
          </cell>
          <cell r="B1154" t="str">
            <v>P96110101</v>
          </cell>
          <cell r="C1154" t="str">
            <v>96110101</v>
          </cell>
          <cell r="D1154" t="str">
            <v>SHM B-WING RM 207 LAB RENOVATION PHARMACOLOGY</v>
          </cell>
          <cell r="E1154">
            <v>35370</v>
          </cell>
          <cell r="F1154">
            <v>36038</v>
          </cell>
          <cell r="G1154">
            <v>35643</v>
          </cell>
          <cell r="I1154">
            <v>36969</v>
          </cell>
          <cell r="J1154">
            <v>254603</v>
          </cell>
          <cell r="K1154">
            <v>254603</v>
          </cell>
          <cell r="L1154">
            <v>254603</v>
          </cell>
          <cell r="M1154">
            <v>0</v>
          </cell>
          <cell r="N1154">
            <v>254603</v>
          </cell>
          <cell r="O1154">
            <v>200506</v>
          </cell>
          <cell r="P1154">
            <v>254603</v>
          </cell>
          <cell r="Q1154" t="str">
            <v>80</v>
          </cell>
          <cell r="R1154" t="str">
            <v>Medicine</v>
          </cell>
          <cell r="S1154" t="str">
            <v>MEDICAL CAMPUS</v>
          </cell>
          <cell r="T1154" t="b">
            <v>0</v>
          </cell>
          <cell r="U1154" t="b">
            <v>1</v>
          </cell>
          <cell r="V1154" t="b">
            <v>0</v>
          </cell>
          <cell r="W1154" t="str">
            <v>Asset Management</v>
          </cell>
          <cell r="X1154">
            <v>0</v>
          </cell>
          <cell r="Y1154">
            <v>254603</v>
          </cell>
          <cell r="Z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  <cell r="AF1154">
            <v>0</v>
          </cell>
          <cell r="AG1154" t="str">
            <v>30</v>
          </cell>
          <cell r="AH1154" t="str">
            <v>CM</v>
          </cell>
          <cell r="AI1154" t="str">
            <v>FullyF</v>
          </cell>
          <cell r="AJ1154" t="str">
            <v>FF</v>
          </cell>
        </row>
        <row r="1155">
          <cell r="A1155" t="str">
            <v>0023463</v>
          </cell>
          <cell r="D1155" t="str">
            <v>COOPERATIVE RESEARCH ACCOUNTING SYSTEM</v>
          </cell>
          <cell r="E1155">
            <v>35370</v>
          </cell>
          <cell r="F1155">
            <v>35520</v>
          </cell>
          <cell r="G1155">
            <v>35520</v>
          </cell>
          <cell r="I1155">
            <v>36103</v>
          </cell>
          <cell r="J1155">
            <v>56265</v>
          </cell>
          <cell r="K1155">
            <v>56265</v>
          </cell>
          <cell r="L1155">
            <v>56265</v>
          </cell>
          <cell r="M1155">
            <v>56265</v>
          </cell>
          <cell r="N1155">
            <v>0</v>
          </cell>
          <cell r="O1155">
            <v>200506</v>
          </cell>
          <cell r="P1155">
            <v>56265</v>
          </cell>
          <cell r="Q1155" t="str">
            <v>12</v>
          </cell>
          <cell r="R1155" t="str">
            <v>Administrative &amp; University-Wide</v>
          </cell>
          <cell r="T1155" t="b">
            <v>1</v>
          </cell>
          <cell r="U1155" t="b">
            <v>1</v>
          </cell>
          <cell r="V1155" t="b">
            <v>0</v>
          </cell>
          <cell r="W1155" t="str">
            <v>FIN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  <cell r="AF1155">
            <v>0</v>
          </cell>
          <cell r="AI1155" t="str">
            <v>Tomb</v>
          </cell>
          <cell r="AJ1155" t="str">
            <v>T</v>
          </cell>
        </row>
        <row r="1156">
          <cell r="A1156" t="str">
            <v>0023464</v>
          </cell>
          <cell r="B1156" t="str">
            <v>C96120101</v>
          </cell>
          <cell r="C1156" t="str">
            <v>96120101</v>
          </cell>
          <cell r="D1156" t="str">
            <v>JEWISH COMMUNITY CENTER AND GARAGE PURCHASE</v>
          </cell>
          <cell r="E1156">
            <v>35400</v>
          </cell>
          <cell r="F1156">
            <v>35461</v>
          </cell>
          <cell r="G1156">
            <v>35582</v>
          </cell>
          <cell r="I1156">
            <v>44171</v>
          </cell>
          <cell r="J1156">
            <v>6547640</v>
          </cell>
          <cell r="K1156">
            <v>6547640</v>
          </cell>
          <cell r="L1156">
            <v>6547640</v>
          </cell>
          <cell r="M1156">
            <v>0</v>
          </cell>
          <cell r="N1156">
            <v>6547640</v>
          </cell>
          <cell r="O1156">
            <v>200506</v>
          </cell>
          <cell r="P1156">
            <v>6547640</v>
          </cell>
          <cell r="Q1156" t="str">
            <v>26</v>
          </cell>
          <cell r="R1156" t="str">
            <v>Art</v>
          </cell>
          <cell r="T1156" t="b">
            <v>0</v>
          </cell>
          <cell r="U1156" t="b">
            <v>1</v>
          </cell>
          <cell r="V1156" t="b">
            <v>0</v>
          </cell>
          <cell r="W1156" t="str">
            <v>Finance-General Administration</v>
          </cell>
          <cell r="X1156">
            <v>0</v>
          </cell>
          <cell r="Y1156">
            <v>6547640</v>
          </cell>
          <cell r="Z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  <cell r="AF1156">
            <v>0</v>
          </cell>
          <cell r="AG1156" t="str">
            <v>10</v>
          </cell>
          <cell r="AH1156" t="str">
            <v>AC</v>
          </cell>
          <cell r="AI1156" t="str">
            <v>FullyF</v>
          </cell>
          <cell r="AJ1156" t="str">
            <v>FF</v>
          </cell>
        </row>
        <row r="1157">
          <cell r="A1157" t="str">
            <v>0023465</v>
          </cell>
          <cell r="B1157" t="str">
            <v>F96120101</v>
          </cell>
          <cell r="C1157" t="str">
            <v>96120101</v>
          </cell>
          <cell r="D1157" t="str">
            <v>SHM C-125 &amp; SECRETARIAL OFFICE MB&amp;B</v>
          </cell>
          <cell r="E1157">
            <v>35400</v>
          </cell>
          <cell r="F1157">
            <v>35885</v>
          </cell>
          <cell r="G1157">
            <v>35674</v>
          </cell>
          <cell r="I1157">
            <v>36969</v>
          </cell>
          <cell r="J1157">
            <v>57903</v>
          </cell>
          <cell r="K1157">
            <v>57903</v>
          </cell>
          <cell r="L1157">
            <v>57903</v>
          </cell>
          <cell r="M1157">
            <v>58956.49</v>
          </cell>
          <cell r="N1157">
            <v>0</v>
          </cell>
          <cell r="O1157">
            <v>200506</v>
          </cell>
          <cell r="P1157">
            <v>57903</v>
          </cell>
          <cell r="Q1157" t="str">
            <v>08</v>
          </cell>
          <cell r="R1157" t="str">
            <v>Medicine</v>
          </cell>
          <cell r="T1157" t="b">
            <v>1</v>
          </cell>
          <cell r="U1157" t="b">
            <v>1</v>
          </cell>
          <cell r="V1157" t="b">
            <v>0</v>
          </cell>
          <cell r="W1157" t="str">
            <v>Asset Management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  <cell r="AI1157" t="str">
            <v>Tomb</v>
          </cell>
          <cell r="AJ1157" t="str">
            <v>T</v>
          </cell>
        </row>
        <row r="1158">
          <cell r="A1158" t="str">
            <v>0023466</v>
          </cell>
          <cell r="B1158" t="str">
            <v>P96102503</v>
          </cell>
          <cell r="C1158" t="str">
            <v>96102503</v>
          </cell>
          <cell r="D1158" t="str">
            <v>KBT LIGHTING ENERGY CONSERVATION RETROFIT</v>
          </cell>
          <cell r="E1158">
            <v>35370</v>
          </cell>
          <cell r="F1158">
            <v>36068</v>
          </cell>
          <cell r="G1158">
            <v>35582</v>
          </cell>
          <cell r="I1158">
            <v>35919</v>
          </cell>
          <cell r="J1158">
            <v>309685</v>
          </cell>
          <cell r="K1158">
            <v>309684</v>
          </cell>
          <cell r="L1158">
            <v>309684</v>
          </cell>
          <cell r="M1158">
            <v>0</v>
          </cell>
          <cell r="N1158">
            <v>309685</v>
          </cell>
          <cell r="O1158">
            <v>200506</v>
          </cell>
          <cell r="P1158">
            <v>309684</v>
          </cell>
          <cell r="Q1158" t="str">
            <v>25</v>
          </cell>
          <cell r="R1158" t="str">
            <v>Biological and Physical Sciences</v>
          </cell>
          <cell r="S1158" t="str">
            <v>CV ENERGY CONSERVATION PROGRAMS</v>
          </cell>
          <cell r="T1158" t="b">
            <v>0</v>
          </cell>
          <cell r="U1158" t="b">
            <v>1</v>
          </cell>
          <cell r="V1158" t="b">
            <v>0</v>
          </cell>
          <cell r="W1158" t="str">
            <v>Accounting And Contracts</v>
          </cell>
          <cell r="X1158">
            <v>1933</v>
          </cell>
          <cell r="Y1158">
            <v>307752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 t="str">
            <v>30</v>
          </cell>
          <cell r="AH1158" t="str">
            <v>CM</v>
          </cell>
          <cell r="AI1158" t="str">
            <v>FullyF</v>
          </cell>
          <cell r="AJ1158" t="str">
            <v>FF</v>
          </cell>
        </row>
        <row r="1159">
          <cell r="A1159" t="str">
            <v>0023467</v>
          </cell>
          <cell r="B1159" t="str">
            <v>P96111904</v>
          </cell>
          <cell r="C1159" t="str">
            <v>96111904</v>
          </cell>
          <cell r="D1159" t="str">
            <v>KBT COOLING TOWER REMOVAL</v>
          </cell>
          <cell r="E1159">
            <v>35400</v>
          </cell>
          <cell r="F1159">
            <v>36129</v>
          </cell>
          <cell r="G1159">
            <v>35765</v>
          </cell>
          <cell r="I1159">
            <v>36248</v>
          </cell>
          <cell r="J1159">
            <v>372690</v>
          </cell>
          <cell r="K1159">
            <v>372690</v>
          </cell>
          <cell r="L1159">
            <v>372690</v>
          </cell>
          <cell r="M1159">
            <v>372690</v>
          </cell>
          <cell r="N1159">
            <v>0</v>
          </cell>
          <cell r="O1159">
            <v>200506</v>
          </cell>
          <cell r="P1159">
            <v>372690</v>
          </cell>
          <cell r="Q1159" t="str">
            <v>04</v>
          </cell>
          <cell r="R1159" t="str">
            <v>Academic Space: Science</v>
          </cell>
          <cell r="T1159" t="b">
            <v>1</v>
          </cell>
          <cell r="U1159" t="b">
            <v>1</v>
          </cell>
          <cell r="V1159" t="b">
            <v>0</v>
          </cell>
          <cell r="W1159" t="str">
            <v>Accounting And Contracts</v>
          </cell>
          <cell r="X1159">
            <v>0</v>
          </cell>
          <cell r="Y1159">
            <v>0</v>
          </cell>
          <cell r="Z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0</v>
          </cell>
          <cell r="AE1159">
            <v>0</v>
          </cell>
          <cell r="AF1159">
            <v>0</v>
          </cell>
          <cell r="AI1159" t="str">
            <v>Tomb</v>
          </cell>
          <cell r="AJ1159" t="str">
            <v>T</v>
          </cell>
        </row>
        <row r="1160">
          <cell r="A1160" t="str">
            <v>0023468</v>
          </cell>
          <cell r="B1160" t="str">
            <v>P96092402</v>
          </cell>
          <cell r="C1160" t="str">
            <v>96092402</v>
          </cell>
          <cell r="D1160" t="str">
            <v>KBT FIRE PROTECTION</v>
          </cell>
          <cell r="E1160">
            <v>35400</v>
          </cell>
          <cell r="G1160">
            <v>35703</v>
          </cell>
          <cell r="I1160">
            <v>37025</v>
          </cell>
          <cell r="J1160">
            <v>2635515</v>
          </cell>
          <cell r="K1160">
            <v>2635515</v>
          </cell>
          <cell r="L1160">
            <v>2635515</v>
          </cell>
          <cell r="M1160">
            <v>147485</v>
          </cell>
          <cell r="N1160">
            <v>2488030</v>
          </cell>
          <cell r="O1160">
            <v>200506</v>
          </cell>
          <cell r="P1160">
            <v>2635515</v>
          </cell>
          <cell r="Q1160" t="str">
            <v>25</v>
          </cell>
          <cell r="R1160" t="str">
            <v>Biological and Physical Sciences</v>
          </cell>
          <cell r="S1160" t="str">
            <v>SCIENCE HILL</v>
          </cell>
          <cell r="T1160" t="b">
            <v>0</v>
          </cell>
          <cell r="U1160" t="b">
            <v>1</v>
          </cell>
          <cell r="V1160" t="b">
            <v>0</v>
          </cell>
          <cell r="W1160" t="str">
            <v>Accounting And Contracts</v>
          </cell>
          <cell r="X1160">
            <v>924900</v>
          </cell>
          <cell r="Y1160">
            <v>1563130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 t="str">
            <v>30</v>
          </cell>
          <cell r="AH1160" t="str">
            <v>CM</v>
          </cell>
          <cell r="AI1160" t="str">
            <v>FullyF</v>
          </cell>
          <cell r="AJ1160" t="str">
            <v>FF</v>
          </cell>
        </row>
        <row r="1161">
          <cell r="A1161" t="str">
            <v>0023469</v>
          </cell>
          <cell r="B1161" t="str">
            <v>P97021202</v>
          </cell>
          <cell r="C1161" t="str">
            <v>97021202</v>
          </cell>
          <cell r="D1161" t="str">
            <v>TD/TC FIRE PROTECTION</v>
          </cell>
          <cell r="E1161">
            <v>35400</v>
          </cell>
          <cell r="G1161">
            <v>35673</v>
          </cell>
          <cell r="I1161">
            <v>37025</v>
          </cell>
          <cell r="J1161">
            <v>3419586</v>
          </cell>
          <cell r="K1161">
            <v>3419586</v>
          </cell>
          <cell r="L1161">
            <v>3419586</v>
          </cell>
          <cell r="M1161">
            <v>1037418</v>
          </cell>
          <cell r="N1161">
            <v>2382168</v>
          </cell>
          <cell r="O1161">
            <v>200506</v>
          </cell>
          <cell r="P1161">
            <v>3419586</v>
          </cell>
          <cell r="Q1161" t="str">
            <v>71</v>
          </cell>
          <cell r="R1161" t="str">
            <v>Residential - Undergraduate</v>
          </cell>
          <cell r="S1161" t="str">
            <v>RESIDENTIAL FACILITIES</v>
          </cell>
          <cell r="T1161" t="b">
            <v>0</v>
          </cell>
          <cell r="U1161" t="b">
            <v>1</v>
          </cell>
          <cell r="V1161" t="b">
            <v>0</v>
          </cell>
          <cell r="W1161" t="str">
            <v>Accounting And Contracts</v>
          </cell>
          <cell r="X1161">
            <v>1225159</v>
          </cell>
          <cell r="Y1161">
            <v>1157009</v>
          </cell>
          <cell r="Z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0</v>
          </cell>
          <cell r="AE1161">
            <v>0</v>
          </cell>
          <cell r="AF1161">
            <v>0</v>
          </cell>
          <cell r="AG1161" t="str">
            <v>30</v>
          </cell>
          <cell r="AH1161" t="str">
            <v>CM</v>
          </cell>
          <cell r="AI1161" t="str">
            <v>FullyF</v>
          </cell>
          <cell r="AJ1161" t="str">
            <v>FF</v>
          </cell>
        </row>
        <row r="1162">
          <cell r="A1162" t="str">
            <v>0023470</v>
          </cell>
          <cell r="B1162" t="str">
            <v>P96111905</v>
          </cell>
          <cell r="C1162" t="str">
            <v>96111905</v>
          </cell>
          <cell r="D1162" t="str">
            <v>BCMM 147/149/160 LAB RENOS HOWARD HUGHES MED</v>
          </cell>
          <cell r="E1162">
            <v>35400</v>
          </cell>
          <cell r="F1162">
            <v>35976</v>
          </cell>
          <cell r="G1162">
            <v>35612</v>
          </cell>
          <cell r="I1162">
            <v>36969</v>
          </cell>
          <cell r="J1162">
            <v>243450</v>
          </cell>
          <cell r="K1162">
            <v>243450</v>
          </cell>
          <cell r="L1162">
            <v>243450</v>
          </cell>
          <cell r="M1162">
            <v>246526.45</v>
          </cell>
          <cell r="N1162">
            <v>0</v>
          </cell>
          <cell r="O1162">
            <v>200506</v>
          </cell>
          <cell r="P1162">
            <v>243450</v>
          </cell>
          <cell r="Q1162" t="str">
            <v>80</v>
          </cell>
          <cell r="R1162" t="str">
            <v>Medicine</v>
          </cell>
          <cell r="T1162" t="b">
            <v>1</v>
          </cell>
          <cell r="U1162" t="b">
            <v>1</v>
          </cell>
          <cell r="V1162" t="b">
            <v>0</v>
          </cell>
          <cell r="W1162" t="str">
            <v>Asset Management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  <cell r="AF1162">
            <v>0</v>
          </cell>
          <cell r="AI1162" t="str">
            <v>Tomb</v>
          </cell>
          <cell r="AJ1162" t="str">
            <v>T</v>
          </cell>
        </row>
        <row r="1163">
          <cell r="A1163" t="str">
            <v>0023471</v>
          </cell>
          <cell r="B1163" t="str">
            <v>C96120102</v>
          </cell>
          <cell r="C1163" t="str">
            <v>96120102</v>
          </cell>
          <cell r="D1163" t="str">
            <v>YAD PHARMACOLOGY SHM B208 4-PCS ORDER #89</v>
          </cell>
          <cell r="E1163">
            <v>35400</v>
          </cell>
          <cell r="F1163">
            <v>35520</v>
          </cell>
          <cell r="G1163">
            <v>35490</v>
          </cell>
          <cell r="I1163">
            <v>37603</v>
          </cell>
          <cell r="J1163">
            <v>12580</v>
          </cell>
          <cell r="K1163">
            <v>12580</v>
          </cell>
          <cell r="L1163">
            <v>12580</v>
          </cell>
          <cell r="M1163">
            <v>0</v>
          </cell>
          <cell r="N1163">
            <v>12580</v>
          </cell>
          <cell r="O1163">
            <v>200506</v>
          </cell>
          <cell r="P1163">
            <v>12580</v>
          </cell>
          <cell r="Q1163" t="str">
            <v>08</v>
          </cell>
          <cell r="R1163" t="str">
            <v>Medicine</v>
          </cell>
          <cell r="T1163" t="b">
            <v>1</v>
          </cell>
          <cell r="U1163" t="b">
            <v>1</v>
          </cell>
          <cell r="V1163" t="b">
            <v>0</v>
          </cell>
          <cell r="W1163" t="str">
            <v>Finance-General Administration</v>
          </cell>
          <cell r="X1163">
            <v>0</v>
          </cell>
          <cell r="Y1163">
            <v>0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0</v>
          </cell>
          <cell r="AE1163">
            <v>0</v>
          </cell>
          <cell r="AF1163">
            <v>0</v>
          </cell>
          <cell r="AI1163" t="str">
            <v>Tomb</v>
          </cell>
          <cell r="AJ1163" t="str">
            <v>T</v>
          </cell>
        </row>
        <row r="1164">
          <cell r="A1164" t="str">
            <v>0023472</v>
          </cell>
          <cell r="B1164" t="str">
            <v>P97010903</v>
          </cell>
          <cell r="C1164" t="str">
            <v>97010903</v>
          </cell>
          <cell r="D1164" t="str">
            <v>CHAPEL 1156 RENOVATION</v>
          </cell>
          <cell r="E1164">
            <v>35400</v>
          </cell>
          <cell r="G1164">
            <v>36830</v>
          </cell>
          <cell r="I1164">
            <v>38187</v>
          </cell>
          <cell r="J1164">
            <v>25979853</v>
          </cell>
          <cell r="K1164">
            <v>25978853.329999998</v>
          </cell>
          <cell r="L1164">
            <v>25979853.329999998</v>
          </cell>
          <cell r="M1164">
            <v>8160805.3499999996</v>
          </cell>
          <cell r="N1164">
            <v>17819048</v>
          </cell>
          <cell r="O1164">
            <v>200506</v>
          </cell>
          <cell r="P1164">
            <v>25951164.329999998</v>
          </cell>
          <cell r="Q1164" t="str">
            <v>26</v>
          </cell>
          <cell r="R1164" t="str">
            <v>Art</v>
          </cell>
          <cell r="S1164" t="str">
            <v>ARTS AREA</v>
          </cell>
          <cell r="T1164" t="b">
            <v>0</v>
          </cell>
          <cell r="U1164" t="b">
            <v>0</v>
          </cell>
          <cell r="V1164" t="b">
            <v>0</v>
          </cell>
          <cell r="W1164" t="str">
            <v>Accounting And Contracts</v>
          </cell>
          <cell r="X1164">
            <v>17743275</v>
          </cell>
          <cell r="Y1164">
            <v>75773</v>
          </cell>
          <cell r="Z1164">
            <v>8160805</v>
          </cell>
          <cell r="AA1164">
            <v>0</v>
          </cell>
          <cell r="AB1164">
            <v>-198150</v>
          </cell>
          <cell r="AC1164">
            <v>0</v>
          </cell>
          <cell r="AD1164">
            <v>169461</v>
          </cell>
          <cell r="AE1164">
            <v>0</v>
          </cell>
          <cell r="AF1164">
            <v>0</v>
          </cell>
          <cell r="AG1164" t="str">
            <v>10</v>
          </cell>
          <cell r="AH1164" t="str">
            <v>NI</v>
          </cell>
          <cell r="AI1164" t="str">
            <v>Const</v>
          </cell>
          <cell r="AJ1164" t="str">
            <v>I</v>
          </cell>
        </row>
        <row r="1165">
          <cell r="A1165" t="str">
            <v>0023473</v>
          </cell>
          <cell r="B1165" t="str">
            <v>C97010101</v>
          </cell>
          <cell r="C1165" t="str">
            <v>97010101</v>
          </cell>
          <cell r="D1165" t="str">
            <v>YAD ITS/AS ORDER #105 PCS</v>
          </cell>
          <cell r="E1165">
            <v>35431</v>
          </cell>
          <cell r="F1165">
            <v>35550</v>
          </cell>
          <cell r="G1165">
            <v>35521</v>
          </cell>
          <cell r="I1165">
            <v>35769</v>
          </cell>
          <cell r="J1165">
            <v>10122</v>
          </cell>
          <cell r="K1165">
            <v>10122</v>
          </cell>
          <cell r="L1165">
            <v>10122</v>
          </cell>
          <cell r="M1165">
            <v>0</v>
          </cell>
          <cell r="N1165">
            <v>10122</v>
          </cell>
          <cell r="O1165">
            <v>200506</v>
          </cell>
          <cell r="P1165">
            <v>10122</v>
          </cell>
          <cell r="Q1165" t="str">
            <v>12</v>
          </cell>
          <cell r="R1165" t="str">
            <v>Administrative &amp; University-Wide</v>
          </cell>
          <cell r="T1165" t="b">
            <v>1</v>
          </cell>
          <cell r="U1165" t="b">
            <v>1</v>
          </cell>
          <cell r="V1165" t="b">
            <v>0</v>
          </cell>
          <cell r="W1165" t="str">
            <v>Finance-General Administration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0</v>
          </cell>
          <cell r="AE1165">
            <v>0</v>
          </cell>
          <cell r="AF1165">
            <v>0</v>
          </cell>
          <cell r="AI1165" t="str">
            <v>Tomb</v>
          </cell>
          <cell r="AJ1165" t="str">
            <v>T</v>
          </cell>
        </row>
        <row r="1166">
          <cell r="A1166" t="str">
            <v>0023474</v>
          </cell>
          <cell r="B1166" t="str">
            <v>C97010102</v>
          </cell>
          <cell r="C1166" t="str">
            <v>97010102</v>
          </cell>
          <cell r="D1166" t="str">
            <v>MB&amp;B GRADIENT HPLC SYSTEM - MODEL 785A</v>
          </cell>
          <cell r="E1166">
            <v>35431</v>
          </cell>
          <cell r="F1166">
            <v>35581</v>
          </cell>
          <cell r="G1166">
            <v>35462</v>
          </cell>
          <cell r="I1166">
            <v>35851</v>
          </cell>
          <cell r="J1166">
            <v>37996</v>
          </cell>
          <cell r="K1166">
            <v>37996</v>
          </cell>
          <cell r="L1166">
            <v>37996</v>
          </cell>
          <cell r="M1166">
            <v>0</v>
          </cell>
          <cell r="N1166">
            <v>37996</v>
          </cell>
          <cell r="O1166">
            <v>200506</v>
          </cell>
          <cell r="P1166">
            <v>37996</v>
          </cell>
          <cell r="Q1166" t="str">
            <v>08</v>
          </cell>
          <cell r="R1166" t="str">
            <v>Medicine</v>
          </cell>
          <cell r="T1166" t="b">
            <v>0</v>
          </cell>
          <cell r="U1166" t="b">
            <v>1</v>
          </cell>
          <cell r="V1166" t="b">
            <v>0</v>
          </cell>
          <cell r="W1166" t="str">
            <v>Finance-General Administration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I1166" t="str">
            <v>Tomb</v>
          </cell>
          <cell r="AJ1166" t="str">
            <v>T</v>
          </cell>
        </row>
        <row r="1167">
          <cell r="A1167" t="str">
            <v>0023475</v>
          </cell>
          <cell r="B1167" t="str">
            <v>C96120103</v>
          </cell>
          <cell r="C1167" t="str">
            <v>96120103</v>
          </cell>
          <cell r="D1167" t="str">
            <v>ENDOCRINOLOGY BONE DESITOMETER</v>
          </cell>
          <cell r="E1167">
            <v>35400</v>
          </cell>
          <cell r="F1167">
            <v>35550</v>
          </cell>
          <cell r="G1167">
            <v>35462</v>
          </cell>
          <cell r="I1167">
            <v>36012</v>
          </cell>
          <cell r="J1167">
            <v>90683</v>
          </cell>
          <cell r="K1167">
            <v>90683</v>
          </cell>
          <cell r="L1167">
            <v>90683</v>
          </cell>
          <cell r="M1167">
            <v>683</v>
          </cell>
          <cell r="N1167">
            <v>90000</v>
          </cell>
          <cell r="O1167">
            <v>200506</v>
          </cell>
          <cell r="P1167">
            <v>90683</v>
          </cell>
          <cell r="Q1167" t="str">
            <v>08</v>
          </cell>
          <cell r="R1167" t="str">
            <v>Medicine</v>
          </cell>
          <cell r="T1167" t="b">
            <v>0</v>
          </cell>
          <cell r="U1167" t="b">
            <v>1</v>
          </cell>
          <cell r="V1167" t="b">
            <v>0</v>
          </cell>
          <cell r="W1167" t="str">
            <v>Finance-General Administration</v>
          </cell>
          <cell r="X1167">
            <v>0</v>
          </cell>
          <cell r="Y1167">
            <v>0</v>
          </cell>
          <cell r="Z1167">
            <v>683</v>
          </cell>
          <cell r="AA1167">
            <v>0</v>
          </cell>
          <cell r="AB1167">
            <v>0</v>
          </cell>
          <cell r="AC1167">
            <v>0</v>
          </cell>
          <cell r="AD1167">
            <v>0</v>
          </cell>
          <cell r="AE1167">
            <v>0</v>
          </cell>
          <cell r="AF1167">
            <v>0</v>
          </cell>
          <cell r="AI1167" t="str">
            <v>Tomb</v>
          </cell>
          <cell r="AJ1167" t="str">
            <v>T</v>
          </cell>
        </row>
        <row r="1168">
          <cell r="A1168" t="str">
            <v>0023476</v>
          </cell>
          <cell r="D1168" t="str">
            <v>PHELPS GATE LIGHTING ENERGY CONS RETROFIT</v>
          </cell>
          <cell r="E1168">
            <v>35431</v>
          </cell>
          <cell r="F1168">
            <v>35850</v>
          </cell>
          <cell r="G1168">
            <v>35550</v>
          </cell>
          <cell r="I1168">
            <v>36052</v>
          </cell>
          <cell r="J1168">
            <v>3795</v>
          </cell>
          <cell r="K1168">
            <v>3795</v>
          </cell>
          <cell r="L1168">
            <v>3795</v>
          </cell>
          <cell r="M1168">
            <v>0</v>
          </cell>
          <cell r="N1168">
            <v>3795</v>
          </cell>
          <cell r="O1168">
            <v>200506</v>
          </cell>
          <cell r="P1168">
            <v>3795</v>
          </cell>
          <cell r="Q1168" t="str">
            <v>12</v>
          </cell>
          <cell r="R1168" t="str">
            <v>Administrative &amp; University-Wide</v>
          </cell>
          <cell r="T1168" t="b">
            <v>1</v>
          </cell>
          <cell r="U1168" t="b">
            <v>1</v>
          </cell>
          <cell r="V1168" t="b">
            <v>0</v>
          </cell>
          <cell r="W1168" t="str">
            <v>MGT</v>
          </cell>
          <cell r="X1168">
            <v>0</v>
          </cell>
          <cell r="Y1168">
            <v>3795</v>
          </cell>
          <cell r="Z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0</v>
          </cell>
          <cell r="AE1168">
            <v>0</v>
          </cell>
          <cell r="AF1168">
            <v>0</v>
          </cell>
          <cell r="AI1168" t="str">
            <v>Tomb</v>
          </cell>
          <cell r="AJ1168" t="str">
            <v>T</v>
          </cell>
        </row>
        <row r="1169">
          <cell r="A1169" t="str">
            <v>0023477</v>
          </cell>
          <cell r="B1169" t="str">
            <v>F97010102</v>
          </cell>
          <cell r="C1169" t="str">
            <v>97010102</v>
          </cell>
          <cell r="D1169" t="str">
            <v>YPB LIGHTING SYSTEM RETROFIT</v>
          </cell>
          <cell r="E1169">
            <v>35431</v>
          </cell>
          <cell r="F1169">
            <v>35611</v>
          </cell>
          <cell r="G1169">
            <v>35490</v>
          </cell>
          <cell r="I1169">
            <v>35891</v>
          </cell>
          <cell r="J1169">
            <v>85006</v>
          </cell>
          <cell r="K1169">
            <v>85006</v>
          </cell>
          <cell r="L1169">
            <v>85006</v>
          </cell>
          <cell r="M1169">
            <v>0</v>
          </cell>
          <cell r="N1169">
            <v>85006</v>
          </cell>
          <cell r="O1169">
            <v>200506</v>
          </cell>
          <cell r="P1169">
            <v>85006</v>
          </cell>
          <cell r="Q1169" t="str">
            <v>80</v>
          </cell>
          <cell r="R1169" t="str">
            <v>Medicine</v>
          </cell>
          <cell r="T1169" t="b">
            <v>0</v>
          </cell>
          <cell r="U1169" t="b">
            <v>1</v>
          </cell>
          <cell r="V1169" t="b">
            <v>0</v>
          </cell>
          <cell r="W1169" t="str">
            <v>Asset Management</v>
          </cell>
          <cell r="X1169">
            <v>0</v>
          </cell>
          <cell r="Y1169">
            <v>85006</v>
          </cell>
          <cell r="Z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  <cell r="AF1169">
            <v>0</v>
          </cell>
          <cell r="AG1169" t="str">
            <v>20</v>
          </cell>
          <cell r="AH1169" t="str">
            <v>PR</v>
          </cell>
          <cell r="AI1169" t="str">
            <v>FullyF</v>
          </cell>
          <cell r="AJ1169" t="str">
            <v>FF</v>
          </cell>
        </row>
        <row r="1170">
          <cell r="A1170" t="str">
            <v>0023478</v>
          </cell>
          <cell r="B1170" t="str">
            <v>C96060111</v>
          </cell>
          <cell r="C1170" t="str">
            <v>96060111</v>
          </cell>
          <cell r="D1170" t="str">
            <v>PROJECT X EQUIPMENT FY97</v>
          </cell>
          <cell r="E1170">
            <v>35217</v>
          </cell>
          <cell r="F1170">
            <v>35611</v>
          </cell>
          <cell r="G1170">
            <v>35582</v>
          </cell>
          <cell r="I1170">
            <v>35335</v>
          </cell>
          <cell r="J1170">
            <v>786483</v>
          </cell>
          <cell r="K1170">
            <v>786483</v>
          </cell>
          <cell r="L1170">
            <v>786483</v>
          </cell>
          <cell r="M1170">
            <v>0</v>
          </cell>
          <cell r="N1170">
            <v>786483</v>
          </cell>
          <cell r="O1170">
            <v>200506</v>
          </cell>
          <cell r="P1170">
            <v>786483</v>
          </cell>
          <cell r="Q1170" t="str">
            <v>12</v>
          </cell>
          <cell r="R1170" t="str">
            <v>Administrative &amp; University-Wide</v>
          </cell>
          <cell r="T1170" t="b">
            <v>0</v>
          </cell>
          <cell r="U1170" t="b">
            <v>1</v>
          </cell>
          <cell r="V1170" t="b">
            <v>0</v>
          </cell>
          <cell r="W1170" t="str">
            <v>Finance-General Administration</v>
          </cell>
          <cell r="X1170">
            <v>0</v>
          </cell>
          <cell r="Y1170">
            <v>786483</v>
          </cell>
          <cell r="Z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0</v>
          </cell>
          <cell r="AE1170">
            <v>0</v>
          </cell>
          <cell r="AF1170">
            <v>0</v>
          </cell>
          <cell r="AI1170" t="str">
            <v>Tomb</v>
          </cell>
          <cell r="AJ1170" t="str">
            <v>T</v>
          </cell>
        </row>
        <row r="1171">
          <cell r="A1171" t="str">
            <v>0023480</v>
          </cell>
          <cell r="B1171" t="str">
            <v>C97010103</v>
          </cell>
          <cell r="C1171" t="str">
            <v>97010103</v>
          </cell>
          <cell r="D1171" t="str">
            <v>YAD PCS BRITISH ART CENTER ORDER #119</v>
          </cell>
          <cell r="E1171">
            <v>35431</v>
          </cell>
          <cell r="F1171">
            <v>35581</v>
          </cell>
          <cell r="G1171">
            <v>35551</v>
          </cell>
          <cell r="I1171">
            <v>35769</v>
          </cell>
          <cell r="J1171">
            <v>13404</v>
          </cell>
          <cell r="K1171">
            <v>13404</v>
          </cell>
          <cell r="L1171">
            <v>13404</v>
          </cell>
          <cell r="M1171">
            <v>0</v>
          </cell>
          <cell r="N1171">
            <v>13404</v>
          </cell>
          <cell r="O1171">
            <v>200506</v>
          </cell>
          <cell r="P1171">
            <v>13404</v>
          </cell>
          <cell r="Q1171" t="str">
            <v>12</v>
          </cell>
          <cell r="R1171" t="str">
            <v>Administrative &amp; University-Wide</v>
          </cell>
          <cell r="T1171" t="b">
            <v>1</v>
          </cell>
          <cell r="U1171" t="b">
            <v>1</v>
          </cell>
          <cell r="V1171" t="b">
            <v>0</v>
          </cell>
          <cell r="W1171" t="str">
            <v>Finance-General Administration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I1171" t="str">
            <v>Tomb</v>
          </cell>
          <cell r="AJ1171" t="str">
            <v>T</v>
          </cell>
        </row>
        <row r="1172">
          <cell r="A1172" t="str">
            <v>0023481</v>
          </cell>
          <cell r="B1172" t="str">
            <v>P97010901</v>
          </cell>
          <cell r="C1172" t="str">
            <v>97010901</v>
          </cell>
          <cell r="D1172" t="str">
            <v>CENTRAL/SCIENCE CHILLED WATER PIPING UPGRADE</v>
          </cell>
          <cell r="E1172">
            <v>35431</v>
          </cell>
          <cell r="F1172">
            <v>36191</v>
          </cell>
          <cell r="G1172">
            <v>35796</v>
          </cell>
          <cell r="I1172">
            <v>37025</v>
          </cell>
          <cell r="J1172">
            <v>867208</v>
          </cell>
          <cell r="K1172">
            <v>867208</v>
          </cell>
          <cell r="L1172">
            <v>867208</v>
          </cell>
          <cell r="M1172">
            <v>0</v>
          </cell>
          <cell r="N1172">
            <v>867208</v>
          </cell>
          <cell r="O1172">
            <v>200506</v>
          </cell>
          <cell r="P1172">
            <v>867208</v>
          </cell>
          <cell r="Q1172" t="str">
            <v>65</v>
          </cell>
          <cell r="R1172" t="str">
            <v>Admin&amp;Other Utilities Central</v>
          </cell>
          <cell r="S1172" t="str">
            <v>POWER PLANTS AND UTILITY DISTRIBUTION SYSTEMS</v>
          </cell>
          <cell r="T1172" t="b">
            <v>0</v>
          </cell>
          <cell r="U1172" t="b">
            <v>1</v>
          </cell>
          <cell r="V1172" t="b">
            <v>0</v>
          </cell>
          <cell r="W1172" t="str">
            <v>Accounting And Contracts</v>
          </cell>
          <cell r="X1172">
            <v>211247</v>
          </cell>
          <cell r="Y1172">
            <v>655961</v>
          </cell>
          <cell r="Z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0</v>
          </cell>
          <cell r="AE1172">
            <v>0</v>
          </cell>
          <cell r="AF1172">
            <v>0</v>
          </cell>
          <cell r="AG1172" t="str">
            <v>40</v>
          </cell>
          <cell r="AH1172" t="str">
            <v>UT</v>
          </cell>
          <cell r="AI1172" t="str">
            <v>FullyF</v>
          </cell>
          <cell r="AJ1172" t="str">
            <v>FF</v>
          </cell>
        </row>
        <row r="1173">
          <cell r="A1173" t="str">
            <v>0023482</v>
          </cell>
          <cell r="B1173" t="str">
            <v>P97010902</v>
          </cell>
          <cell r="C1173" t="str">
            <v>97010902</v>
          </cell>
          <cell r="D1173" t="str">
            <v>OFF-CAMPUS SHELVING FACILITY</v>
          </cell>
          <cell r="E1173">
            <v>35431</v>
          </cell>
          <cell r="G1173">
            <v>36433</v>
          </cell>
          <cell r="I1173">
            <v>37436</v>
          </cell>
          <cell r="J1173">
            <v>4761977</v>
          </cell>
          <cell r="K1173">
            <v>4761977.2</v>
          </cell>
          <cell r="L1173">
            <v>4761977.2</v>
          </cell>
          <cell r="M1173">
            <v>2499999.62</v>
          </cell>
          <cell r="N1173">
            <v>2261977</v>
          </cell>
          <cell r="O1173">
            <v>200506</v>
          </cell>
          <cell r="P1173">
            <v>4761977.2</v>
          </cell>
          <cell r="Q1173" t="str">
            <v>50</v>
          </cell>
          <cell r="R1173" t="str">
            <v>Libraries</v>
          </cell>
          <cell r="S1173" t="str">
            <v>LIBRARY FACILITIES</v>
          </cell>
          <cell r="T1173" t="b">
            <v>0</v>
          </cell>
          <cell r="U1173" t="b">
            <v>1</v>
          </cell>
          <cell r="V1173" t="b">
            <v>0</v>
          </cell>
          <cell r="W1173" t="str">
            <v>Accounting And Contracts</v>
          </cell>
          <cell r="X1173">
            <v>2261977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 t="str">
            <v>10</v>
          </cell>
          <cell r="AH1173" t="str">
            <v>NI</v>
          </cell>
          <cell r="AI1173" t="str">
            <v>FullyF</v>
          </cell>
          <cell r="AJ1173" t="str">
            <v>FF</v>
          </cell>
        </row>
        <row r="1174">
          <cell r="A1174" t="str">
            <v>0023483</v>
          </cell>
          <cell r="B1174" t="str">
            <v>C97010104</v>
          </cell>
          <cell r="C1174" t="str">
            <v>97010104</v>
          </cell>
          <cell r="D1174" t="str">
            <v>REGISTRAR LASER PRINTER</v>
          </cell>
          <cell r="E1174">
            <v>35431</v>
          </cell>
          <cell r="F1174">
            <v>35581</v>
          </cell>
          <cell r="G1174">
            <v>35217</v>
          </cell>
          <cell r="I1174">
            <v>35452</v>
          </cell>
          <cell r="J1174">
            <v>13234</v>
          </cell>
          <cell r="K1174">
            <v>13234</v>
          </cell>
          <cell r="L1174">
            <v>13234</v>
          </cell>
          <cell r="M1174">
            <v>0</v>
          </cell>
          <cell r="N1174">
            <v>13234</v>
          </cell>
          <cell r="O1174">
            <v>200506</v>
          </cell>
          <cell r="P1174">
            <v>13234</v>
          </cell>
          <cell r="Q1174" t="str">
            <v>12</v>
          </cell>
          <cell r="R1174" t="str">
            <v>Administrative &amp; University-Wide</v>
          </cell>
          <cell r="T1174" t="b">
            <v>0</v>
          </cell>
          <cell r="U1174" t="b">
            <v>1</v>
          </cell>
          <cell r="V1174" t="b">
            <v>0</v>
          </cell>
          <cell r="W1174" t="str">
            <v>Finance-General Administration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  <cell r="AE1174">
            <v>0</v>
          </cell>
          <cell r="AF1174">
            <v>0</v>
          </cell>
          <cell r="AI1174" t="str">
            <v>Tomb</v>
          </cell>
          <cell r="AJ1174" t="str">
            <v>T</v>
          </cell>
        </row>
        <row r="1175">
          <cell r="A1175" t="str">
            <v>0023484</v>
          </cell>
          <cell r="B1175" t="str">
            <v>C97010105</v>
          </cell>
          <cell r="C1175" t="str">
            <v>97010105</v>
          </cell>
          <cell r="D1175" t="str">
            <v>YAD PC COMPUTER SCIENCE ORDER #121</v>
          </cell>
          <cell r="E1175">
            <v>35431</v>
          </cell>
          <cell r="F1175">
            <v>35550</v>
          </cell>
          <cell r="G1175">
            <v>35521</v>
          </cell>
          <cell r="I1175">
            <v>35769</v>
          </cell>
          <cell r="J1175">
            <v>2954</v>
          </cell>
          <cell r="K1175">
            <v>2954</v>
          </cell>
          <cell r="L1175">
            <v>2954</v>
          </cell>
          <cell r="M1175">
            <v>0</v>
          </cell>
          <cell r="N1175">
            <v>2954</v>
          </cell>
          <cell r="O1175">
            <v>200506</v>
          </cell>
          <cell r="P1175">
            <v>2954</v>
          </cell>
          <cell r="Q1175" t="str">
            <v>04</v>
          </cell>
          <cell r="R1175" t="str">
            <v>Academic Space: Science</v>
          </cell>
          <cell r="T1175" t="b">
            <v>1</v>
          </cell>
          <cell r="U1175" t="b">
            <v>1</v>
          </cell>
          <cell r="V1175" t="b">
            <v>0</v>
          </cell>
          <cell r="W1175" t="str">
            <v>Finance-General Administration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I1175" t="str">
            <v>Tomb</v>
          </cell>
          <cell r="AJ1175" t="str">
            <v>T</v>
          </cell>
        </row>
        <row r="1176">
          <cell r="A1176" t="str">
            <v>0023485</v>
          </cell>
          <cell r="B1176" t="str">
            <v>C97020101</v>
          </cell>
          <cell r="C1176" t="str">
            <v>97020101</v>
          </cell>
          <cell r="D1176" t="str">
            <v>YAD PC SUPPORT SERVICES ORDER #123</v>
          </cell>
          <cell r="E1176">
            <v>35462</v>
          </cell>
          <cell r="F1176">
            <v>35611</v>
          </cell>
          <cell r="G1176">
            <v>35582</v>
          </cell>
          <cell r="I1176">
            <v>35769</v>
          </cell>
          <cell r="J1176">
            <v>13576</v>
          </cell>
          <cell r="K1176">
            <v>13576</v>
          </cell>
          <cell r="L1176">
            <v>13576</v>
          </cell>
          <cell r="M1176">
            <v>0</v>
          </cell>
          <cell r="N1176">
            <v>13576</v>
          </cell>
          <cell r="O1176">
            <v>200506</v>
          </cell>
          <cell r="P1176">
            <v>13576</v>
          </cell>
          <cell r="Q1176" t="str">
            <v>12</v>
          </cell>
          <cell r="R1176" t="str">
            <v>Administrative &amp; University-Wide</v>
          </cell>
          <cell r="T1176" t="b">
            <v>1</v>
          </cell>
          <cell r="U1176" t="b">
            <v>1</v>
          </cell>
          <cell r="V1176" t="b">
            <v>0</v>
          </cell>
          <cell r="W1176" t="str">
            <v>Finance-General Administration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0</v>
          </cell>
          <cell r="AE1176">
            <v>0</v>
          </cell>
          <cell r="AF1176">
            <v>0</v>
          </cell>
          <cell r="AI1176" t="str">
            <v>Tomb</v>
          </cell>
          <cell r="AJ1176" t="str">
            <v>T</v>
          </cell>
        </row>
        <row r="1177">
          <cell r="A1177" t="str">
            <v>0023486</v>
          </cell>
          <cell r="B1177" t="str">
            <v>C97020102</v>
          </cell>
          <cell r="C1177" t="str">
            <v>97020102</v>
          </cell>
          <cell r="D1177" t="str">
            <v>YAD PC TRS ORDER #124</v>
          </cell>
          <cell r="E1177">
            <v>35462</v>
          </cell>
          <cell r="F1177">
            <v>35611</v>
          </cell>
          <cell r="G1177">
            <v>35582</v>
          </cell>
          <cell r="I1177">
            <v>35769</v>
          </cell>
          <cell r="J1177">
            <v>12972</v>
          </cell>
          <cell r="K1177">
            <v>12972</v>
          </cell>
          <cell r="L1177">
            <v>12972</v>
          </cell>
          <cell r="M1177">
            <v>0</v>
          </cell>
          <cell r="N1177">
            <v>12972</v>
          </cell>
          <cell r="O1177">
            <v>200506</v>
          </cell>
          <cell r="P1177">
            <v>12972</v>
          </cell>
          <cell r="Q1177" t="str">
            <v>12</v>
          </cell>
          <cell r="R1177" t="str">
            <v>Administrative &amp; University-Wide</v>
          </cell>
          <cell r="T1177" t="b">
            <v>1</v>
          </cell>
          <cell r="U1177" t="b">
            <v>1</v>
          </cell>
          <cell r="V1177" t="b">
            <v>0</v>
          </cell>
          <cell r="W1177" t="str">
            <v>Finance-General Administration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I1177" t="str">
            <v>Tomb</v>
          </cell>
          <cell r="AJ1177" t="str">
            <v>T</v>
          </cell>
        </row>
        <row r="1178">
          <cell r="A1178" t="str">
            <v>0023487</v>
          </cell>
          <cell r="B1178" t="str">
            <v>C97020103</v>
          </cell>
          <cell r="C1178" t="str">
            <v>97020103</v>
          </cell>
          <cell r="D1178" t="str">
            <v>YAD PC DIVINITY SCHOOL ORDER #130</v>
          </cell>
          <cell r="E1178">
            <v>35462</v>
          </cell>
          <cell r="F1178">
            <v>35611</v>
          </cell>
          <cell r="G1178">
            <v>35582</v>
          </cell>
          <cell r="I1178">
            <v>35769</v>
          </cell>
          <cell r="J1178">
            <v>3394</v>
          </cell>
          <cell r="K1178">
            <v>3394</v>
          </cell>
          <cell r="L1178">
            <v>3394</v>
          </cell>
          <cell r="M1178">
            <v>0</v>
          </cell>
          <cell r="N1178">
            <v>3394</v>
          </cell>
          <cell r="O1178">
            <v>200506</v>
          </cell>
          <cell r="P1178">
            <v>3394</v>
          </cell>
          <cell r="Q1178" t="str">
            <v>05</v>
          </cell>
          <cell r="R1178" t="str">
            <v>Academic Space: Non-Science</v>
          </cell>
          <cell r="T1178" t="b">
            <v>1</v>
          </cell>
          <cell r="U1178" t="b">
            <v>1</v>
          </cell>
          <cell r="V1178" t="b">
            <v>0</v>
          </cell>
          <cell r="W1178" t="str">
            <v>Finance-General Administration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I1178" t="str">
            <v>Tomb</v>
          </cell>
          <cell r="AJ1178" t="str">
            <v>T</v>
          </cell>
        </row>
        <row r="1179">
          <cell r="A1179" t="str">
            <v>0023488</v>
          </cell>
          <cell r="C1179" t="str">
            <v>97020104</v>
          </cell>
          <cell r="D1179" t="str">
            <v>YAD PC ORDER #132 - CANCELLED</v>
          </cell>
          <cell r="E1179">
            <v>35462</v>
          </cell>
          <cell r="F1179">
            <v>35611</v>
          </cell>
          <cell r="I1179">
            <v>35545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200506</v>
          </cell>
          <cell r="P1179">
            <v>0</v>
          </cell>
          <cell r="Q1179" t="str">
            <v>12</v>
          </cell>
          <cell r="R1179" t="str">
            <v>Administrative &amp; University-Wide</v>
          </cell>
          <cell r="T1179" t="b">
            <v>0</v>
          </cell>
          <cell r="U1179" t="b">
            <v>1</v>
          </cell>
          <cell r="V1179" t="b">
            <v>0</v>
          </cell>
          <cell r="W1179" t="str">
            <v>Finance-General Administration</v>
          </cell>
          <cell r="X1179">
            <v>0</v>
          </cell>
          <cell r="Y1179">
            <v>0</v>
          </cell>
          <cell r="Z1179">
            <v>0</v>
          </cell>
          <cell r="AI1179" t="str">
            <v>Tomb</v>
          </cell>
          <cell r="AJ1179" t="str">
            <v>T</v>
          </cell>
        </row>
        <row r="1180">
          <cell r="A1180" t="str">
            <v>0023489</v>
          </cell>
          <cell r="B1180" t="str">
            <v>F97020101</v>
          </cell>
          <cell r="C1180" t="str">
            <v>97020101</v>
          </cell>
          <cell r="D1180" t="str">
            <v>YALE GOLF CLUBHOUSE &amp; GARAGE LIGHTING RETRO</v>
          </cell>
          <cell r="E1180">
            <v>35462</v>
          </cell>
          <cell r="F1180">
            <v>35850</v>
          </cell>
          <cell r="G1180">
            <v>35521</v>
          </cell>
          <cell r="I1180">
            <v>36248</v>
          </cell>
          <cell r="J1180">
            <v>26009</v>
          </cell>
          <cell r="K1180">
            <v>26009</v>
          </cell>
          <cell r="L1180">
            <v>26009</v>
          </cell>
          <cell r="M1180">
            <v>0</v>
          </cell>
          <cell r="N1180">
            <v>26009</v>
          </cell>
          <cell r="O1180">
            <v>200506</v>
          </cell>
          <cell r="P1180">
            <v>26009</v>
          </cell>
          <cell r="Q1180" t="str">
            <v>54</v>
          </cell>
          <cell r="R1180" t="str">
            <v>Athletics</v>
          </cell>
          <cell r="S1180" t="str">
            <v>ATHLETIC FACILITIES</v>
          </cell>
          <cell r="T1180" t="b">
            <v>0</v>
          </cell>
          <cell r="U1180" t="b">
            <v>1</v>
          </cell>
          <cell r="V1180" t="b">
            <v>0</v>
          </cell>
          <cell r="W1180" t="str">
            <v>Accounting And Contracts</v>
          </cell>
          <cell r="X1180">
            <v>4222</v>
          </cell>
          <cell r="Y1180">
            <v>21787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  <cell r="AG1180" t="str">
            <v>30</v>
          </cell>
          <cell r="AH1180" t="str">
            <v>CM</v>
          </cell>
          <cell r="AI1180" t="str">
            <v>FullyF</v>
          </cell>
          <cell r="AJ1180" t="str">
            <v>FF</v>
          </cell>
        </row>
        <row r="1181">
          <cell r="A1181" t="str">
            <v>0023490</v>
          </cell>
          <cell r="B1181" t="str">
            <v>P97011701</v>
          </cell>
          <cell r="C1181" t="str">
            <v>97011701</v>
          </cell>
          <cell r="D1181" t="str">
            <v>PIERSON COMMON AREA RMS 1548A-C/1549 REMODEL</v>
          </cell>
          <cell r="E1181">
            <v>35431</v>
          </cell>
          <cell r="F1181">
            <v>36160</v>
          </cell>
          <cell r="G1181">
            <v>35735</v>
          </cell>
          <cell r="I1181">
            <v>36430</v>
          </cell>
          <cell r="J1181">
            <v>129404</v>
          </cell>
          <cell r="K1181">
            <v>129404</v>
          </cell>
          <cell r="L1181">
            <v>129404</v>
          </cell>
          <cell r="M1181">
            <v>130300</v>
          </cell>
          <cell r="N1181">
            <v>0</v>
          </cell>
          <cell r="O1181">
            <v>200506</v>
          </cell>
          <cell r="P1181">
            <v>129404</v>
          </cell>
          <cell r="Q1181" t="str">
            <v>71</v>
          </cell>
          <cell r="R1181" t="str">
            <v>Residential - Undergraduate</v>
          </cell>
          <cell r="T1181" t="b">
            <v>0</v>
          </cell>
          <cell r="U1181" t="b">
            <v>0</v>
          </cell>
          <cell r="V1181" t="b">
            <v>0</v>
          </cell>
          <cell r="W1181" t="str">
            <v>Accounting And Contracts</v>
          </cell>
          <cell r="X1181">
            <v>0</v>
          </cell>
          <cell r="Y1181">
            <v>0</v>
          </cell>
          <cell r="Z1181">
            <v>84000</v>
          </cell>
          <cell r="AA1181">
            <v>0</v>
          </cell>
          <cell r="AB1181">
            <v>0</v>
          </cell>
          <cell r="AC1181">
            <v>0</v>
          </cell>
          <cell r="AD1181">
            <v>0</v>
          </cell>
          <cell r="AE1181">
            <v>0</v>
          </cell>
          <cell r="AF1181">
            <v>0</v>
          </cell>
          <cell r="AG1181" t="str">
            <v>20</v>
          </cell>
          <cell r="AH1181" t="str">
            <v>PR</v>
          </cell>
          <cell r="AI1181" t="str">
            <v>Vclosed</v>
          </cell>
          <cell r="AJ1181" t="str">
            <v>VC</v>
          </cell>
        </row>
        <row r="1182">
          <cell r="A1182" t="str">
            <v>0023491</v>
          </cell>
          <cell r="B1182" t="str">
            <v>P97012301</v>
          </cell>
          <cell r="C1182" t="str">
            <v>97012301</v>
          </cell>
          <cell r="D1182" t="str">
            <v>KBT TOWER ROOF REPLACEMENT</v>
          </cell>
          <cell r="E1182">
            <v>35431</v>
          </cell>
          <cell r="F1182">
            <v>37802</v>
          </cell>
          <cell r="H1182">
            <v>41547</v>
          </cell>
          <cell r="I1182">
            <v>37866</v>
          </cell>
          <cell r="J1182">
            <v>0</v>
          </cell>
          <cell r="K1182">
            <v>-0.45000000000072798</v>
          </cell>
          <cell r="L1182">
            <v>-0.45000000000072798</v>
          </cell>
          <cell r="M1182">
            <v>0</v>
          </cell>
          <cell r="N1182">
            <v>0</v>
          </cell>
          <cell r="O1182">
            <v>200506</v>
          </cell>
          <cell r="P1182">
            <v>-0.45000000000072798</v>
          </cell>
          <cell r="Q1182" t="str">
            <v>25</v>
          </cell>
          <cell r="R1182" t="str">
            <v>Biological and Physical Sciences</v>
          </cell>
          <cell r="S1182" t="str">
            <v>SCIENCE HILL</v>
          </cell>
          <cell r="T1182" t="b">
            <v>0</v>
          </cell>
          <cell r="U1182" t="b">
            <v>1</v>
          </cell>
          <cell r="V1182" t="b">
            <v>0</v>
          </cell>
          <cell r="W1182" t="str">
            <v>Accounting And Contracts</v>
          </cell>
          <cell r="X1182">
            <v>0</v>
          </cell>
          <cell r="Y1182">
            <v>0</v>
          </cell>
          <cell r="Z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0</v>
          </cell>
          <cell r="AE1182">
            <v>0</v>
          </cell>
          <cell r="AF1182">
            <v>0</v>
          </cell>
          <cell r="AI1182" t="str">
            <v>Tomb</v>
          </cell>
          <cell r="AJ1182" t="str">
            <v>T</v>
          </cell>
        </row>
        <row r="1183">
          <cell r="A1183" t="str">
            <v>0023492</v>
          </cell>
          <cell r="B1183" t="str">
            <v>C97020105</v>
          </cell>
          <cell r="C1183" t="str">
            <v>97020105</v>
          </cell>
          <cell r="D1183" t="str">
            <v>MB&amp;B UPGRADE OF TOF-SPEC SE MASS SPECTROMETER</v>
          </cell>
          <cell r="E1183">
            <v>35462</v>
          </cell>
          <cell r="F1183">
            <v>35611</v>
          </cell>
          <cell r="G1183">
            <v>35765</v>
          </cell>
          <cell r="I1183">
            <v>35488</v>
          </cell>
          <cell r="J1183">
            <v>45000</v>
          </cell>
          <cell r="K1183">
            <v>45000</v>
          </cell>
          <cell r="L1183">
            <v>45000</v>
          </cell>
          <cell r="M1183">
            <v>0</v>
          </cell>
          <cell r="N1183">
            <v>45000</v>
          </cell>
          <cell r="O1183">
            <v>200506</v>
          </cell>
          <cell r="P1183">
            <v>45000</v>
          </cell>
          <cell r="Q1183" t="str">
            <v>08</v>
          </cell>
          <cell r="R1183" t="str">
            <v>Medicine</v>
          </cell>
          <cell r="T1183" t="b">
            <v>0</v>
          </cell>
          <cell r="U1183" t="b">
            <v>1</v>
          </cell>
          <cell r="V1183" t="b">
            <v>0</v>
          </cell>
          <cell r="W1183" t="str">
            <v>Finance-General Administration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I1183" t="str">
            <v>Tomb</v>
          </cell>
          <cell r="AJ1183" t="str">
            <v>T</v>
          </cell>
        </row>
        <row r="1184">
          <cell r="A1184" t="str">
            <v>0023493</v>
          </cell>
          <cell r="B1184" t="str">
            <v>F97020102</v>
          </cell>
          <cell r="C1184" t="str">
            <v>97020102</v>
          </cell>
          <cell r="D1184" t="str">
            <v>KCL 27-31 - TULLY II LABORATORY RENOVATION</v>
          </cell>
          <cell r="E1184">
            <v>35462</v>
          </cell>
          <cell r="G1184">
            <v>35765</v>
          </cell>
          <cell r="I1184">
            <v>36248</v>
          </cell>
          <cell r="J1184">
            <v>81751</v>
          </cell>
          <cell r="K1184">
            <v>81751</v>
          </cell>
          <cell r="L1184">
            <v>81751</v>
          </cell>
          <cell r="M1184">
            <v>81751</v>
          </cell>
          <cell r="N1184">
            <v>0</v>
          </cell>
          <cell r="O1184">
            <v>200506</v>
          </cell>
          <cell r="P1184">
            <v>81751</v>
          </cell>
          <cell r="Q1184" t="str">
            <v>04</v>
          </cell>
          <cell r="R1184" t="str">
            <v>Academic Space: Science</v>
          </cell>
          <cell r="T1184" t="b">
            <v>0</v>
          </cell>
          <cell r="U1184" t="b">
            <v>1</v>
          </cell>
          <cell r="V1184" t="b">
            <v>0</v>
          </cell>
          <cell r="W1184" t="str">
            <v>Accounting And Contracts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I1184" t="str">
            <v>Tomb</v>
          </cell>
          <cell r="AJ1184" t="str">
            <v>T</v>
          </cell>
        </row>
        <row r="1185">
          <cell r="A1185" t="str">
            <v>0023494</v>
          </cell>
          <cell r="B1185" t="str">
            <v>P97021201</v>
          </cell>
          <cell r="C1185" t="str">
            <v>97021201</v>
          </cell>
          <cell r="D1185" t="str">
            <v>SCIENCE AREA ELECTRICAL UPGRADE PH I &amp; II</v>
          </cell>
          <cell r="E1185">
            <v>35462</v>
          </cell>
          <cell r="G1185">
            <v>36799</v>
          </cell>
          <cell r="I1185">
            <v>37571</v>
          </cell>
          <cell r="J1185">
            <v>520260</v>
          </cell>
          <cell r="K1185">
            <v>520260.24</v>
          </cell>
          <cell r="L1185">
            <v>520260.24</v>
          </cell>
          <cell r="M1185">
            <v>0</v>
          </cell>
          <cell r="N1185">
            <v>520260</v>
          </cell>
          <cell r="O1185">
            <v>200506</v>
          </cell>
          <cell r="P1185">
            <v>520260.24</v>
          </cell>
          <cell r="Q1185" t="str">
            <v>65</v>
          </cell>
          <cell r="R1185" t="str">
            <v>Admin&amp;Other Utilities Central</v>
          </cell>
          <cell r="S1185" t="str">
            <v>POWER PLANTS AND UTILITY DISTRIBUTION SYSTEMS</v>
          </cell>
          <cell r="T1185" t="b">
            <v>0</v>
          </cell>
          <cell r="U1185" t="b">
            <v>1</v>
          </cell>
          <cell r="V1185" t="b">
            <v>0</v>
          </cell>
          <cell r="W1185" t="str">
            <v>Accounting And Contracts</v>
          </cell>
          <cell r="X1185">
            <v>517939</v>
          </cell>
          <cell r="Y1185">
            <v>2321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 t="str">
            <v>40</v>
          </cell>
          <cell r="AH1185" t="str">
            <v>UT</v>
          </cell>
          <cell r="AI1185" t="str">
            <v>FullyF</v>
          </cell>
          <cell r="AJ1185" t="str">
            <v>FF</v>
          </cell>
        </row>
        <row r="1186">
          <cell r="A1186" t="str">
            <v>0023495</v>
          </cell>
          <cell r="B1186" t="str">
            <v>P97021401</v>
          </cell>
          <cell r="C1186" t="str">
            <v>97021401</v>
          </cell>
          <cell r="D1186" t="str">
            <v>SHM C-WING E-LEVEL LAB RENOVATIONS MB&amp;B</v>
          </cell>
          <cell r="E1186">
            <v>35462</v>
          </cell>
          <cell r="G1186">
            <v>36341</v>
          </cell>
          <cell r="I1186">
            <v>35846</v>
          </cell>
          <cell r="J1186">
            <v>7200000</v>
          </cell>
          <cell r="K1186">
            <v>6460288.9000000004</v>
          </cell>
          <cell r="L1186">
            <v>6460288.9000000004</v>
          </cell>
          <cell r="M1186">
            <v>0</v>
          </cell>
          <cell r="N1186">
            <v>6460289</v>
          </cell>
          <cell r="O1186">
            <v>200506</v>
          </cell>
          <cell r="P1186">
            <v>6460288.9000000004</v>
          </cell>
          <cell r="Q1186" t="str">
            <v>80</v>
          </cell>
          <cell r="R1186" t="str">
            <v>Medicine</v>
          </cell>
          <cell r="S1186" t="str">
            <v>MEDICAL CAMPUS</v>
          </cell>
          <cell r="T1186" t="b">
            <v>0</v>
          </cell>
          <cell r="U1186" t="b">
            <v>0</v>
          </cell>
          <cell r="V1186" t="b">
            <v>0</v>
          </cell>
          <cell r="W1186" t="str">
            <v>Asset Management</v>
          </cell>
          <cell r="X1186">
            <v>6175709</v>
          </cell>
          <cell r="Y1186">
            <v>284580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 t="str">
            <v>10</v>
          </cell>
          <cell r="AH1186" t="str">
            <v>PR</v>
          </cell>
          <cell r="AI1186" t="str">
            <v>Const</v>
          </cell>
          <cell r="AJ1186" t="str">
            <v>I</v>
          </cell>
        </row>
        <row r="1187">
          <cell r="A1187" t="str">
            <v>0023496</v>
          </cell>
          <cell r="B1187" t="str">
            <v>C97030101</v>
          </cell>
          <cell r="C1187" t="str">
            <v>97030101</v>
          </cell>
          <cell r="D1187" t="str">
            <v>YAD PC BRITISH ART CENTER ORDER #169</v>
          </cell>
          <cell r="E1187">
            <v>35490</v>
          </cell>
          <cell r="F1187">
            <v>35703</v>
          </cell>
          <cell r="G1187">
            <v>35582</v>
          </cell>
          <cell r="I1187">
            <v>35769</v>
          </cell>
          <cell r="J1187">
            <v>13576</v>
          </cell>
          <cell r="K1187">
            <v>13576</v>
          </cell>
          <cell r="L1187">
            <v>13576</v>
          </cell>
          <cell r="M1187">
            <v>0</v>
          </cell>
          <cell r="N1187">
            <v>13576</v>
          </cell>
          <cell r="O1187">
            <v>200506</v>
          </cell>
          <cell r="P1187">
            <v>13576</v>
          </cell>
          <cell r="Q1187" t="str">
            <v>12</v>
          </cell>
          <cell r="R1187" t="str">
            <v>Administrative &amp; University-Wide</v>
          </cell>
          <cell r="T1187" t="b">
            <v>1</v>
          </cell>
          <cell r="U1187" t="b">
            <v>1</v>
          </cell>
          <cell r="V1187" t="b">
            <v>0</v>
          </cell>
          <cell r="W1187" t="str">
            <v>Finance-General Administration</v>
          </cell>
          <cell r="X1187">
            <v>0</v>
          </cell>
          <cell r="Y1187">
            <v>0</v>
          </cell>
          <cell r="Z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0</v>
          </cell>
          <cell r="AE1187">
            <v>0</v>
          </cell>
          <cell r="AF1187">
            <v>0</v>
          </cell>
          <cell r="AI1187" t="str">
            <v>Tomb</v>
          </cell>
          <cell r="AJ1187" t="str">
            <v>T</v>
          </cell>
        </row>
        <row r="1188">
          <cell r="A1188" t="str">
            <v>0023497</v>
          </cell>
          <cell r="B1188" t="str">
            <v>P96090502</v>
          </cell>
          <cell r="C1188" t="str">
            <v>96090502</v>
          </cell>
          <cell r="D1188" t="str">
            <v>SILLIMAN ENTRIES G-I-L BATHROOM RENOVATIONS</v>
          </cell>
          <cell r="E1188">
            <v>35462</v>
          </cell>
          <cell r="F1188">
            <v>35976</v>
          </cell>
          <cell r="G1188">
            <v>35643</v>
          </cell>
          <cell r="I1188">
            <v>36997</v>
          </cell>
          <cell r="J1188">
            <v>1567324</v>
          </cell>
          <cell r="K1188">
            <v>1567323</v>
          </cell>
          <cell r="L1188">
            <v>1567323</v>
          </cell>
          <cell r="M1188">
            <v>0</v>
          </cell>
          <cell r="N1188">
            <v>1567324</v>
          </cell>
          <cell r="O1188">
            <v>200506</v>
          </cell>
          <cell r="P1188">
            <v>1567323</v>
          </cell>
          <cell r="Q1188" t="str">
            <v>71</v>
          </cell>
          <cell r="R1188" t="str">
            <v>Residential - Undergraduate</v>
          </cell>
          <cell r="S1188" t="str">
            <v>RESIDENTIAL FACILITIES</v>
          </cell>
          <cell r="T1188" t="b">
            <v>0</v>
          </cell>
          <cell r="U1188" t="b">
            <v>1</v>
          </cell>
          <cell r="V1188" t="b">
            <v>0</v>
          </cell>
          <cell r="W1188" t="str">
            <v>Accounting And Contracts</v>
          </cell>
          <cell r="X1188">
            <v>517424</v>
          </cell>
          <cell r="Y1188">
            <v>1049900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 t="str">
            <v>30</v>
          </cell>
          <cell r="AH1188" t="str">
            <v>CM</v>
          </cell>
          <cell r="AI1188" t="str">
            <v>FullyF</v>
          </cell>
          <cell r="AJ1188" t="str">
            <v>FF</v>
          </cell>
        </row>
        <row r="1189">
          <cell r="A1189" t="str">
            <v>0023498</v>
          </cell>
          <cell r="B1189" t="str">
            <v>P97022101</v>
          </cell>
          <cell r="C1189" t="str">
            <v>97022101</v>
          </cell>
          <cell r="D1189" t="str">
            <v>RESIDENTIAL BUILDING/SWING DORMITORY</v>
          </cell>
          <cell r="E1189">
            <v>35462</v>
          </cell>
          <cell r="G1189">
            <v>36038</v>
          </cell>
          <cell r="I1189">
            <v>37193</v>
          </cell>
          <cell r="J1189">
            <v>17885137</v>
          </cell>
          <cell r="K1189">
            <v>17885137</v>
          </cell>
          <cell r="L1189">
            <v>17885137</v>
          </cell>
          <cell r="M1189">
            <v>27304</v>
          </cell>
          <cell r="N1189">
            <v>17857833</v>
          </cell>
          <cell r="O1189">
            <v>200506</v>
          </cell>
          <cell r="P1189">
            <v>17885137</v>
          </cell>
          <cell r="Q1189" t="str">
            <v>71</v>
          </cell>
          <cell r="R1189" t="str">
            <v>Residential - Undergraduate</v>
          </cell>
          <cell r="S1189" t="str">
            <v>RESIDENTIAL FACILITIES</v>
          </cell>
          <cell r="T1189" t="b">
            <v>0</v>
          </cell>
          <cell r="U1189" t="b">
            <v>1</v>
          </cell>
          <cell r="V1189" t="b">
            <v>0</v>
          </cell>
          <cell r="W1189" t="str">
            <v>Accounting And Contracts</v>
          </cell>
          <cell r="X1189">
            <v>17074748</v>
          </cell>
          <cell r="Y1189">
            <v>783085</v>
          </cell>
          <cell r="Z1189">
            <v>27304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 t="str">
            <v>10</v>
          </cell>
          <cell r="AH1189" t="str">
            <v>NI</v>
          </cell>
          <cell r="AI1189" t="str">
            <v>FullyF</v>
          </cell>
          <cell r="AJ1189" t="str">
            <v>FF</v>
          </cell>
        </row>
        <row r="1190">
          <cell r="A1190" t="str">
            <v>0023499</v>
          </cell>
          <cell r="C1190" t="str">
            <v>97030102</v>
          </cell>
          <cell r="D1190" t="str">
            <v>YAD PC INTERNAL MEDICINE ORDER #171</v>
          </cell>
          <cell r="E1190">
            <v>35490</v>
          </cell>
          <cell r="F1190">
            <v>35703</v>
          </cell>
          <cell r="I1190">
            <v>36011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200506</v>
          </cell>
          <cell r="P1190">
            <v>0</v>
          </cell>
          <cell r="Q1190" t="str">
            <v>08</v>
          </cell>
          <cell r="R1190" t="str">
            <v>Medicine</v>
          </cell>
          <cell r="T1190" t="b">
            <v>0</v>
          </cell>
          <cell r="U1190" t="b">
            <v>1</v>
          </cell>
          <cell r="V1190" t="b">
            <v>0</v>
          </cell>
          <cell r="W1190" t="str">
            <v>Finance-General Administration</v>
          </cell>
          <cell r="X1190">
            <v>0</v>
          </cell>
          <cell r="Y1190">
            <v>0</v>
          </cell>
          <cell r="Z1190">
            <v>0</v>
          </cell>
          <cell r="AI1190" t="str">
            <v>Tomb</v>
          </cell>
          <cell r="AJ1190" t="str">
            <v>T</v>
          </cell>
        </row>
        <row r="1191">
          <cell r="A1191" t="str">
            <v>0023500</v>
          </cell>
          <cell r="D1191" t="str">
            <v>BML B-50 RENOVATIONS</v>
          </cell>
          <cell r="E1191">
            <v>35490</v>
          </cell>
          <cell r="F1191">
            <v>35703</v>
          </cell>
          <cell r="G1191">
            <v>35550</v>
          </cell>
          <cell r="I1191">
            <v>36031</v>
          </cell>
          <cell r="J1191">
            <v>56357</v>
          </cell>
          <cell r="K1191">
            <v>56357</v>
          </cell>
          <cell r="L1191">
            <v>56357</v>
          </cell>
          <cell r="M1191">
            <v>56980.77</v>
          </cell>
          <cell r="N1191">
            <v>0</v>
          </cell>
          <cell r="O1191">
            <v>200506</v>
          </cell>
          <cell r="P1191">
            <v>56357</v>
          </cell>
          <cell r="Q1191" t="str">
            <v>08</v>
          </cell>
          <cell r="R1191" t="str">
            <v>Medicine</v>
          </cell>
          <cell r="T1191" t="b">
            <v>1</v>
          </cell>
          <cell r="U1191" t="b">
            <v>1</v>
          </cell>
          <cell r="V1191" t="b">
            <v>0</v>
          </cell>
          <cell r="W1191" t="str">
            <v>MED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I1191" t="str">
            <v>Tomb</v>
          </cell>
          <cell r="AJ1191" t="str">
            <v>T</v>
          </cell>
        </row>
        <row r="1192">
          <cell r="A1192" t="str">
            <v>0023501</v>
          </cell>
          <cell r="B1192" t="str">
            <v>P97031401</v>
          </cell>
          <cell r="C1192" t="str">
            <v>97031401</v>
          </cell>
          <cell r="D1192" t="str">
            <v>FACILITIES RELOCATION (OPERATIONS)</v>
          </cell>
          <cell r="E1192">
            <v>35490</v>
          </cell>
          <cell r="F1192">
            <v>36007</v>
          </cell>
          <cell r="G1192">
            <v>35674</v>
          </cell>
          <cell r="I1192">
            <v>37025</v>
          </cell>
          <cell r="J1192">
            <v>859842</v>
          </cell>
          <cell r="K1192">
            <v>859842</v>
          </cell>
          <cell r="L1192">
            <v>859842</v>
          </cell>
          <cell r="M1192">
            <v>0</v>
          </cell>
          <cell r="N1192">
            <v>859842</v>
          </cell>
          <cell r="O1192">
            <v>200506</v>
          </cell>
          <cell r="P1192">
            <v>859842</v>
          </cell>
          <cell r="Q1192" t="str">
            <v>60</v>
          </cell>
          <cell r="R1192" t="str">
            <v>Admin&amp;Other Administration</v>
          </cell>
          <cell r="S1192" t="str">
            <v>CENTRAL CAMPUS</v>
          </cell>
          <cell r="T1192" t="b">
            <v>0</v>
          </cell>
          <cell r="U1192" t="b">
            <v>1</v>
          </cell>
          <cell r="V1192" t="b">
            <v>0</v>
          </cell>
          <cell r="W1192" t="str">
            <v>Accounting And Contracts</v>
          </cell>
          <cell r="X1192">
            <v>128990</v>
          </cell>
          <cell r="Y1192">
            <v>730852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 t="str">
            <v>20</v>
          </cell>
          <cell r="AH1192" t="str">
            <v>PR</v>
          </cell>
          <cell r="AI1192" t="str">
            <v>FullyF</v>
          </cell>
          <cell r="AJ1192" t="str">
            <v>FF</v>
          </cell>
        </row>
        <row r="1193">
          <cell r="A1193" t="str">
            <v>0023503</v>
          </cell>
          <cell r="B1193" t="str">
            <v>C97040101</v>
          </cell>
          <cell r="C1193" t="str">
            <v>97040101</v>
          </cell>
          <cell r="D1193" t="str">
            <v>BAC COMMERCIAL PROPERTIES ORIGINAL COSTS</v>
          </cell>
          <cell r="E1193">
            <v>35521</v>
          </cell>
          <cell r="G1193">
            <v>35674</v>
          </cell>
          <cell r="I1193">
            <v>36103</v>
          </cell>
          <cell r="J1193">
            <v>662172</v>
          </cell>
          <cell r="K1193">
            <v>662172</v>
          </cell>
          <cell r="L1193">
            <v>662172</v>
          </cell>
          <cell r="M1193">
            <v>0</v>
          </cell>
          <cell r="N1193">
            <v>662172</v>
          </cell>
          <cell r="O1193">
            <v>200506</v>
          </cell>
          <cell r="P1193">
            <v>662172</v>
          </cell>
          <cell r="Q1193" t="str">
            <v>13</v>
          </cell>
          <cell r="R1193" t="str">
            <v>Other</v>
          </cell>
          <cell r="T1193" t="b">
            <v>1</v>
          </cell>
          <cell r="U1193" t="b">
            <v>1</v>
          </cell>
          <cell r="V1193" t="b">
            <v>0</v>
          </cell>
          <cell r="W1193" t="str">
            <v>Finance-General Administration</v>
          </cell>
          <cell r="X1193">
            <v>662172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0</v>
          </cell>
          <cell r="AE1193">
            <v>0</v>
          </cell>
          <cell r="AF1193">
            <v>0</v>
          </cell>
          <cell r="AI1193" t="str">
            <v>Tomb</v>
          </cell>
          <cell r="AJ1193" t="str">
            <v>T</v>
          </cell>
        </row>
        <row r="1194">
          <cell r="A1194" t="str">
            <v>0023504</v>
          </cell>
          <cell r="B1194" t="str">
            <v>P97031402</v>
          </cell>
          <cell r="C1194" t="str">
            <v>97031402</v>
          </cell>
          <cell r="D1194" t="str">
            <v>CLP BLDG SYSTEMS UPGRADE #1</v>
          </cell>
          <cell r="E1194">
            <v>35490</v>
          </cell>
          <cell r="F1194">
            <v>36403</v>
          </cell>
          <cell r="G1194">
            <v>36008</v>
          </cell>
          <cell r="I1194">
            <v>36969</v>
          </cell>
          <cell r="J1194">
            <v>902351</v>
          </cell>
          <cell r="K1194">
            <v>902351</v>
          </cell>
          <cell r="L1194">
            <v>902351</v>
          </cell>
          <cell r="M1194">
            <v>0</v>
          </cell>
          <cell r="N1194">
            <v>902351</v>
          </cell>
          <cell r="O1194">
            <v>200506</v>
          </cell>
          <cell r="P1194">
            <v>902351</v>
          </cell>
          <cell r="Q1194" t="str">
            <v>80</v>
          </cell>
          <cell r="R1194" t="str">
            <v>Medicine</v>
          </cell>
          <cell r="S1194" t="str">
            <v>MEDICAL CAMPUS</v>
          </cell>
          <cell r="T1194" t="b">
            <v>0</v>
          </cell>
          <cell r="U1194" t="b">
            <v>1</v>
          </cell>
          <cell r="V1194" t="b">
            <v>0</v>
          </cell>
          <cell r="W1194" t="str">
            <v>Asset Management</v>
          </cell>
          <cell r="X1194">
            <v>882351</v>
          </cell>
          <cell r="Y1194">
            <v>20000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 t="str">
            <v>30</v>
          </cell>
          <cell r="AH1194" t="str">
            <v>CM</v>
          </cell>
          <cell r="AI1194" t="str">
            <v>FullyF</v>
          </cell>
          <cell r="AJ1194" t="str">
            <v>FF</v>
          </cell>
        </row>
        <row r="1195">
          <cell r="A1195" t="str">
            <v>0023505</v>
          </cell>
          <cell r="B1195" t="str">
            <v>P97012201</v>
          </cell>
          <cell r="C1195" t="str">
            <v>97012201</v>
          </cell>
          <cell r="D1195" t="str">
            <v>SHM B434 LAB RENOVATIONS NEUROBIOLOGY</v>
          </cell>
          <cell r="E1195">
            <v>35490</v>
          </cell>
          <cell r="F1195">
            <v>36403</v>
          </cell>
          <cell r="G1195">
            <v>35855</v>
          </cell>
          <cell r="I1195">
            <v>36969</v>
          </cell>
          <cell r="J1195">
            <v>321730</v>
          </cell>
          <cell r="K1195">
            <v>321730</v>
          </cell>
          <cell r="L1195">
            <v>321730</v>
          </cell>
          <cell r="M1195">
            <v>0</v>
          </cell>
          <cell r="N1195">
            <v>321730</v>
          </cell>
          <cell r="O1195">
            <v>200506</v>
          </cell>
          <cell r="P1195">
            <v>321730</v>
          </cell>
          <cell r="Q1195" t="str">
            <v>80</v>
          </cell>
          <cell r="R1195" t="str">
            <v>Medicine</v>
          </cell>
          <cell r="S1195" t="str">
            <v>MEDICAL CAMPUS</v>
          </cell>
          <cell r="T1195" t="b">
            <v>0</v>
          </cell>
          <cell r="U1195" t="b">
            <v>1</v>
          </cell>
          <cell r="V1195" t="b">
            <v>0</v>
          </cell>
          <cell r="W1195" t="str">
            <v>Asset Management</v>
          </cell>
          <cell r="X1195">
            <v>304255</v>
          </cell>
          <cell r="Y1195">
            <v>17475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0</v>
          </cell>
          <cell r="AE1195">
            <v>0</v>
          </cell>
          <cell r="AF1195">
            <v>0</v>
          </cell>
          <cell r="AG1195" t="str">
            <v>30</v>
          </cell>
          <cell r="AH1195" t="str">
            <v>CM</v>
          </cell>
          <cell r="AI1195" t="str">
            <v>FullyF</v>
          </cell>
          <cell r="AJ1195" t="str">
            <v>FF</v>
          </cell>
        </row>
        <row r="1196">
          <cell r="A1196" t="str">
            <v>0023506</v>
          </cell>
          <cell r="B1196" t="str">
            <v>P97031404</v>
          </cell>
          <cell r="C1196" t="str">
            <v>97031404</v>
          </cell>
          <cell r="D1196" t="str">
            <v>YPB 1ST FL EXAM RM RENO ORTHOPAEDICS &amp; REHAB</v>
          </cell>
          <cell r="E1196">
            <v>35490</v>
          </cell>
          <cell r="F1196">
            <v>36433</v>
          </cell>
          <cell r="G1196">
            <v>36039</v>
          </cell>
          <cell r="I1196">
            <v>36969</v>
          </cell>
          <cell r="J1196">
            <v>174137</v>
          </cell>
          <cell r="K1196">
            <v>174137</v>
          </cell>
          <cell r="L1196">
            <v>174137</v>
          </cell>
          <cell r="M1196">
            <v>0</v>
          </cell>
          <cell r="N1196">
            <v>174137</v>
          </cell>
          <cell r="O1196">
            <v>200506</v>
          </cell>
          <cell r="P1196">
            <v>174137</v>
          </cell>
          <cell r="Q1196" t="str">
            <v>80</v>
          </cell>
          <cell r="R1196" t="str">
            <v>Medicine</v>
          </cell>
          <cell r="S1196" t="str">
            <v>MEDICAL CAMPUS</v>
          </cell>
          <cell r="T1196" t="b">
            <v>0</v>
          </cell>
          <cell r="U1196" t="b">
            <v>1</v>
          </cell>
          <cell r="V1196" t="b">
            <v>0</v>
          </cell>
          <cell r="W1196" t="str">
            <v>Asset Management</v>
          </cell>
          <cell r="X1196">
            <v>158305</v>
          </cell>
          <cell r="Y1196">
            <v>15832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  <cell r="AG1196" t="str">
            <v>20</v>
          </cell>
          <cell r="AH1196" t="str">
            <v>PR</v>
          </cell>
          <cell r="AI1196" t="str">
            <v>FullyF</v>
          </cell>
          <cell r="AJ1196" t="str">
            <v>FF</v>
          </cell>
        </row>
        <row r="1197">
          <cell r="A1197" t="str">
            <v>0023508</v>
          </cell>
          <cell r="B1197" t="str">
            <v>P97030701</v>
          </cell>
          <cell r="C1197" t="str">
            <v>97030701</v>
          </cell>
          <cell r="D1197" t="str">
            <v>SLB RENOVATION PHASE III</v>
          </cell>
          <cell r="E1197">
            <v>35521</v>
          </cell>
          <cell r="G1197">
            <v>36525</v>
          </cell>
          <cell r="I1197">
            <v>38201</v>
          </cell>
          <cell r="J1197">
            <v>54029317</v>
          </cell>
          <cell r="K1197">
            <v>54025676.6199999</v>
          </cell>
          <cell r="L1197">
            <v>54029316.6199999</v>
          </cell>
          <cell r="M1197">
            <v>12442520</v>
          </cell>
          <cell r="N1197">
            <v>41586797</v>
          </cell>
          <cell r="O1197">
            <v>200506</v>
          </cell>
          <cell r="P1197">
            <v>54029316.6199999</v>
          </cell>
          <cell r="Q1197" t="str">
            <v>32</v>
          </cell>
          <cell r="R1197" t="str">
            <v>Self-sup Law</v>
          </cell>
          <cell r="S1197" t="str">
            <v>LAW SCHOOL</v>
          </cell>
          <cell r="T1197" t="b">
            <v>0</v>
          </cell>
          <cell r="U1197" t="b">
            <v>1</v>
          </cell>
          <cell r="V1197" t="b">
            <v>0</v>
          </cell>
          <cell r="W1197" t="str">
            <v>Accounting And Contracts</v>
          </cell>
          <cell r="X1197">
            <v>41586797</v>
          </cell>
          <cell r="Y1197">
            <v>0</v>
          </cell>
          <cell r="Z1197">
            <v>12442520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  <cell r="AG1197" t="str">
            <v>10</v>
          </cell>
          <cell r="AH1197" t="str">
            <v>CR</v>
          </cell>
          <cell r="AI1197" t="str">
            <v>FullyF</v>
          </cell>
          <cell r="AJ1197" t="str">
            <v>FF</v>
          </cell>
        </row>
        <row r="1198">
          <cell r="A1198" t="str">
            <v>0023509</v>
          </cell>
          <cell r="B1198" t="str">
            <v>C97040102</v>
          </cell>
          <cell r="C1198" t="str">
            <v>97040102</v>
          </cell>
          <cell r="D1198" t="str">
            <v>WHITNEY AVENUE 2 - PURCHASE</v>
          </cell>
          <cell r="E1198">
            <v>35521</v>
          </cell>
          <cell r="F1198">
            <v>35734</v>
          </cell>
          <cell r="G1198">
            <v>35582</v>
          </cell>
          <cell r="I1198">
            <v>37761</v>
          </cell>
          <cell r="J1198">
            <v>5648706</v>
          </cell>
          <cell r="K1198">
            <v>5648706</v>
          </cell>
          <cell r="L1198">
            <v>5648706</v>
          </cell>
          <cell r="M1198">
            <v>0</v>
          </cell>
          <cell r="N1198">
            <v>5648706</v>
          </cell>
          <cell r="O1198">
            <v>200506</v>
          </cell>
          <cell r="P1198">
            <v>5648706</v>
          </cell>
          <cell r="Q1198" t="str">
            <v>63</v>
          </cell>
          <cell r="R1198" t="str">
            <v>Admin&amp;Other Acquisitions</v>
          </cell>
          <cell r="T1198" t="b">
            <v>0</v>
          </cell>
          <cell r="U1198" t="b">
            <v>1</v>
          </cell>
          <cell r="V1198" t="b">
            <v>0</v>
          </cell>
          <cell r="W1198" t="str">
            <v>Finance-General Administration</v>
          </cell>
          <cell r="X1198">
            <v>0</v>
          </cell>
          <cell r="Y1198">
            <v>5648706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  <cell r="AG1198" t="str">
            <v>60</v>
          </cell>
          <cell r="AH1198" t="str">
            <v>AC</v>
          </cell>
          <cell r="AI1198" t="str">
            <v>FullyF</v>
          </cell>
          <cell r="AJ1198" t="str">
            <v>FF</v>
          </cell>
        </row>
        <row r="1199">
          <cell r="A1199" t="str">
            <v>0023510</v>
          </cell>
          <cell r="B1199" t="str">
            <v>C97040103</v>
          </cell>
          <cell r="C1199" t="str">
            <v>97040103</v>
          </cell>
          <cell r="D1199" t="str">
            <v>EAST STREET 120 - PURCHASE</v>
          </cell>
          <cell r="E1199">
            <v>35521</v>
          </cell>
          <cell r="G1199">
            <v>35582</v>
          </cell>
          <cell r="I1199">
            <v>35531</v>
          </cell>
          <cell r="J1199">
            <v>1683791</v>
          </cell>
          <cell r="K1199">
            <v>1683791</v>
          </cell>
          <cell r="L1199">
            <v>1683791</v>
          </cell>
          <cell r="M1199">
            <v>0</v>
          </cell>
          <cell r="N1199">
            <v>1683791</v>
          </cell>
          <cell r="O1199">
            <v>200506</v>
          </cell>
          <cell r="P1199">
            <v>1683791</v>
          </cell>
          <cell r="Q1199" t="str">
            <v>12</v>
          </cell>
          <cell r="R1199" t="str">
            <v>Administrative &amp; University-Wide</v>
          </cell>
          <cell r="T1199" t="b">
            <v>0</v>
          </cell>
          <cell r="U1199" t="b">
            <v>1</v>
          </cell>
          <cell r="V1199" t="b">
            <v>0</v>
          </cell>
          <cell r="W1199" t="str">
            <v>Finance-General Administration</v>
          </cell>
          <cell r="X1199">
            <v>0</v>
          </cell>
          <cell r="Y1199">
            <v>1683791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  <cell r="AI1199" t="str">
            <v>Tomb</v>
          </cell>
          <cell r="AJ1199" t="str">
            <v>T</v>
          </cell>
        </row>
        <row r="1200">
          <cell r="A1200" t="str">
            <v>0023511</v>
          </cell>
          <cell r="B1200" t="str">
            <v>F97040101</v>
          </cell>
          <cell r="C1200" t="str">
            <v>97040101</v>
          </cell>
          <cell r="D1200" t="str">
            <v>LLCI B108 LAB RENOVATION</v>
          </cell>
          <cell r="E1200">
            <v>35521</v>
          </cell>
          <cell r="F1200">
            <v>35976</v>
          </cell>
          <cell r="G1200">
            <v>35674</v>
          </cell>
          <cell r="I1200">
            <v>36031</v>
          </cell>
          <cell r="J1200">
            <v>92270</v>
          </cell>
          <cell r="K1200">
            <v>92270</v>
          </cell>
          <cell r="L1200">
            <v>92270</v>
          </cell>
          <cell r="M1200">
            <v>0</v>
          </cell>
          <cell r="N1200">
            <v>92270</v>
          </cell>
          <cell r="O1200">
            <v>200506</v>
          </cell>
          <cell r="P1200">
            <v>92270</v>
          </cell>
          <cell r="Q1200" t="str">
            <v>80</v>
          </cell>
          <cell r="R1200" t="str">
            <v>Medicine</v>
          </cell>
          <cell r="S1200" t="str">
            <v>MEDICAL CAMPUS</v>
          </cell>
          <cell r="T1200" t="b">
            <v>0</v>
          </cell>
          <cell r="U1200" t="b">
            <v>1</v>
          </cell>
          <cell r="V1200" t="b">
            <v>0</v>
          </cell>
          <cell r="W1200" t="str">
            <v>Asset Management</v>
          </cell>
          <cell r="X1200">
            <v>22328</v>
          </cell>
          <cell r="Y1200">
            <v>69942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 t="str">
            <v>20</v>
          </cell>
          <cell r="AH1200" t="str">
            <v>PR</v>
          </cell>
          <cell r="AI1200" t="str">
            <v>FullyF</v>
          </cell>
          <cell r="AJ1200" t="str">
            <v>FF</v>
          </cell>
        </row>
        <row r="1201">
          <cell r="A1201" t="str">
            <v>0023512</v>
          </cell>
          <cell r="B1201" t="str">
            <v>P97033104</v>
          </cell>
          <cell r="C1201" t="str">
            <v>97033104</v>
          </cell>
          <cell r="D1201" t="str">
            <v>CLP BSMT OFC RENO YSM FACILITIES</v>
          </cell>
          <cell r="E1201">
            <v>35521</v>
          </cell>
          <cell r="F1201">
            <v>36068</v>
          </cell>
          <cell r="G1201">
            <v>35674</v>
          </cell>
          <cell r="I1201">
            <v>36969</v>
          </cell>
          <cell r="J1201">
            <v>128178</v>
          </cell>
          <cell r="K1201">
            <v>128178</v>
          </cell>
          <cell r="L1201">
            <v>128178</v>
          </cell>
          <cell r="M1201">
            <v>0</v>
          </cell>
          <cell r="N1201">
            <v>128178</v>
          </cell>
          <cell r="O1201">
            <v>200506</v>
          </cell>
          <cell r="P1201">
            <v>128178</v>
          </cell>
          <cell r="Q1201" t="str">
            <v>80</v>
          </cell>
          <cell r="R1201" t="str">
            <v>Medicine</v>
          </cell>
          <cell r="S1201" t="str">
            <v>MEDICAL CAMPUS</v>
          </cell>
          <cell r="T1201" t="b">
            <v>0</v>
          </cell>
          <cell r="U1201" t="b">
            <v>1</v>
          </cell>
          <cell r="V1201" t="b">
            <v>0</v>
          </cell>
          <cell r="W1201" t="str">
            <v>Asset Management</v>
          </cell>
          <cell r="X1201">
            <v>53951</v>
          </cell>
          <cell r="Y1201">
            <v>74227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0</v>
          </cell>
          <cell r="AE1201">
            <v>0</v>
          </cell>
          <cell r="AF1201">
            <v>0</v>
          </cell>
          <cell r="AG1201" t="str">
            <v>20</v>
          </cell>
          <cell r="AH1201" t="str">
            <v>PR</v>
          </cell>
          <cell r="AI1201" t="str">
            <v>FullyF</v>
          </cell>
          <cell r="AJ1201" t="str">
            <v>FF</v>
          </cell>
        </row>
        <row r="1202">
          <cell r="A1202" t="str">
            <v>0023513</v>
          </cell>
          <cell r="B1202" t="str">
            <v>P97033105</v>
          </cell>
          <cell r="C1202" t="str">
            <v>97033105</v>
          </cell>
          <cell r="D1202" t="str">
            <v>SHM IE HARKNESS AUDITORIUM BLDG SYS RENO</v>
          </cell>
          <cell r="E1202">
            <v>35521</v>
          </cell>
          <cell r="F1202">
            <v>36433</v>
          </cell>
          <cell r="G1202">
            <v>36068</v>
          </cell>
          <cell r="I1202">
            <v>38146</v>
          </cell>
          <cell r="J1202">
            <v>361507</v>
          </cell>
          <cell r="K1202">
            <v>361506.7</v>
          </cell>
          <cell r="L1202">
            <v>361506.7</v>
          </cell>
          <cell r="M1202">
            <v>0</v>
          </cell>
          <cell r="N1202">
            <v>361507</v>
          </cell>
          <cell r="O1202">
            <v>200506</v>
          </cell>
          <cell r="P1202">
            <v>361506.7</v>
          </cell>
          <cell r="Q1202" t="str">
            <v>80</v>
          </cell>
          <cell r="R1202" t="str">
            <v>Medicine</v>
          </cell>
          <cell r="S1202" t="str">
            <v>MEDICAL CAMPUS</v>
          </cell>
          <cell r="T1202" t="b">
            <v>0</v>
          </cell>
          <cell r="U1202" t="b">
            <v>1</v>
          </cell>
          <cell r="V1202" t="b">
            <v>0</v>
          </cell>
          <cell r="W1202" t="str">
            <v>Asset Management</v>
          </cell>
          <cell r="X1202">
            <v>361507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  <cell r="AF1202">
            <v>0</v>
          </cell>
          <cell r="AG1202" t="str">
            <v>30</v>
          </cell>
          <cell r="AH1202" t="str">
            <v>CM</v>
          </cell>
          <cell r="AI1202" t="str">
            <v>FullyF</v>
          </cell>
          <cell r="AJ1202" t="str">
            <v>FF</v>
          </cell>
        </row>
        <row r="1203">
          <cell r="A1203" t="str">
            <v>0023514</v>
          </cell>
          <cell r="B1203" t="str">
            <v>P97033106</v>
          </cell>
          <cell r="C1203" t="str">
            <v>97033106</v>
          </cell>
          <cell r="D1203" t="str">
            <v>YPI BLDG 1, 1ST FL &amp; BASEMENT TENANT FIT-OUT</v>
          </cell>
          <cell r="E1203">
            <v>35521</v>
          </cell>
          <cell r="F1203">
            <v>36068</v>
          </cell>
          <cell r="G1203">
            <v>35674</v>
          </cell>
          <cell r="I1203">
            <v>36969</v>
          </cell>
          <cell r="J1203">
            <v>550001</v>
          </cell>
          <cell r="K1203">
            <v>550000</v>
          </cell>
          <cell r="L1203">
            <v>550000</v>
          </cell>
          <cell r="M1203">
            <v>0</v>
          </cell>
          <cell r="N1203">
            <v>550001</v>
          </cell>
          <cell r="O1203">
            <v>200506</v>
          </cell>
          <cell r="P1203">
            <v>550000</v>
          </cell>
          <cell r="Q1203" t="str">
            <v>80</v>
          </cell>
          <cell r="R1203" t="str">
            <v>Medicine</v>
          </cell>
          <cell r="S1203" t="str">
            <v>MEDICAL CAMPUS</v>
          </cell>
          <cell r="T1203" t="b">
            <v>0</v>
          </cell>
          <cell r="U1203" t="b">
            <v>1</v>
          </cell>
          <cell r="V1203" t="b">
            <v>0</v>
          </cell>
          <cell r="W1203" t="str">
            <v>Asset Management</v>
          </cell>
          <cell r="X1203">
            <v>141415</v>
          </cell>
          <cell r="Y1203">
            <v>408586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  <cell r="AF1203">
            <v>0</v>
          </cell>
          <cell r="AG1203" t="str">
            <v>20</v>
          </cell>
          <cell r="AH1203" t="str">
            <v>PR</v>
          </cell>
          <cell r="AI1203" t="str">
            <v>FullyF</v>
          </cell>
          <cell r="AJ1203" t="str">
            <v>FF</v>
          </cell>
        </row>
        <row r="1204">
          <cell r="A1204" t="str">
            <v>0023515</v>
          </cell>
          <cell r="B1204" t="str">
            <v>P97032101</v>
          </cell>
          <cell r="C1204" t="str">
            <v>97032101</v>
          </cell>
          <cell r="D1204" t="str">
            <v>BRANFORD COLLEGE HARKNESS TOWER REHAB</v>
          </cell>
          <cell r="E1204">
            <v>35521</v>
          </cell>
          <cell r="G1204">
            <v>37315</v>
          </cell>
          <cell r="H1204">
            <v>38776</v>
          </cell>
          <cell r="I1204">
            <v>38187</v>
          </cell>
          <cell r="J1204">
            <v>532808</v>
          </cell>
          <cell r="K1204">
            <v>532808.00999999896</v>
          </cell>
          <cell r="L1204">
            <v>532808.00999999896</v>
          </cell>
          <cell r="M1204">
            <v>293902</v>
          </cell>
          <cell r="N1204">
            <v>238906</v>
          </cell>
          <cell r="O1204">
            <v>200506</v>
          </cell>
          <cell r="P1204">
            <v>532808.00999999896</v>
          </cell>
          <cell r="Q1204" t="str">
            <v>71</v>
          </cell>
          <cell r="R1204" t="str">
            <v>Residential - Undergraduate</v>
          </cell>
          <cell r="S1204" t="str">
            <v>RESIDENTIAL FACILITIES</v>
          </cell>
          <cell r="T1204" t="b">
            <v>0</v>
          </cell>
          <cell r="U1204" t="b">
            <v>1</v>
          </cell>
          <cell r="V1204" t="b">
            <v>0</v>
          </cell>
          <cell r="W1204" t="str">
            <v>Accounting And Contracts</v>
          </cell>
          <cell r="X1204">
            <v>181410</v>
          </cell>
          <cell r="Y1204">
            <v>57496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  <cell r="AG1204" t="str">
            <v>30</v>
          </cell>
          <cell r="AH1204" t="str">
            <v>CM</v>
          </cell>
          <cell r="AI1204" t="str">
            <v>FullyF</v>
          </cell>
          <cell r="AJ1204" t="str">
            <v>FF</v>
          </cell>
        </row>
        <row r="1205">
          <cell r="A1205" t="str">
            <v>0023516</v>
          </cell>
          <cell r="B1205" t="str">
            <v>P97033101</v>
          </cell>
          <cell r="C1205" t="str">
            <v>97033101</v>
          </cell>
          <cell r="D1205" t="str">
            <v>WELCH HALL WINDOW REPLACEMENT</v>
          </cell>
          <cell r="E1205">
            <v>35521</v>
          </cell>
          <cell r="F1205">
            <v>36160</v>
          </cell>
          <cell r="G1205">
            <v>35855</v>
          </cell>
          <cell r="I1205">
            <v>36290</v>
          </cell>
          <cell r="J1205">
            <v>662258</v>
          </cell>
          <cell r="K1205">
            <v>662258</v>
          </cell>
          <cell r="L1205">
            <v>662258</v>
          </cell>
          <cell r="M1205">
            <v>0</v>
          </cell>
          <cell r="N1205">
            <v>662258</v>
          </cell>
          <cell r="O1205">
            <v>200506</v>
          </cell>
          <cell r="P1205">
            <v>662258</v>
          </cell>
          <cell r="Q1205" t="str">
            <v>71</v>
          </cell>
          <cell r="R1205" t="str">
            <v>Residential - Undergraduate</v>
          </cell>
          <cell r="S1205" t="str">
            <v>RESIDENTIAL FACILITIES</v>
          </cell>
          <cell r="T1205" t="b">
            <v>0</v>
          </cell>
          <cell r="U1205" t="b">
            <v>1</v>
          </cell>
          <cell r="V1205" t="b">
            <v>0</v>
          </cell>
          <cell r="W1205" t="str">
            <v>Accounting And Contracts</v>
          </cell>
          <cell r="X1205">
            <v>604372</v>
          </cell>
          <cell r="Y1205">
            <v>57886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  <cell r="AG1205" t="str">
            <v>30</v>
          </cell>
          <cell r="AH1205" t="str">
            <v>CM</v>
          </cell>
          <cell r="AI1205" t="str">
            <v>FullyF</v>
          </cell>
          <cell r="AJ1205" t="str">
            <v>FF</v>
          </cell>
        </row>
        <row r="1206">
          <cell r="A1206" t="str">
            <v>0023517</v>
          </cell>
          <cell r="B1206" t="str">
            <v>P97033102</v>
          </cell>
          <cell r="C1206" t="str">
            <v>97033102</v>
          </cell>
          <cell r="D1206" t="str">
            <v>UNDERGRAD RES FACILITIES IMPROVEMENTS 1997</v>
          </cell>
          <cell r="E1206">
            <v>35521</v>
          </cell>
          <cell r="F1206">
            <v>35795</v>
          </cell>
          <cell r="G1206">
            <v>35765</v>
          </cell>
          <cell r="I1206">
            <v>36417</v>
          </cell>
          <cell r="J1206">
            <v>291853</v>
          </cell>
          <cell r="K1206">
            <v>291853</v>
          </cell>
          <cell r="L1206">
            <v>291853</v>
          </cell>
          <cell r="M1206">
            <v>0</v>
          </cell>
          <cell r="N1206">
            <v>291853</v>
          </cell>
          <cell r="O1206">
            <v>200506</v>
          </cell>
          <cell r="P1206">
            <v>291853</v>
          </cell>
          <cell r="Q1206" t="str">
            <v>01</v>
          </cell>
          <cell r="R1206" t="str">
            <v>Undergrad Housing: Residential Colleges</v>
          </cell>
          <cell r="S1206" t="str">
            <v>RESIDENTIAL FACILITIES</v>
          </cell>
          <cell r="T1206" t="b">
            <v>0</v>
          </cell>
          <cell r="U1206" t="b">
            <v>1</v>
          </cell>
          <cell r="V1206" t="b">
            <v>0</v>
          </cell>
          <cell r="W1206" t="str">
            <v>Accounting And Contracts</v>
          </cell>
          <cell r="X1206">
            <v>89112</v>
          </cell>
          <cell r="Y1206">
            <v>202741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  <cell r="AI1206" t="str">
            <v>Tomb</v>
          </cell>
          <cell r="AJ1206" t="str">
            <v>T</v>
          </cell>
        </row>
        <row r="1207">
          <cell r="A1207" t="str">
            <v>0023518</v>
          </cell>
          <cell r="B1207" t="str">
            <v>P97033107</v>
          </cell>
          <cell r="C1207" t="str">
            <v>97033107</v>
          </cell>
          <cell r="D1207" t="str">
            <v>MARSH HALL WINDOW REPLACEMENT</v>
          </cell>
          <cell r="E1207">
            <v>35521</v>
          </cell>
          <cell r="F1207">
            <v>36311</v>
          </cell>
          <cell r="G1207">
            <v>35916</v>
          </cell>
          <cell r="I1207">
            <v>36290</v>
          </cell>
          <cell r="J1207">
            <v>359006</v>
          </cell>
          <cell r="K1207">
            <v>359006</v>
          </cell>
          <cell r="L1207">
            <v>359006</v>
          </cell>
          <cell r="M1207">
            <v>0</v>
          </cell>
          <cell r="N1207">
            <v>359006</v>
          </cell>
          <cell r="O1207">
            <v>200506</v>
          </cell>
          <cell r="P1207">
            <v>359006</v>
          </cell>
          <cell r="Q1207" t="str">
            <v>25</v>
          </cell>
          <cell r="R1207" t="str">
            <v>Biological and Physical Sciences</v>
          </cell>
          <cell r="S1207" t="str">
            <v>SCHOOL OF FORESTRY</v>
          </cell>
          <cell r="T1207" t="b">
            <v>0</v>
          </cell>
          <cell r="U1207" t="b">
            <v>1</v>
          </cell>
          <cell r="V1207" t="b">
            <v>0</v>
          </cell>
          <cell r="W1207" t="str">
            <v>Accounting And Contracts</v>
          </cell>
          <cell r="X1207">
            <v>213386</v>
          </cell>
          <cell r="Y1207">
            <v>145620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  <cell r="AG1207" t="str">
            <v>30</v>
          </cell>
          <cell r="AH1207" t="str">
            <v>CM</v>
          </cell>
          <cell r="AI1207" t="str">
            <v>FullyF</v>
          </cell>
          <cell r="AJ1207" t="str">
            <v>FF</v>
          </cell>
        </row>
        <row r="1208">
          <cell r="A1208" t="str">
            <v>0023519</v>
          </cell>
          <cell r="B1208" t="str">
            <v>P97042201</v>
          </cell>
          <cell r="C1208" t="str">
            <v>97042201</v>
          </cell>
          <cell r="D1208" t="str">
            <v>ADMINISTRATION RELOCATION (FACILITIES MOVE)</v>
          </cell>
          <cell r="E1208">
            <v>35521</v>
          </cell>
          <cell r="F1208">
            <v>36007</v>
          </cell>
          <cell r="G1208">
            <v>35612</v>
          </cell>
          <cell r="I1208">
            <v>37095</v>
          </cell>
          <cell r="J1208">
            <v>704297</v>
          </cell>
          <cell r="K1208">
            <v>704297</v>
          </cell>
          <cell r="L1208">
            <v>704297</v>
          </cell>
          <cell r="M1208">
            <v>0</v>
          </cell>
          <cell r="N1208">
            <v>704297</v>
          </cell>
          <cell r="O1208">
            <v>200506</v>
          </cell>
          <cell r="P1208">
            <v>704297</v>
          </cell>
          <cell r="Q1208" t="str">
            <v>60</v>
          </cell>
          <cell r="R1208" t="str">
            <v>Admin&amp;Other Administration</v>
          </cell>
          <cell r="S1208" t="str">
            <v>CENTRAL CAMPUS</v>
          </cell>
          <cell r="T1208" t="b">
            <v>0</v>
          </cell>
          <cell r="U1208" t="b">
            <v>1</v>
          </cell>
          <cell r="V1208" t="b">
            <v>0</v>
          </cell>
          <cell r="W1208" t="str">
            <v>Accounting And Contracts</v>
          </cell>
          <cell r="X1208">
            <v>122802</v>
          </cell>
          <cell r="Y1208">
            <v>581495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  <cell r="AG1208" t="str">
            <v>20</v>
          </cell>
          <cell r="AH1208" t="str">
            <v>PR</v>
          </cell>
          <cell r="AI1208" t="str">
            <v>FullyF</v>
          </cell>
          <cell r="AJ1208" t="str">
            <v>FF</v>
          </cell>
        </row>
        <row r="1209">
          <cell r="A1209" t="str">
            <v>0023520</v>
          </cell>
          <cell r="B1209" t="str">
            <v>P97042202</v>
          </cell>
          <cell r="C1209" t="str">
            <v>97042202</v>
          </cell>
          <cell r="D1209" t="str">
            <v>KBT CONTROL CTR &amp; COMMUNICATIONS (FAC. MOVE)</v>
          </cell>
          <cell r="E1209">
            <v>35521</v>
          </cell>
          <cell r="F1209">
            <v>36007</v>
          </cell>
          <cell r="G1209">
            <v>35643</v>
          </cell>
          <cell r="I1209">
            <v>36248</v>
          </cell>
          <cell r="J1209">
            <v>158612</v>
          </cell>
          <cell r="K1209">
            <v>158612</v>
          </cell>
          <cell r="L1209">
            <v>158612</v>
          </cell>
          <cell r="M1209">
            <v>0</v>
          </cell>
          <cell r="N1209">
            <v>158612</v>
          </cell>
          <cell r="O1209">
            <v>200506</v>
          </cell>
          <cell r="P1209">
            <v>158612</v>
          </cell>
          <cell r="Q1209" t="str">
            <v>25</v>
          </cell>
          <cell r="R1209" t="str">
            <v>Biological and Physical Sciences</v>
          </cell>
          <cell r="S1209" t="str">
            <v>SCIENCE HILL</v>
          </cell>
          <cell r="T1209" t="b">
            <v>1</v>
          </cell>
          <cell r="U1209" t="b">
            <v>1</v>
          </cell>
          <cell r="V1209" t="b">
            <v>0</v>
          </cell>
          <cell r="W1209" t="str">
            <v>Accounting And Contracts</v>
          </cell>
          <cell r="X1209">
            <v>0</v>
          </cell>
          <cell r="Y1209">
            <v>158612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  <cell r="AG1209" t="str">
            <v>20</v>
          </cell>
          <cell r="AH1209" t="str">
            <v>PR</v>
          </cell>
          <cell r="AI1209" t="str">
            <v>FullyF</v>
          </cell>
          <cell r="AJ1209" t="str">
            <v>FF</v>
          </cell>
        </row>
        <row r="1210">
          <cell r="A1210" t="str">
            <v>0023521</v>
          </cell>
          <cell r="B1210" t="str">
            <v>C97040104</v>
          </cell>
          <cell r="C1210" t="str">
            <v>97040104</v>
          </cell>
          <cell r="D1210" t="str">
            <v>OFF-CAMPUS SHELVING FACILITY PURCHASE</v>
          </cell>
          <cell r="E1210">
            <v>35521</v>
          </cell>
          <cell r="F1210">
            <v>35734</v>
          </cell>
          <cell r="G1210">
            <v>35765</v>
          </cell>
          <cell r="I1210">
            <v>37761</v>
          </cell>
          <cell r="J1210">
            <v>462612</v>
          </cell>
          <cell r="K1210">
            <v>462612</v>
          </cell>
          <cell r="L1210">
            <v>462612</v>
          </cell>
          <cell r="M1210">
            <v>0</v>
          </cell>
          <cell r="N1210">
            <v>462612</v>
          </cell>
          <cell r="O1210">
            <v>200506</v>
          </cell>
          <cell r="P1210">
            <v>462612</v>
          </cell>
          <cell r="Q1210" t="str">
            <v>50</v>
          </cell>
          <cell r="R1210" t="str">
            <v>Libraries</v>
          </cell>
          <cell r="T1210" t="b">
            <v>0</v>
          </cell>
          <cell r="U1210" t="b">
            <v>1</v>
          </cell>
          <cell r="V1210" t="b">
            <v>0</v>
          </cell>
          <cell r="W1210" t="str">
            <v>Finance-General Administration</v>
          </cell>
          <cell r="X1210">
            <v>0</v>
          </cell>
          <cell r="Y1210">
            <v>462612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  <cell r="AF1210">
            <v>0</v>
          </cell>
          <cell r="AG1210" t="str">
            <v>60</v>
          </cell>
          <cell r="AH1210" t="str">
            <v>AC</v>
          </cell>
          <cell r="AI1210" t="str">
            <v>FullyF</v>
          </cell>
          <cell r="AJ1210" t="str">
            <v>FF</v>
          </cell>
        </row>
        <row r="1211">
          <cell r="A1211" t="str">
            <v>0023522</v>
          </cell>
          <cell r="B1211" t="str">
            <v>P97070701</v>
          </cell>
          <cell r="C1211" t="str">
            <v>97070701</v>
          </cell>
          <cell r="D1211" t="str">
            <v>CROWN STREET 353 ACQUISITION</v>
          </cell>
          <cell r="E1211">
            <v>35521</v>
          </cell>
          <cell r="F1211">
            <v>36464</v>
          </cell>
          <cell r="G1211">
            <v>35582</v>
          </cell>
          <cell r="I1211">
            <v>37025</v>
          </cell>
          <cell r="J1211">
            <v>334905</v>
          </cell>
          <cell r="K1211">
            <v>334905</v>
          </cell>
          <cell r="L1211">
            <v>334905</v>
          </cell>
          <cell r="M1211">
            <v>0</v>
          </cell>
          <cell r="N1211">
            <v>334905</v>
          </cell>
          <cell r="O1211">
            <v>200506</v>
          </cell>
          <cell r="P1211">
            <v>334905</v>
          </cell>
          <cell r="Q1211" t="str">
            <v>63</v>
          </cell>
          <cell r="R1211" t="str">
            <v>Admin&amp;Other Acquisitions</v>
          </cell>
          <cell r="T1211" t="b">
            <v>0</v>
          </cell>
          <cell r="U1211" t="b">
            <v>1</v>
          </cell>
          <cell r="V1211" t="b">
            <v>0</v>
          </cell>
          <cell r="W1211" t="str">
            <v>Accounting And Contracts</v>
          </cell>
          <cell r="X1211">
            <v>0</v>
          </cell>
          <cell r="Y1211">
            <v>334905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  <cell r="AF1211">
            <v>0</v>
          </cell>
          <cell r="AG1211" t="str">
            <v>60</v>
          </cell>
          <cell r="AH1211" t="str">
            <v>AC</v>
          </cell>
          <cell r="AI1211" t="str">
            <v>FullyF</v>
          </cell>
          <cell r="AJ1211" t="str">
            <v>FF</v>
          </cell>
        </row>
        <row r="1212">
          <cell r="A1212" t="str">
            <v>0023523</v>
          </cell>
          <cell r="B1212" t="str">
            <v>F97040102</v>
          </cell>
          <cell r="C1212" t="str">
            <v>97040102</v>
          </cell>
          <cell r="D1212" t="str">
            <v>MANSFIELD 279 GARAGE LIGHTING ENERGY RETROFIT</v>
          </cell>
          <cell r="E1212">
            <v>35521</v>
          </cell>
          <cell r="G1212">
            <v>36769</v>
          </cell>
          <cell r="I1212">
            <v>37278</v>
          </cell>
          <cell r="J1212">
            <v>1911</v>
          </cell>
          <cell r="K1212">
            <v>1911</v>
          </cell>
          <cell r="L1212">
            <v>1911</v>
          </cell>
          <cell r="M1212">
            <v>0</v>
          </cell>
          <cell r="N1212">
            <v>1911</v>
          </cell>
          <cell r="O1212">
            <v>200506</v>
          </cell>
          <cell r="P1212">
            <v>1911</v>
          </cell>
          <cell r="Q1212" t="str">
            <v>12</v>
          </cell>
          <cell r="R1212" t="str">
            <v>Administrative &amp; University-Wide</v>
          </cell>
          <cell r="S1212" t="str">
            <v>CV ENERGY CONSERVATION PROGRAMS</v>
          </cell>
          <cell r="T1212" t="b">
            <v>0</v>
          </cell>
          <cell r="U1212" t="b">
            <v>1</v>
          </cell>
          <cell r="V1212" t="b">
            <v>0</v>
          </cell>
          <cell r="W1212" t="str">
            <v>Accounting And Contracts</v>
          </cell>
          <cell r="X1212">
            <v>1662</v>
          </cell>
          <cell r="Y1212">
            <v>249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  <cell r="AF1212">
            <v>0</v>
          </cell>
          <cell r="AI1212" t="str">
            <v>Tomb</v>
          </cell>
          <cell r="AJ1212" t="str">
            <v>T</v>
          </cell>
        </row>
        <row r="1213">
          <cell r="A1213" t="str">
            <v>0023524</v>
          </cell>
          <cell r="B1213" t="str">
            <v>P97041101</v>
          </cell>
          <cell r="C1213" t="str">
            <v>97041101</v>
          </cell>
          <cell r="D1213" t="str">
            <v>KCL 2ND FL LABORATORY RENOVATIONS</v>
          </cell>
          <cell r="E1213">
            <v>35521</v>
          </cell>
          <cell r="F1213">
            <v>36433</v>
          </cell>
          <cell r="G1213">
            <v>36039</v>
          </cell>
          <cell r="I1213">
            <v>36290</v>
          </cell>
          <cell r="J1213">
            <v>678148</v>
          </cell>
          <cell r="K1213">
            <v>678148</v>
          </cell>
          <cell r="L1213">
            <v>678148</v>
          </cell>
          <cell r="M1213">
            <v>0</v>
          </cell>
          <cell r="N1213">
            <v>678148</v>
          </cell>
          <cell r="O1213">
            <v>200506</v>
          </cell>
          <cell r="P1213">
            <v>678148</v>
          </cell>
          <cell r="Q1213" t="str">
            <v>25</v>
          </cell>
          <cell r="R1213" t="str">
            <v>Biological and Physical Sciences</v>
          </cell>
          <cell r="S1213" t="str">
            <v>SCIENCE HILL</v>
          </cell>
          <cell r="T1213" t="b">
            <v>0</v>
          </cell>
          <cell r="U1213" t="b">
            <v>1</v>
          </cell>
          <cell r="V1213" t="b">
            <v>0</v>
          </cell>
          <cell r="W1213" t="str">
            <v>Accounting And Contracts</v>
          </cell>
          <cell r="X1213">
            <v>344036</v>
          </cell>
          <cell r="Y1213">
            <v>334112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  <cell r="AF1213">
            <v>0</v>
          </cell>
          <cell r="AG1213" t="str">
            <v>20</v>
          </cell>
          <cell r="AH1213" t="str">
            <v>CM</v>
          </cell>
          <cell r="AI1213" t="str">
            <v>FullyF</v>
          </cell>
          <cell r="AJ1213" t="str">
            <v>FF</v>
          </cell>
        </row>
        <row r="1214">
          <cell r="A1214" t="str">
            <v>0023525</v>
          </cell>
          <cell r="D1214" t="str">
            <v>TELEPHONE ROADRUNNER SYSTEM</v>
          </cell>
          <cell r="F1214">
            <v>31958</v>
          </cell>
          <cell r="G1214">
            <v>30136</v>
          </cell>
          <cell r="J1214">
            <v>0</v>
          </cell>
          <cell r="K1214">
            <v>61166</v>
          </cell>
          <cell r="L1214">
            <v>61166</v>
          </cell>
          <cell r="M1214">
            <v>0</v>
          </cell>
          <cell r="N1214">
            <v>0</v>
          </cell>
          <cell r="O1214">
            <v>200506</v>
          </cell>
          <cell r="P1214">
            <v>61166</v>
          </cell>
          <cell r="Q1214" t="str">
            <v>0</v>
          </cell>
          <cell r="R1214" t="str">
            <v>UNASSIGNED</v>
          </cell>
          <cell r="T1214" t="b">
            <v>1</v>
          </cell>
          <cell r="U1214" t="b">
            <v>1</v>
          </cell>
          <cell r="V1214" t="b">
            <v>1</v>
          </cell>
          <cell r="W1214" t="str">
            <v>FIN</v>
          </cell>
          <cell r="X1214">
            <v>0</v>
          </cell>
          <cell r="Y1214">
            <v>0</v>
          </cell>
          <cell r="Z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0</v>
          </cell>
          <cell r="AE1214">
            <v>0</v>
          </cell>
          <cell r="AF1214">
            <v>0</v>
          </cell>
          <cell r="AI1214" t="str">
            <v>Tomb</v>
          </cell>
          <cell r="AJ1214" t="str">
            <v>T</v>
          </cell>
        </row>
        <row r="1215">
          <cell r="A1215" t="str">
            <v>0023526</v>
          </cell>
          <cell r="B1215" t="str">
            <v>P97031405</v>
          </cell>
          <cell r="C1215" t="str">
            <v>97031405</v>
          </cell>
          <cell r="D1215" t="str">
            <v>SLOANE PHYSICS LAB BASEMENT RENOVATION</v>
          </cell>
          <cell r="E1215">
            <v>35521</v>
          </cell>
          <cell r="G1215">
            <v>36068</v>
          </cell>
          <cell r="I1215">
            <v>36290</v>
          </cell>
          <cell r="J1215">
            <v>257787</v>
          </cell>
          <cell r="K1215">
            <v>257786.72</v>
          </cell>
          <cell r="L1215">
            <v>257786.72</v>
          </cell>
          <cell r="M1215">
            <v>257786.94</v>
          </cell>
          <cell r="N1215">
            <v>0</v>
          </cell>
          <cell r="O1215">
            <v>200506</v>
          </cell>
          <cell r="P1215">
            <v>257786.72</v>
          </cell>
          <cell r="Q1215" t="str">
            <v>25</v>
          </cell>
          <cell r="R1215" t="str">
            <v>Biological and Physical Sciences</v>
          </cell>
          <cell r="S1215" t="str">
            <v>SCIENCE HILL</v>
          </cell>
          <cell r="T1215" t="b">
            <v>1</v>
          </cell>
          <cell r="U1215" t="b">
            <v>1</v>
          </cell>
          <cell r="V1215" t="b">
            <v>0</v>
          </cell>
          <cell r="W1215" t="str">
            <v>Accounting And Contracts</v>
          </cell>
          <cell r="X1215">
            <v>0</v>
          </cell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0</v>
          </cell>
          <cell r="AE1215">
            <v>0</v>
          </cell>
          <cell r="AF1215">
            <v>0</v>
          </cell>
          <cell r="AI1215" t="str">
            <v>Tomb</v>
          </cell>
          <cell r="AJ1215" t="str">
            <v>T</v>
          </cell>
        </row>
        <row r="1216">
          <cell r="A1216" t="str">
            <v>0023528</v>
          </cell>
          <cell r="B1216" t="str">
            <v>P97041102</v>
          </cell>
          <cell r="C1216" t="str">
            <v>97041102</v>
          </cell>
          <cell r="D1216" t="str">
            <v>STILES MASTER'S HOUSE ROOF REPLACEMENT</v>
          </cell>
          <cell r="E1216">
            <v>35521</v>
          </cell>
          <cell r="F1216">
            <v>36068</v>
          </cell>
          <cell r="G1216">
            <v>35796</v>
          </cell>
          <cell r="I1216">
            <v>36290</v>
          </cell>
          <cell r="J1216">
            <v>137018</v>
          </cell>
          <cell r="K1216">
            <v>137018</v>
          </cell>
          <cell r="L1216">
            <v>137018</v>
          </cell>
          <cell r="M1216">
            <v>0</v>
          </cell>
          <cell r="N1216">
            <v>137018</v>
          </cell>
          <cell r="O1216">
            <v>200506</v>
          </cell>
          <cell r="P1216">
            <v>137018</v>
          </cell>
          <cell r="Q1216" t="str">
            <v>71</v>
          </cell>
          <cell r="R1216" t="str">
            <v>Residential - Undergraduate</v>
          </cell>
          <cell r="S1216" t="str">
            <v>RESIDENTIAL FACILITIES</v>
          </cell>
          <cell r="T1216" t="b">
            <v>0</v>
          </cell>
          <cell r="U1216" t="b">
            <v>1</v>
          </cell>
          <cell r="V1216" t="b">
            <v>0</v>
          </cell>
          <cell r="W1216" t="str">
            <v>Accounting And Contracts</v>
          </cell>
          <cell r="X1216">
            <v>119741</v>
          </cell>
          <cell r="Y1216">
            <v>17277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 t="str">
            <v>30</v>
          </cell>
          <cell r="AH1216" t="str">
            <v>CM</v>
          </cell>
          <cell r="AI1216" t="str">
            <v>FullyF</v>
          </cell>
          <cell r="AJ1216" t="str">
            <v>FF</v>
          </cell>
        </row>
        <row r="1217">
          <cell r="A1217" t="str">
            <v>0023529</v>
          </cell>
          <cell r="B1217" t="str">
            <v>P97040301</v>
          </cell>
          <cell r="C1217" t="str">
            <v>97040301</v>
          </cell>
          <cell r="D1217" t="str">
            <v>PLANNING STUDY - COMPREHENSIVE YALE - PHASE 2</v>
          </cell>
          <cell r="E1217">
            <v>35521</v>
          </cell>
          <cell r="H1217">
            <v>38168</v>
          </cell>
          <cell r="I1217">
            <v>35100</v>
          </cell>
          <cell r="J1217">
            <v>1950000</v>
          </cell>
          <cell r="K1217">
            <v>1773660.79</v>
          </cell>
          <cell r="L1217">
            <v>1792216.01</v>
          </cell>
          <cell r="M1217">
            <v>1792216</v>
          </cell>
          <cell r="N1217">
            <v>0</v>
          </cell>
          <cell r="O1217">
            <v>200506</v>
          </cell>
          <cell r="P1217">
            <v>1792216.01</v>
          </cell>
          <cell r="Q1217" t="str">
            <v>60</v>
          </cell>
          <cell r="R1217" t="str">
            <v>Admin&amp;Other Administration</v>
          </cell>
          <cell r="S1217" t="str">
            <v>CENTRAL CAMPUS</v>
          </cell>
          <cell r="T1217" t="b">
            <v>0</v>
          </cell>
          <cell r="U1217" t="b">
            <v>0</v>
          </cell>
          <cell r="V1217" t="b">
            <v>0</v>
          </cell>
          <cell r="W1217" t="str">
            <v>Accounting And Contracts</v>
          </cell>
          <cell r="X1217">
            <v>0</v>
          </cell>
          <cell r="Y1217">
            <v>0</v>
          </cell>
          <cell r="Z1217">
            <v>674354</v>
          </cell>
          <cell r="AA1217">
            <v>0</v>
          </cell>
          <cell r="AB1217">
            <v>0</v>
          </cell>
          <cell r="AC1217">
            <v>0</v>
          </cell>
          <cell r="AD1217">
            <v>0</v>
          </cell>
          <cell r="AE1217">
            <v>0</v>
          </cell>
          <cell r="AF1217">
            <v>0</v>
          </cell>
          <cell r="AG1217" t="str">
            <v>50</v>
          </cell>
          <cell r="AH1217" t="str">
            <v>OS</v>
          </cell>
          <cell r="AI1217" t="str">
            <v>Study</v>
          </cell>
          <cell r="AJ1217" t="str">
            <v>I</v>
          </cell>
        </row>
        <row r="1218">
          <cell r="A1218" t="str">
            <v>0023530</v>
          </cell>
          <cell r="B1218" t="str">
            <v>C97040105</v>
          </cell>
          <cell r="C1218" t="str">
            <v>97040105</v>
          </cell>
          <cell r="D1218" t="str">
            <v>YAD PC ORTHOPAEDICS ORDER #198</v>
          </cell>
          <cell r="E1218">
            <v>35521</v>
          </cell>
          <cell r="F1218">
            <v>35734</v>
          </cell>
          <cell r="G1218">
            <v>35582</v>
          </cell>
          <cell r="I1218">
            <v>35769</v>
          </cell>
          <cell r="J1218">
            <v>3939</v>
          </cell>
          <cell r="K1218">
            <v>3939</v>
          </cell>
          <cell r="L1218">
            <v>3939</v>
          </cell>
          <cell r="M1218">
            <v>0</v>
          </cell>
          <cell r="N1218">
            <v>3939</v>
          </cell>
          <cell r="O1218">
            <v>200506</v>
          </cell>
          <cell r="P1218">
            <v>3939</v>
          </cell>
          <cell r="Q1218" t="str">
            <v>08</v>
          </cell>
          <cell r="R1218" t="str">
            <v>Medicine</v>
          </cell>
          <cell r="T1218" t="b">
            <v>1</v>
          </cell>
          <cell r="U1218" t="b">
            <v>1</v>
          </cell>
          <cell r="V1218" t="b">
            <v>0</v>
          </cell>
          <cell r="W1218" t="str">
            <v>Finance-General Administration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I1218" t="str">
            <v>Tomb</v>
          </cell>
          <cell r="AJ1218" t="str">
            <v>T</v>
          </cell>
        </row>
        <row r="1219">
          <cell r="A1219" t="str">
            <v>0023531</v>
          </cell>
          <cell r="B1219" t="str">
            <v>C97040106</v>
          </cell>
          <cell r="C1219" t="str">
            <v>97040106</v>
          </cell>
          <cell r="D1219" t="str">
            <v>YAD PC ORTHOPAEDICS ORDER #197</v>
          </cell>
          <cell r="E1219">
            <v>35521</v>
          </cell>
          <cell r="F1219">
            <v>35734</v>
          </cell>
          <cell r="G1219">
            <v>35582</v>
          </cell>
          <cell r="I1219">
            <v>35769</v>
          </cell>
          <cell r="J1219">
            <v>3939</v>
          </cell>
          <cell r="K1219">
            <v>3939</v>
          </cell>
          <cell r="L1219">
            <v>3939</v>
          </cell>
          <cell r="M1219">
            <v>0</v>
          </cell>
          <cell r="N1219">
            <v>3939</v>
          </cell>
          <cell r="O1219">
            <v>200506</v>
          </cell>
          <cell r="P1219">
            <v>3939</v>
          </cell>
          <cell r="Q1219" t="str">
            <v>08</v>
          </cell>
          <cell r="R1219" t="str">
            <v>Medicine</v>
          </cell>
          <cell r="T1219" t="b">
            <v>1</v>
          </cell>
          <cell r="U1219" t="b">
            <v>1</v>
          </cell>
          <cell r="V1219" t="b">
            <v>0</v>
          </cell>
          <cell r="W1219" t="str">
            <v>Finance-General Administration</v>
          </cell>
          <cell r="X1219">
            <v>0</v>
          </cell>
          <cell r="Y1219">
            <v>0</v>
          </cell>
          <cell r="Z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0</v>
          </cell>
          <cell r="AE1219">
            <v>0</v>
          </cell>
          <cell r="AF1219">
            <v>0</v>
          </cell>
          <cell r="AI1219" t="str">
            <v>Tomb</v>
          </cell>
          <cell r="AJ1219" t="str">
            <v>T</v>
          </cell>
        </row>
        <row r="1220">
          <cell r="A1220" t="str">
            <v>0023532</v>
          </cell>
          <cell r="B1220" t="str">
            <v>C97040107</v>
          </cell>
          <cell r="C1220" t="str">
            <v>97040107</v>
          </cell>
          <cell r="D1220" t="str">
            <v>YAD PC ORTHOPAEDICS ORDER #196</v>
          </cell>
          <cell r="E1220">
            <v>35521</v>
          </cell>
          <cell r="F1220">
            <v>35734</v>
          </cell>
          <cell r="G1220">
            <v>35582</v>
          </cell>
          <cell r="I1220">
            <v>35769</v>
          </cell>
          <cell r="J1220">
            <v>3939</v>
          </cell>
          <cell r="K1220">
            <v>3939</v>
          </cell>
          <cell r="L1220">
            <v>3939</v>
          </cell>
          <cell r="M1220">
            <v>0</v>
          </cell>
          <cell r="N1220">
            <v>3939</v>
          </cell>
          <cell r="O1220">
            <v>200506</v>
          </cell>
          <cell r="P1220">
            <v>3939</v>
          </cell>
          <cell r="Q1220" t="str">
            <v>08</v>
          </cell>
          <cell r="R1220" t="str">
            <v>Medicine</v>
          </cell>
          <cell r="T1220" t="b">
            <v>1</v>
          </cell>
          <cell r="U1220" t="b">
            <v>1</v>
          </cell>
          <cell r="V1220" t="b">
            <v>0</v>
          </cell>
          <cell r="W1220" t="str">
            <v>Finance-General Administration</v>
          </cell>
          <cell r="X1220">
            <v>0</v>
          </cell>
          <cell r="Y1220">
            <v>0</v>
          </cell>
          <cell r="Z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0</v>
          </cell>
          <cell r="AE1220">
            <v>0</v>
          </cell>
          <cell r="AF1220">
            <v>0</v>
          </cell>
          <cell r="AI1220" t="str">
            <v>Tomb</v>
          </cell>
          <cell r="AJ1220" t="str">
            <v>T</v>
          </cell>
        </row>
        <row r="1221">
          <cell r="A1221" t="str">
            <v>0023533</v>
          </cell>
          <cell r="B1221" t="str">
            <v>C97040108</v>
          </cell>
          <cell r="C1221" t="str">
            <v>97040108</v>
          </cell>
          <cell r="D1221" t="str">
            <v>YAD PC BAC ORDER #201</v>
          </cell>
          <cell r="E1221">
            <v>35521</v>
          </cell>
          <cell r="F1221">
            <v>35734</v>
          </cell>
          <cell r="G1221">
            <v>35582</v>
          </cell>
          <cell r="I1221">
            <v>35769</v>
          </cell>
          <cell r="J1221">
            <v>4021</v>
          </cell>
          <cell r="K1221">
            <v>4021</v>
          </cell>
          <cell r="L1221">
            <v>4021</v>
          </cell>
          <cell r="M1221">
            <v>0</v>
          </cell>
          <cell r="N1221">
            <v>4021</v>
          </cell>
          <cell r="O1221">
            <v>200506</v>
          </cell>
          <cell r="P1221">
            <v>4021</v>
          </cell>
          <cell r="Q1221" t="str">
            <v>12</v>
          </cell>
          <cell r="R1221" t="str">
            <v>Administrative &amp; University-Wide</v>
          </cell>
          <cell r="T1221" t="b">
            <v>1</v>
          </cell>
          <cell r="U1221" t="b">
            <v>1</v>
          </cell>
          <cell r="V1221" t="b">
            <v>0</v>
          </cell>
          <cell r="W1221" t="str">
            <v>Finance-General Administration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I1221" t="str">
            <v>Tomb</v>
          </cell>
          <cell r="AJ1221" t="str">
            <v>T</v>
          </cell>
        </row>
        <row r="1222">
          <cell r="A1222" t="str">
            <v>0023534</v>
          </cell>
          <cell r="B1222" t="str">
            <v>C97040109</v>
          </cell>
          <cell r="C1222" t="str">
            <v>97040109</v>
          </cell>
          <cell r="D1222" t="str">
            <v>YAD PC ASSISTANT TREASURER ORDER #206</v>
          </cell>
          <cell r="E1222">
            <v>35521</v>
          </cell>
          <cell r="F1222">
            <v>35734</v>
          </cell>
          <cell r="G1222">
            <v>35582</v>
          </cell>
          <cell r="I1222">
            <v>35769</v>
          </cell>
          <cell r="J1222">
            <v>2943</v>
          </cell>
          <cell r="K1222">
            <v>2943</v>
          </cell>
          <cell r="L1222">
            <v>2943</v>
          </cell>
          <cell r="M1222">
            <v>0</v>
          </cell>
          <cell r="N1222">
            <v>2943</v>
          </cell>
          <cell r="O1222">
            <v>200506</v>
          </cell>
          <cell r="P1222">
            <v>2943</v>
          </cell>
          <cell r="Q1222" t="str">
            <v>12</v>
          </cell>
          <cell r="R1222" t="str">
            <v>Administrative &amp; University-Wide</v>
          </cell>
          <cell r="T1222" t="b">
            <v>1</v>
          </cell>
          <cell r="U1222" t="b">
            <v>1</v>
          </cell>
          <cell r="V1222" t="b">
            <v>0</v>
          </cell>
          <cell r="W1222" t="str">
            <v>Finance-General Administration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I1222" t="str">
            <v>Tomb</v>
          </cell>
          <cell r="AJ1222" t="str">
            <v>T</v>
          </cell>
        </row>
        <row r="1223">
          <cell r="A1223" t="str">
            <v>0023535</v>
          </cell>
          <cell r="B1223" t="str">
            <v>P97050101</v>
          </cell>
          <cell r="C1223" t="str">
            <v>97050101</v>
          </cell>
          <cell r="D1223" t="str">
            <v>RTH RENOVATION PHASE I</v>
          </cell>
          <cell r="E1223">
            <v>35551</v>
          </cell>
          <cell r="G1223">
            <v>36038</v>
          </cell>
          <cell r="I1223">
            <v>37592</v>
          </cell>
          <cell r="J1223">
            <v>759577</v>
          </cell>
          <cell r="K1223">
            <v>759576.83</v>
          </cell>
          <cell r="L1223">
            <v>759576.83</v>
          </cell>
          <cell r="M1223">
            <v>637563.26</v>
          </cell>
          <cell r="N1223">
            <v>122014</v>
          </cell>
          <cell r="O1223">
            <v>200506</v>
          </cell>
          <cell r="P1223">
            <v>759576.83</v>
          </cell>
          <cell r="Q1223" t="str">
            <v>54</v>
          </cell>
          <cell r="R1223" t="str">
            <v>Athletics</v>
          </cell>
          <cell r="S1223" t="str">
            <v>ATHLETIC FACILITIES</v>
          </cell>
          <cell r="T1223" t="b">
            <v>0</v>
          </cell>
          <cell r="U1223" t="b">
            <v>1</v>
          </cell>
          <cell r="V1223" t="b">
            <v>0</v>
          </cell>
          <cell r="W1223" t="str">
            <v>Accounting And Contracts</v>
          </cell>
          <cell r="X1223">
            <v>0</v>
          </cell>
          <cell r="Y1223">
            <v>0</v>
          </cell>
          <cell r="Z1223">
            <v>551265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I1223" t="str">
            <v>Tomb</v>
          </cell>
          <cell r="AJ1223" t="str">
            <v>T</v>
          </cell>
        </row>
        <row r="1224">
          <cell r="A1224" t="str">
            <v>0023537</v>
          </cell>
          <cell r="B1224" t="str">
            <v>C97050101</v>
          </cell>
          <cell r="C1224" t="str">
            <v>97050101</v>
          </cell>
          <cell r="D1224" t="str">
            <v>YAD PC ORTHOPAEDICS ORDER #214</v>
          </cell>
          <cell r="E1224">
            <v>35551</v>
          </cell>
          <cell r="F1224">
            <v>35795</v>
          </cell>
          <cell r="G1224">
            <v>35582</v>
          </cell>
          <cell r="I1224">
            <v>35769</v>
          </cell>
          <cell r="J1224">
            <v>3940</v>
          </cell>
          <cell r="K1224">
            <v>3940</v>
          </cell>
          <cell r="L1224">
            <v>3940</v>
          </cell>
          <cell r="M1224">
            <v>0</v>
          </cell>
          <cell r="N1224">
            <v>3940</v>
          </cell>
          <cell r="O1224">
            <v>200506</v>
          </cell>
          <cell r="P1224">
            <v>3940</v>
          </cell>
          <cell r="Q1224" t="str">
            <v>08</v>
          </cell>
          <cell r="R1224" t="str">
            <v>Medicine</v>
          </cell>
          <cell r="T1224" t="b">
            <v>1</v>
          </cell>
          <cell r="U1224" t="b">
            <v>1</v>
          </cell>
          <cell r="V1224" t="b">
            <v>0</v>
          </cell>
          <cell r="W1224" t="str">
            <v>Finance-General Administration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I1224" t="str">
            <v>Tomb</v>
          </cell>
          <cell r="AJ1224" t="str">
            <v>T</v>
          </cell>
        </row>
        <row r="1225">
          <cell r="A1225" t="str">
            <v>0023539</v>
          </cell>
          <cell r="B1225" t="str">
            <v>P97051301</v>
          </cell>
          <cell r="C1225" t="str">
            <v>97051301</v>
          </cell>
          <cell r="D1225" t="str">
            <v>BML FIRE PROTECTION UPGRADE</v>
          </cell>
          <cell r="E1225">
            <v>35551</v>
          </cell>
          <cell r="G1225">
            <v>36250</v>
          </cell>
          <cell r="I1225">
            <v>36969</v>
          </cell>
          <cell r="J1225">
            <v>143894</v>
          </cell>
          <cell r="K1225">
            <v>143894.01999999999</v>
          </cell>
          <cell r="L1225">
            <v>143894.01999999999</v>
          </cell>
          <cell r="M1225">
            <v>0</v>
          </cell>
          <cell r="N1225">
            <v>143894</v>
          </cell>
          <cell r="O1225">
            <v>200506</v>
          </cell>
          <cell r="P1225">
            <v>143894.01999999999</v>
          </cell>
          <cell r="Q1225" t="str">
            <v>80</v>
          </cell>
          <cell r="R1225" t="str">
            <v>Medicine</v>
          </cell>
          <cell r="S1225" t="str">
            <v>MEDICAL CAMPUS</v>
          </cell>
          <cell r="T1225" t="b">
            <v>0</v>
          </cell>
          <cell r="U1225" t="b">
            <v>1</v>
          </cell>
          <cell r="V1225" t="b">
            <v>0</v>
          </cell>
          <cell r="W1225" t="str">
            <v>Asset Management</v>
          </cell>
          <cell r="X1225">
            <v>133894</v>
          </cell>
          <cell r="Y1225">
            <v>10000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 t="str">
            <v>30</v>
          </cell>
          <cell r="AH1225" t="str">
            <v>CM</v>
          </cell>
          <cell r="AI1225" t="str">
            <v>FullyF</v>
          </cell>
          <cell r="AJ1225" t="str">
            <v>FF</v>
          </cell>
        </row>
        <row r="1226">
          <cell r="A1226" t="str">
            <v>0023540</v>
          </cell>
          <cell r="B1226" t="str">
            <v>P97051302</v>
          </cell>
          <cell r="C1226" t="str">
            <v>97051302</v>
          </cell>
          <cell r="D1226" t="str">
            <v>LEPH 6TH FL INSECTORY-SCHOOL OF PUBLIC HEALTH</v>
          </cell>
          <cell r="E1226">
            <v>35551</v>
          </cell>
          <cell r="G1226">
            <v>36341</v>
          </cell>
          <cell r="I1226">
            <v>37935</v>
          </cell>
          <cell r="J1226">
            <v>704468</v>
          </cell>
          <cell r="K1226">
            <v>704468.49</v>
          </cell>
          <cell r="L1226">
            <v>704468.49</v>
          </cell>
          <cell r="M1226">
            <v>0</v>
          </cell>
          <cell r="N1226">
            <v>704468</v>
          </cell>
          <cell r="O1226">
            <v>200506</v>
          </cell>
          <cell r="P1226">
            <v>704468.49</v>
          </cell>
          <cell r="Q1226" t="str">
            <v>80</v>
          </cell>
          <cell r="R1226" t="str">
            <v>Medicine</v>
          </cell>
          <cell r="S1226" t="str">
            <v>MEDICAL CAMPUS</v>
          </cell>
          <cell r="T1226" t="b">
            <v>0</v>
          </cell>
          <cell r="U1226" t="b">
            <v>1</v>
          </cell>
          <cell r="V1226" t="b">
            <v>0</v>
          </cell>
          <cell r="W1226" t="str">
            <v>Asset Management</v>
          </cell>
          <cell r="X1226">
            <v>689563</v>
          </cell>
          <cell r="Y1226">
            <v>14905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  <cell r="AG1226" t="str">
            <v>20</v>
          </cell>
          <cell r="AH1226" t="str">
            <v>PR</v>
          </cell>
          <cell r="AI1226" t="str">
            <v>FullyF</v>
          </cell>
          <cell r="AJ1226" t="str">
            <v>FF</v>
          </cell>
        </row>
        <row r="1227">
          <cell r="A1227" t="str">
            <v>0023541</v>
          </cell>
          <cell r="B1227" t="str">
            <v>P97051303</v>
          </cell>
          <cell r="C1227" t="str">
            <v>97051303</v>
          </cell>
          <cell r="D1227" t="str">
            <v>LH LAB RENOS 204-210-216-218 PATHOLOGY</v>
          </cell>
          <cell r="E1227">
            <v>35551</v>
          </cell>
          <cell r="G1227">
            <v>36008</v>
          </cell>
          <cell r="I1227">
            <v>36969</v>
          </cell>
          <cell r="J1227">
            <v>688357</v>
          </cell>
          <cell r="K1227">
            <v>688357</v>
          </cell>
          <cell r="L1227">
            <v>688357</v>
          </cell>
          <cell r="M1227">
            <v>422157.75</v>
          </cell>
          <cell r="N1227">
            <v>266199</v>
          </cell>
          <cell r="O1227">
            <v>200506</v>
          </cell>
          <cell r="P1227">
            <v>688357</v>
          </cell>
          <cell r="Q1227" t="str">
            <v>80</v>
          </cell>
          <cell r="R1227" t="str">
            <v>Medicine</v>
          </cell>
          <cell r="S1227" t="str">
            <v>MEDICAL CAMPUS</v>
          </cell>
          <cell r="T1227" t="b">
            <v>0</v>
          </cell>
          <cell r="U1227" t="b">
            <v>1</v>
          </cell>
          <cell r="V1227" t="b">
            <v>0</v>
          </cell>
          <cell r="W1227" t="str">
            <v>Asset Management</v>
          </cell>
          <cell r="X1227">
            <v>266199</v>
          </cell>
          <cell r="Y1227">
            <v>0</v>
          </cell>
          <cell r="Z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0</v>
          </cell>
          <cell r="AE1227">
            <v>0</v>
          </cell>
          <cell r="AF1227">
            <v>0</v>
          </cell>
          <cell r="AG1227" t="str">
            <v>30</v>
          </cell>
          <cell r="AH1227" t="str">
            <v>CM</v>
          </cell>
          <cell r="AI1227" t="str">
            <v>FullyF</v>
          </cell>
          <cell r="AJ1227" t="str">
            <v>FF</v>
          </cell>
        </row>
        <row r="1228">
          <cell r="A1228" t="str">
            <v>0023542</v>
          </cell>
          <cell r="B1228" t="str">
            <v>P97051305</v>
          </cell>
          <cell r="C1228" t="str">
            <v>97051305</v>
          </cell>
          <cell r="D1228" t="str">
            <v>SHM I WING, HVAC RENOVATION</v>
          </cell>
          <cell r="E1228">
            <v>35551</v>
          </cell>
          <cell r="G1228">
            <v>36250</v>
          </cell>
          <cell r="I1228">
            <v>36969</v>
          </cell>
          <cell r="J1228">
            <v>873671</v>
          </cell>
          <cell r="K1228">
            <v>873671.23</v>
          </cell>
          <cell r="L1228">
            <v>873671.23</v>
          </cell>
          <cell r="M1228">
            <v>0</v>
          </cell>
          <cell r="N1228">
            <v>873671</v>
          </cell>
          <cell r="O1228">
            <v>200506</v>
          </cell>
          <cell r="P1228">
            <v>873671.23</v>
          </cell>
          <cell r="Q1228" t="str">
            <v>80</v>
          </cell>
          <cell r="R1228" t="str">
            <v>Medicine</v>
          </cell>
          <cell r="S1228" t="str">
            <v>MEDICAL CAMPUS</v>
          </cell>
          <cell r="T1228" t="b">
            <v>0</v>
          </cell>
          <cell r="U1228" t="b">
            <v>1</v>
          </cell>
          <cell r="V1228" t="b">
            <v>0</v>
          </cell>
          <cell r="W1228" t="str">
            <v>Asset Management</v>
          </cell>
          <cell r="X1228">
            <v>873671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0</v>
          </cell>
          <cell r="AE1228">
            <v>0</v>
          </cell>
          <cell r="AF1228">
            <v>0</v>
          </cell>
          <cell r="AG1228" t="str">
            <v>30</v>
          </cell>
          <cell r="AH1228" t="str">
            <v>CM</v>
          </cell>
          <cell r="AI1228" t="str">
            <v>FullyF</v>
          </cell>
          <cell r="AJ1228" t="str">
            <v>FF</v>
          </cell>
        </row>
        <row r="1229">
          <cell r="A1229" t="str">
            <v>0023543</v>
          </cell>
          <cell r="B1229" t="str">
            <v>P97051306</v>
          </cell>
          <cell r="C1229" t="str">
            <v>97051306</v>
          </cell>
          <cell r="D1229" t="str">
            <v>YSM EMERGENCY GENERATOR INTERFACE</v>
          </cell>
          <cell r="E1229">
            <v>35551</v>
          </cell>
          <cell r="F1229">
            <v>35976</v>
          </cell>
          <cell r="G1229">
            <v>35612</v>
          </cell>
          <cell r="I1229">
            <v>37596</v>
          </cell>
          <cell r="J1229">
            <v>258613</v>
          </cell>
          <cell r="K1229">
            <v>258612</v>
          </cell>
          <cell r="L1229">
            <v>258612</v>
          </cell>
          <cell r="M1229">
            <v>0</v>
          </cell>
          <cell r="N1229">
            <v>258613</v>
          </cell>
          <cell r="O1229">
            <v>200506</v>
          </cell>
          <cell r="P1229">
            <v>258612</v>
          </cell>
          <cell r="Q1229" t="str">
            <v>80</v>
          </cell>
          <cell r="R1229" t="str">
            <v>Medicine</v>
          </cell>
          <cell r="S1229" t="str">
            <v>MEDICAL CAMPUS</v>
          </cell>
          <cell r="T1229" t="b">
            <v>0</v>
          </cell>
          <cell r="U1229" t="b">
            <v>1</v>
          </cell>
          <cell r="V1229" t="b">
            <v>0</v>
          </cell>
          <cell r="W1229" t="str">
            <v>Asset Management</v>
          </cell>
          <cell r="X1229">
            <v>7748</v>
          </cell>
          <cell r="Y1229">
            <v>250865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 t="str">
            <v>30</v>
          </cell>
          <cell r="AH1229" t="str">
            <v>CM</v>
          </cell>
          <cell r="AI1229" t="str">
            <v>FullyF</v>
          </cell>
          <cell r="AJ1229" t="str">
            <v>FF</v>
          </cell>
        </row>
        <row r="1230">
          <cell r="A1230" t="str">
            <v>0023544</v>
          </cell>
          <cell r="B1230" t="str">
            <v>P97051304</v>
          </cell>
          <cell r="C1230" t="str">
            <v>97051304</v>
          </cell>
          <cell r="D1230" t="str">
            <v>YALE-NEW HAVEN MED CTR EXTERIOR SIGN PROGRAM</v>
          </cell>
          <cell r="E1230">
            <v>35551</v>
          </cell>
          <cell r="G1230">
            <v>37437</v>
          </cell>
          <cell r="H1230">
            <v>37346</v>
          </cell>
          <cell r="I1230">
            <v>35569</v>
          </cell>
          <cell r="J1230">
            <v>180000</v>
          </cell>
          <cell r="K1230">
            <v>165299.59</v>
          </cell>
          <cell r="L1230">
            <v>165299.59</v>
          </cell>
          <cell r="M1230">
            <v>168174.16</v>
          </cell>
          <cell r="N1230">
            <v>0</v>
          </cell>
          <cell r="O1230">
            <v>200506</v>
          </cell>
          <cell r="P1230">
            <v>165299.59</v>
          </cell>
          <cell r="Q1230" t="str">
            <v>80</v>
          </cell>
          <cell r="R1230" t="str">
            <v>Medicine</v>
          </cell>
          <cell r="S1230" t="str">
            <v>MEDICAL CAMPUS</v>
          </cell>
          <cell r="T1230" t="b">
            <v>0</v>
          </cell>
          <cell r="U1230" t="b">
            <v>0</v>
          </cell>
          <cell r="V1230" t="b">
            <v>0</v>
          </cell>
          <cell r="W1230" t="str">
            <v>Asset Management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 t="str">
            <v>30</v>
          </cell>
          <cell r="AH1230" t="str">
            <v>CM</v>
          </cell>
          <cell r="AI1230" t="str">
            <v>Const</v>
          </cell>
          <cell r="AJ1230" t="str">
            <v>I</v>
          </cell>
        </row>
        <row r="1231">
          <cell r="A1231" t="str">
            <v>0023545</v>
          </cell>
          <cell r="B1231" t="str">
            <v>C97050102</v>
          </cell>
          <cell r="C1231" t="str">
            <v>97050102</v>
          </cell>
          <cell r="D1231" t="str">
            <v>ITS NETWORK FY97</v>
          </cell>
          <cell r="E1231">
            <v>35551</v>
          </cell>
          <cell r="G1231">
            <v>35795</v>
          </cell>
          <cell r="I1231">
            <v>35769</v>
          </cell>
          <cell r="J1231">
            <v>900000</v>
          </cell>
          <cell r="K1231">
            <v>900000</v>
          </cell>
          <cell r="L1231">
            <v>900000</v>
          </cell>
          <cell r="M1231">
            <v>0</v>
          </cell>
          <cell r="N1231">
            <v>900000</v>
          </cell>
          <cell r="O1231">
            <v>200506</v>
          </cell>
          <cell r="P1231">
            <v>900000</v>
          </cell>
          <cell r="Q1231" t="str">
            <v>12</v>
          </cell>
          <cell r="R1231" t="str">
            <v>Administrative &amp; University-Wide</v>
          </cell>
          <cell r="T1231" t="b">
            <v>0</v>
          </cell>
          <cell r="U1231" t="b">
            <v>1</v>
          </cell>
          <cell r="V1231" t="b">
            <v>0</v>
          </cell>
          <cell r="W1231" t="str">
            <v>Finance-General Administration</v>
          </cell>
          <cell r="X1231">
            <v>0</v>
          </cell>
          <cell r="Y1231">
            <v>900000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I1231" t="str">
            <v>Tomb</v>
          </cell>
          <cell r="AJ1231" t="str">
            <v>T</v>
          </cell>
        </row>
        <row r="1232">
          <cell r="A1232" t="str">
            <v>0023547</v>
          </cell>
          <cell r="B1232" t="str">
            <v>C97060101</v>
          </cell>
          <cell r="C1232" t="str">
            <v>97060101</v>
          </cell>
          <cell r="D1232" t="str">
            <v>YAD PC ADMINISTRATIVE SYSTEMS ORDER #222</v>
          </cell>
          <cell r="E1232">
            <v>35582</v>
          </cell>
          <cell r="F1232">
            <v>35795</v>
          </cell>
          <cell r="G1232">
            <v>35582</v>
          </cell>
          <cell r="I1232">
            <v>35769</v>
          </cell>
          <cell r="J1232">
            <v>7946</v>
          </cell>
          <cell r="K1232">
            <v>7946</v>
          </cell>
          <cell r="L1232">
            <v>7946</v>
          </cell>
          <cell r="M1232">
            <v>0</v>
          </cell>
          <cell r="N1232">
            <v>7946</v>
          </cell>
          <cell r="O1232">
            <v>200506</v>
          </cell>
          <cell r="P1232">
            <v>7946</v>
          </cell>
          <cell r="Q1232" t="str">
            <v>12</v>
          </cell>
          <cell r="R1232" t="str">
            <v>Administrative &amp; University-Wide</v>
          </cell>
          <cell r="T1232" t="b">
            <v>1</v>
          </cell>
          <cell r="U1232" t="b">
            <v>1</v>
          </cell>
          <cell r="V1232" t="b">
            <v>0</v>
          </cell>
          <cell r="W1232" t="str">
            <v>Finance-General Administration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I1232" t="str">
            <v>Tomb</v>
          </cell>
          <cell r="AJ1232" t="str">
            <v>T</v>
          </cell>
        </row>
        <row r="1233">
          <cell r="A1233" t="str">
            <v>0023548</v>
          </cell>
          <cell r="B1233" t="str">
            <v>C97060102</v>
          </cell>
          <cell r="C1233" t="str">
            <v>97060102</v>
          </cell>
          <cell r="D1233" t="str">
            <v>YAD PC ADMINISTRATIVE SERVICES ORDER #223</v>
          </cell>
          <cell r="E1233">
            <v>35582</v>
          </cell>
          <cell r="F1233">
            <v>35795</v>
          </cell>
          <cell r="G1233">
            <v>35582</v>
          </cell>
          <cell r="I1233">
            <v>35769</v>
          </cell>
          <cell r="J1233">
            <v>11919</v>
          </cell>
          <cell r="K1233">
            <v>11919</v>
          </cell>
          <cell r="L1233">
            <v>11919</v>
          </cell>
          <cell r="M1233">
            <v>0</v>
          </cell>
          <cell r="N1233">
            <v>11919</v>
          </cell>
          <cell r="O1233">
            <v>200506</v>
          </cell>
          <cell r="P1233">
            <v>11919</v>
          </cell>
          <cell r="Q1233" t="str">
            <v>12</v>
          </cell>
          <cell r="R1233" t="str">
            <v>Administrative &amp; University-Wide</v>
          </cell>
          <cell r="T1233" t="b">
            <v>1</v>
          </cell>
          <cell r="U1233" t="b">
            <v>1</v>
          </cell>
          <cell r="V1233" t="b">
            <v>0</v>
          </cell>
          <cell r="W1233" t="str">
            <v>Finance-General Administration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I1233" t="str">
            <v>Tomb</v>
          </cell>
          <cell r="AJ1233" t="str">
            <v>T</v>
          </cell>
        </row>
        <row r="1234">
          <cell r="A1234" t="str">
            <v>0023549</v>
          </cell>
          <cell r="B1234" t="str">
            <v>P98032501</v>
          </cell>
          <cell r="C1234" t="str">
            <v>98032501</v>
          </cell>
          <cell r="D1234" t="str">
            <v>SHM C-WING HANDICAP ACCESSIBLE TOILET RENOS</v>
          </cell>
          <cell r="E1234">
            <v>35582</v>
          </cell>
          <cell r="G1234">
            <v>37072</v>
          </cell>
          <cell r="I1234">
            <v>37935</v>
          </cell>
          <cell r="J1234">
            <v>72692</v>
          </cell>
          <cell r="K1234">
            <v>72692.05</v>
          </cell>
          <cell r="L1234">
            <v>72692.05</v>
          </cell>
          <cell r="M1234">
            <v>0</v>
          </cell>
          <cell r="N1234">
            <v>72692</v>
          </cell>
          <cell r="O1234">
            <v>200506</v>
          </cell>
          <cell r="P1234">
            <v>72692.05</v>
          </cell>
          <cell r="Q1234" t="str">
            <v>80</v>
          </cell>
          <cell r="R1234" t="str">
            <v>Medicine</v>
          </cell>
          <cell r="S1234" t="str">
            <v>MEDICAL CAMPUS</v>
          </cell>
          <cell r="T1234" t="b">
            <v>0</v>
          </cell>
          <cell r="U1234" t="b">
            <v>1</v>
          </cell>
          <cell r="V1234" t="b">
            <v>0</v>
          </cell>
          <cell r="W1234" t="str">
            <v>Asset Management</v>
          </cell>
          <cell r="X1234">
            <v>70192</v>
          </cell>
          <cell r="Y1234">
            <v>2500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 t="str">
            <v>30</v>
          </cell>
          <cell r="AH1234" t="str">
            <v>CM</v>
          </cell>
          <cell r="AI1234" t="str">
            <v>FullyF</v>
          </cell>
          <cell r="AJ1234" t="str">
            <v>FF</v>
          </cell>
        </row>
        <row r="1235">
          <cell r="A1235" t="str">
            <v>0023550</v>
          </cell>
          <cell r="B1235" t="str">
            <v>P97051601</v>
          </cell>
          <cell r="C1235" t="str">
            <v>97051601</v>
          </cell>
          <cell r="D1235" t="str">
            <v>WHITNEY 175 RMS 136-144 RECONFIGURATION</v>
          </cell>
          <cell r="E1235">
            <v>35582</v>
          </cell>
          <cell r="G1235">
            <v>35915</v>
          </cell>
          <cell r="I1235">
            <v>37592</v>
          </cell>
          <cell r="J1235">
            <v>320000</v>
          </cell>
          <cell r="K1235">
            <v>320000.64000000001</v>
          </cell>
          <cell r="L1235">
            <v>320000.64000000001</v>
          </cell>
          <cell r="M1235">
            <v>312707.36</v>
          </cell>
          <cell r="N1235">
            <v>10316</v>
          </cell>
          <cell r="O1235">
            <v>200506</v>
          </cell>
          <cell r="P1235">
            <v>320000.64000000001</v>
          </cell>
          <cell r="Q1235" t="str">
            <v>60</v>
          </cell>
          <cell r="R1235" t="str">
            <v>Admin&amp;Other Administration</v>
          </cell>
          <cell r="S1235" t="str">
            <v>OTHER PROJECTS</v>
          </cell>
          <cell r="T1235" t="b">
            <v>0</v>
          </cell>
          <cell r="U1235" t="b">
            <v>0</v>
          </cell>
          <cell r="V1235" t="b">
            <v>0</v>
          </cell>
          <cell r="W1235" t="str">
            <v>Accounting And Contracts</v>
          </cell>
          <cell r="X1235">
            <v>10316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 t="str">
            <v>30</v>
          </cell>
          <cell r="AH1235" t="str">
            <v>CM</v>
          </cell>
          <cell r="AI1235" t="str">
            <v>Vclosed</v>
          </cell>
          <cell r="AJ1235" t="str">
            <v>VC</v>
          </cell>
        </row>
        <row r="1236">
          <cell r="A1236" t="str">
            <v>0023551</v>
          </cell>
          <cell r="B1236" t="str">
            <v>P97052102</v>
          </cell>
          <cell r="C1236" t="str">
            <v>97052102</v>
          </cell>
          <cell r="D1236" t="str">
            <v>HGS 1ST FLOOR OFFICE RELOCATIONS</v>
          </cell>
          <cell r="E1236">
            <v>35582</v>
          </cell>
          <cell r="G1236">
            <v>36981</v>
          </cell>
          <cell r="I1236">
            <v>37431</v>
          </cell>
          <cell r="J1236">
            <v>28591</v>
          </cell>
          <cell r="K1236">
            <v>28591</v>
          </cell>
          <cell r="L1236">
            <v>28591</v>
          </cell>
          <cell r="M1236">
            <v>28590.68</v>
          </cell>
          <cell r="N1236">
            <v>0</v>
          </cell>
          <cell r="O1236">
            <v>200506</v>
          </cell>
          <cell r="P1236">
            <v>28591</v>
          </cell>
          <cell r="Q1236" t="str">
            <v>70</v>
          </cell>
          <cell r="R1236" t="str">
            <v>Residential - Graduate</v>
          </cell>
          <cell r="T1236" t="b">
            <v>0</v>
          </cell>
          <cell r="U1236" t="b">
            <v>1</v>
          </cell>
          <cell r="V1236" t="b">
            <v>0</v>
          </cell>
          <cell r="W1236" t="str">
            <v>Accounting And Contracts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 t="str">
            <v>20</v>
          </cell>
          <cell r="AH1236" t="str">
            <v>PR</v>
          </cell>
          <cell r="AI1236" t="str">
            <v>FullyF</v>
          </cell>
          <cell r="AJ1236" t="str">
            <v>FF</v>
          </cell>
        </row>
        <row r="1237">
          <cell r="A1237" t="str">
            <v>0023552</v>
          </cell>
          <cell r="B1237" t="str">
            <v>P97052801</v>
          </cell>
          <cell r="C1237" t="str">
            <v>97052801</v>
          </cell>
          <cell r="D1237" t="str">
            <v>YUAG INTERIOR MODIFICATIONS</v>
          </cell>
          <cell r="E1237">
            <v>35582</v>
          </cell>
          <cell r="F1237">
            <v>36036</v>
          </cell>
          <cell r="G1237">
            <v>35704</v>
          </cell>
          <cell r="I1237">
            <v>37278</v>
          </cell>
          <cell r="J1237">
            <v>126773</v>
          </cell>
          <cell r="K1237">
            <v>126773</v>
          </cell>
          <cell r="L1237">
            <v>126773</v>
          </cell>
          <cell r="M1237">
            <v>126773.32</v>
          </cell>
          <cell r="N1237">
            <v>0</v>
          </cell>
          <cell r="O1237">
            <v>200506</v>
          </cell>
          <cell r="P1237">
            <v>126773</v>
          </cell>
          <cell r="Q1237" t="str">
            <v>12</v>
          </cell>
          <cell r="R1237" t="str">
            <v>Administrative &amp; University-Wide</v>
          </cell>
          <cell r="T1237" t="b">
            <v>1</v>
          </cell>
          <cell r="U1237" t="b">
            <v>1</v>
          </cell>
          <cell r="V1237" t="b">
            <v>0</v>
          </cell>
          <cell r="W1237" t="str">
            <v>Accounting And Contracts</v>
          </cell>
          <cell r="X1237">
            <v>0</v>
          </cell>
          <cell r="Y1237">
            <v>0</v>
          </cell>
          <cell r="Z1237">
            <v>126773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I1237" t="str">
            <v>Tomb</v>
          </cell>
          <cell r="AJ1237" t="str">
            <v>T</v>
          </cell>
        </row>
        <row r="1238">
          <cell r="A1238" t="str">
            <v>0023554</v>
          </cell>
          <cell r="B1238" t="str">
            <v>P97060201</v>
          </cell>
          <cell r="C1238" t="str">
            <v>97060201</v>
          </cell>
          <cell r="D1238" t="str">
            <v>PIERSON SAGE/KGL CONDENSATE REPLACEMENT</v>
          </cell>
          <cell r="E1238">
            <v>35582</v>
          </cell>
          <cell r="F1238">
            <v>36433</v>
          </cell>
          <cell r="G1238">
            <v>36039</v>
          </cell>
          <cell r="I1238">
            <v>36248</v>
          </cell>
          <cell r="J1238">
            <v>410851</v>
          </cell>
          <cell r="K1238">
            <v>410851</v>
          </cell>
          <cell r="L1238">
            <v>410851</v>
          </cell>
          <cell r="M1238">
            <v>0</v>
          </cell>
          <cell r="N1238">
            <v>410851</v>
          </cell>
          <cell r="O1238">
            <v>200506</v>
          </cell>
          <cell r="P1238">
            <v>410851</v>
          </cell>
          <cell r="Q1238" t="str">
            <v>65</v>
          </cell>
          <cell r="R1238" t="str">
            <v>Admin&amp;Other Utilities Central</v>
          </cell>
          <cell r="S1238" t="str">
            <v>POWER PLANTS AND UTILITY DISTRIBUTION SYSTEMS</v>
          </cell>
          <cell r="T1238" t="b">
            <v>0</v>
          </cell>
          <cell r="U1238" t="b">
            <v>1</v>
          </cell>
          <cell r="V1238" t="b">
            <v>0</v>
          </cell>
          <cell r="W1238" t="str">
            <v>Accounting And Contracts</v>
          </cell>
          <cell r="X1238">
            <v>410851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 t="str">
            <v>40</v>
          </cell>
          <cell r="AH1238" t="str">
            <v>UT</v>
          </cell>
          <cell r="AI1238" t="str">
            <v>FullyF</v>
          </cell>
          <cell r="AJ1238" t="str">
            <v>FF</v>
          </cell>
        </row>
        <row r="1239">
          <cell r="A1239" t="str">
            <v>0023555</v>
          </cell>
          <cell r="B1239" t="str">
            <v>P97052802</v>
          </cell>
          <cell r="C1239" t="str">
            <v>97052802</v>
          </cell>
          <cell r="D1239" t="str">
            <v>WOOLSEY HALL RENOVATION</v>
          </cell>
          <cell r="E1239">
            <v>35582</v>
          </cell>
          <cell r="I1239">
            <v>37095</v>
          </cell>
          <cell r="J1239">
            <v>38520</v>
          </cell>
          <cell r="K1239">
            <v>38520</v>
          </cell>
          <cell r="L1239">
            <v>38520</v>
          </cell>
          <cell r="M1239">
            <v>38520</v>
          </cell>
          <cell r="N1239">
            <v>0</v>
          </cell>
          <cell r="O1239">
            <v>200506</v>
          </cell>
          <cell r="P1239">
            <v>38520</v>
          </cell>
          <cell r="Q1239" t="str">
            <v>28</v>
          </cell>
          <cell r="R1239" t="str">
            <v>Drama</v>
          </cell>
          <cell r="T1239" t="b">
            <v>0</v>
          </cell>
          <cell r="U1239" t="b">
            <v>1</v>
          </cell>
          <cell r="V1239" t="b">
            <v>0</v>
          </cell>
          <cell r="W1239" t="str">
            <v>Accounting And Contracts</v>
          </cell>
          <cell r="X1239">
            <v>0</v>
          </cell>
          <cell r="Y1239">
            <v>0</v>
          </cell>
          <cell r="Z1239">
            <v>32657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  <cell r="AI1239" t="str">
            <v>Tomb</v>
          </cell>
          <cell r="AJ1239" t="str">
            <v>T</v>
          </cell>
        </row>
        <row r="1240">
          <cell r="A1240" t="str">
            <v>0023556</v>
          </cell>
          <cell r="B1240" t="str">
            <v>P97060601</v>
          </cell>
          <cell r="C1240" t="str">
            <v>97060601</v>
          </cell>
          <cell r="D1240" t="str">
            <v>LEPH ELEVATORS 1 &amp; 2 RENOVATION</v>
          </cell>
          <cell r="E1240">
            <v>35582</v>
          </cell>
          <cell r="G1240">
            <v>36616</v>
          </cell>
          <cell r="I1240">
            <v>37935</v>
          </cell>
          <cell r="J1240">
            <v>741441</v>
          </cell>
          <cell r="K1240">
            <v>741440.35</v>
          </cell>
          <cell r="L1240">
            <v>741440.35</v>
          </cell>
          <cell r="M1240">
            <v>0</v>
          </cell>
          <cell r="N1240">
            <v>741440</v>
          </cell>
          <cell r="O1240">
            <v>200506</v>
          </cell>
          <cell r="P1240">
            <v>741440.35</v>
          </cell>
          <cell r="Q1240" t="str">
            <v>80</v>
          </cell>
          <cell r="R1240" t="str">
            <v>Medicine</v>
          </cell>
          <cell r="S1240" t="str">
            <v>MEDICAL CAMPUS</v>
          </cell>
          <cell r="T1240" t="b">
            <v>0</v>
          </cell>
          <cell r="U1240" t="b">
            <v>1</v>
          </cell>
          <cell r="V1240" t="b">
            <v>0</v>
          </cell>
          <cell r="W1240" t="str">
            <v>Asset Management</v>
          </cell>
          <cell r="X1240">
            <v>738176</v>
          </cell>
          <cell r="Y1240">
            <v>3265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 t="str">
            <v>30</v>
          </cell>
          <cell r="AH1240" t="str">
            <v>CM</v>
          </cell>
          <cell r="AI1240" t="str">
            <v>FullyF</v>
          </cell>
          <cell r="AJ1240" t="str">
            <v>FF</v>
          </cell>
        </row>
        <row r="1241">
          <cell r="A1241" t="str">
            <v>0023557</v>
          </cell>
          <cell r="B1241" t="str">
            <v>C97060103</v>
          </cell>
          <cell r="C1241" t="str">
            <v>97060103</v>
          </cell>
          <cell r="D1241" t="str">
            <v>TELEMANAGEMENT SYSTEM UPGRADE</v>
          </cell>
          <cell r="E1241">
            <v>35582</v>
          </cell>
          <cell r="G1241">
            <v>36160</v>
          </cell>
          <cell r="I1241">
            <v>35597</v>
          </cell>
          <cell r="J1241">
            <v>466200</v>
          </cell>
          <cell r="K1241">
            <v>466199.63</v>
          </cell>
          <cell r="L1241">
            <v>466199.63</v>
          </cell>
          <cell r="M1241">
            <v>0</v>
          </cell>
          <cell r="N1241">
            <v>466200</v>
          </cell>
          <cell r="O1241">
            <v>200506</v>
          </cell>
          <cell r="P1241">
            <v>466199.63</v>
          </cell>
          <cell r="Q1241" t="str">
            <v>12</v>
          </cell>
          <cell r="R1241" t="str">
            <v>Administrative &amp; University-Wide</v>
          </cell>
          <cell r="S1241" t="str">
            <v>DO NOT USE COMPUTING  TELECOMMUNICATIONS EQUIPMENT</v>
          </cell>
          <cell r="T1241" t="b">
            <v>0</v>
          </cell>
          <cell r="U1241" t="b">
            <v>1</v>
          </cell>
          <cell r="V1241" t="b">
            <v>0</v>
          </cell>
          <cell r="W1241" t="str">
            <v>Finance-General Administration</v>
          </cell>
          <cell r="X1241">
            <v>369777</v>
          </cell>
          <cell r="Y1241">
            <v>96423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I1241" t="str">
            <v>Tomb</v>
          </cell>
          <cell r="AJ1241" t="str">
            <v>T</v>
          </cell>
        </row>
        <row r="1242">
          <cell r="A1242" t="str">
            <v>0023558</v>
          </cell>
          <cell r="B1242" t="str">
            <v>F97060101</v>
          </cell>
          <cell r="C1242" t="str">
            <v>97060101</v>
          </cell>
          <cell r="D1242" t="str">
            <v>WHITNEY GROVE LIGHTING ENERGY CONS RETROFIT</v>
          </cell>
          <cell r="E1242">
            <v>35582</v>
          </cell>
          <cell r="F1242">
            <v>36129</v>
          </cell>
          <cell r="G1242">
            <v>35765</v>
          </cell>
          <cell r="I1242">
            <v>36248</v>
          </cell>
          <cell r="J1242">
            <v>35167</v>
          </cell>
          <cell r="K1242">
            <v>35167</v>
          </cell>
          <cell r="L1242">
            <v>35167</v>
          </cell>
          <cell r="M1242">
            <v>0</v>
          </cell>
          <cell r="N1242">
            <v>35167</v>
          </cell>
          <cell r="O1242">
            <v>200506</v>
          </cell>
          <cell r="P1242">
            <v>35167</v>
          </cell>
          <cell r="Q1242" t="str">
            <v>61</v>
          </cell>
          <cell r="R1242" t="str">
            <v>Admin&amp;Other Other</v>
          </cell>
          <cell r="S1242" t="str">
            <v>CV ENERGY CONSERVATION PROGRAMS</v>
          </cell>
          <cell r="T1242" t="b">
            <v>0</v>
          </cell>
          <cell r="U1242" t="b">
            <v>1</v>
          </cell>
          <cell r="V1242" t="b">
            <v>0</v>
          </cell>
          <cell r="W1242" t="str">
            <v>Accounting And Contracts</v>
          </cell>
          <cell r="X1242">
            <v>26367</v>
          </cell>
          <cell r="Y1242">
            <v>8800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0</v>
          </cell>
          <cell r="AE1242">
            <v>0</v>
          </cell>
          <cell r="AF1242">
            <v>0</v>
          </cell>
          <cell r="AG1242" t="str">
            <v>30</v>
          </cell>
          <cell r="AH1242" t="str">
            <v>CM</v>
          </cell>
          <cell r="AI1242" t="str">
            <v>FullyF</v>
          </cell>
          <cell r="AJ1242" t="str">
            <v>FF</v>
          </cell>
        </row>
        <row r="1243">
          <cell r="A1243" t="str">
            <v>0023559</v>
          </cell>
          <cell r="B1243" t="str">
            <v>P97052101</v>
          </cell>
          <cell r="C1243" t="str">
            <v>97052101</v>
          </cell>
          <cell r="D1243" t="str">
            <v>MULTI-SPORT COMPLEX</v>
          </cell>
          <cell r="E1243">
            <v>35582</v>
          </cell>
          <cell r="G1243">
            <v>37011</v>
          </cell>
          <cell r="H1243">
            <v>37011</v>
          </cell>
          <cell r="I1243">
            <v>37795</v>
          </cell>
          <cell r="J1243">
            <v>3430908</v>
          </cell>
          <cell r="K1243">
            <v>3430908.15</v>
          </cell>
          <cell r="L1243">
            <v>3430908.15</v>
          </cell>
          <cell r="M1243">
            <v>2868902.8</v>
          </cell>
          <cell r="N1243">
            <v>562005</v>
          </cell>
          <cell r="O1243">
            <v>200506</v>
          </cell>
          <cell r="P1243">
            <v>3430908.15</v>
          </cell>
          <cell r="Q1243" t="str">
            <v>54</v>
          </cell>
          <cell r="R1243" t="str">
            <v>Athletics</v>
          </cell>
          <cell r="S1243" t="str">
            <v>ATHLETIC FACILITIES</v>
          </cell>
          <cell r="T1243" t="b">
            <v>0</v>
          </cell>
          <cell r="U1243" t="b">
            <v>1</v>
          </cell>
          <cell r="V1243" t="b">
            <v>0</v>
          </cell>
          <cell r="W1243" t="str">
            <v>Accounting And Contracts</v>
          </cell>
          <cell r="X1243">
            <v>562005</v>
          </cell>
          <cell r="Y1243">
            <v>0</v>
          </cell>
          <cell r="Z1243">
            <v>2845066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  <cell r="AG1243" t="str">
            <v>20</v>
          </cell>
          <cell r="AH1243" t="str">
            <v>NI</v>
          </cell>
          <cell r="AI1243" t="str">
            <v>FullyF</v>
          </cell>
          <cell r="AJ1243" t="str">
            <v>FF</v>
          </cell>
        </row>
        <row r="1244">
          <cell r="A1244" t="str">
            <v>0023561</v>
          </cell>
          <cell r="B1244" t="str">
            <v>C97070101</v>
          </cell>
          <cell r="C1244" t="str">
            <v>97070101</v>
          </cell>
          <cell r="D1244" t="str">
            <v>CELL BIOLOGY CYTOMETER SYSTEM</v>
          </cell>
          <cell r="E1244">
            <v>35612</v>
          </cell>
          <cell r="F1244">
            <v>35826</v>
          </cell>
          <cell r="G1244">
            <v>35643</v>
          </cell>
          <cell r="I1244">
            <v>35851</v>
          </cell>
          <cell r="J1244">
            <v>100685</v>
          </cell>
          <cell r="K1244">
            <v>100685</v>
          </cell>
          <cell r="L1244">
            <v>100685</v>
          </cell>
          <cell r="M1244">
            <v>6161.02</v>
          </cell>
          <cell r="N1244">
            <v>94524</v>
          </cell>
          <cell r="O1244">
            <v>200506</v>
          </cell>
          <cell r="P1244">
            <v>100685</v>
          </cell>
          <cell r="Q1244" t="str">
            <v>08</v>
          </cell>
          <cell r="R1244" t="str">
            <v>Medicine</v>
          </cell>
          <cell r="T1244" t="b">
            <v>0</v>
          </cell>
          <cell r="U1244" t="b">
            <v>1</v>
          </cell>
          <cell r="V1244" t="b">
            <v>0</v>
          </cell>
          <cell r="W1244" t="str">
            <v>Finance-General Administration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  <cell r="AI1244" t="str">
            <v>Tomb</v>
          </cell>
          <cell r="AJ1244" t="str">
            <v>T</v>
          </cell>
        </row>
        <row r="1245">
          <cell r="A1245" t="str">
            <v>0023562</v>
          </cell>
          <cell r="B1245" t="str">
            <v>P97061001</v>
          </cell>
          <cell r="C1245" t="str">
            <v>97061001</v>
          </cell>
          <cell r="D1245" t="str">
            <v>EAST STREET INTERIORS - 120 EAST ST.</v>
          </cell>
          <cell r="E1245">
            <v>35582</v>
          </cell>
          <cell r="F1245">
            <v>35976</v>
          </cell>
          <cell r="G1245">
            <v>35643</v>
          </cell>
          <cell r="I1245">
            <v>37025</v>
          </cell>
          <cell r="J1245">
            <v>830840</v>
          </cell>
          <cell r="K1245">
            <v>830840</v>
          </cell>
          <cell r="L1245">
            <v>830840</v>
          </cell>
          <cell r="M1245">
            <v>0</v>
          </cell>
          <cell r="N1245">
            <v>830840</v>
          </cell>
          <cell r="O1245">
            <v>200506</v>
          </cell>
          <cell r="P1245">
            <v>830840</v>
          </cell>
          <cell r="Q1245" t="str">
            <v>61</v>
          </cell>
          <cell r="R1245" t="str">
            <v>Admin&amp;Other Other</v>
          </cell>
          <cell r="S1245" t="str">
            <v>CENTRAL CAMPUS</v>
          </cell>
          <cell r="T1245" t="b">
            <v>0</v>
          </cell>
          <cell r="U1245" t="b">
            <v>1</v>
          </cell>
          <cell r="V1245" t="b">
            <v>0</v>
          </cell>
          <cell r="W1245" t="str">
            <v>Accounting And Contracts</v>
          </cell>
          <cell r="X1245">
            <v>28201</v>
          </cell>
          <cell r="Y1245">
            <v>802639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  <cell r="AI1245" t="str">
            <v>Tomb</v>
          </cell>
          <cell r="AJ1245" t="str">
            <v>T</v>
          </cell>
        </row>
        <row r="1246">
          <cell r="A1246" t="str">
            <v>0023563</v>
          </cell>
          <cell r="B1246" t="str">
            <v>P97062001</v>
          </cell>
          <cell r="C1246" t="str">
            <v>97062001</v>
          </cell>
          <cell r="D1246" t="str">
            <v>OML ELECTRICAL UPGRADE</v>
          </cell>
          <cell r="E1246">
            <v>35582</v>
          </cell>
          <cell r="G1246">
            <v>36616</v>
          </cell>
          <cell r="I1246">
            <v>37935</v>
          </cell>
          <cell r="J1246">
            <v>798660</v>
          </cell>
          <cell r="K1246">
            <v>798660.2</v>
          </cell>
          <cell r="L1246">
            <v>798660.2</v>
          </cell>
          <cell r="M1246">
            <v>0</v>
          </cell>
          <cell r="N1246">
            <v>798660</v>
          </cell>
          <cell r="O1246">
            <v>200506</v>
          </cell>
          <cell r="P1246">
            <v>798660.2</v>
          </cell>
          <cell r="Q1246" t="str">
            <v>25</v>
          </cell>
          <cell r="R1246" t="str">
            <v>Biological and Physical Sciences</v>
          </cell>
          <cell r="S1246" t="str">
            <v>SCIENCE HILL</v>
          </cell>
          <cell r="T1246" t="b">
            <v>0</v>
          </cell>
          <cell r="U1246" t="b">
            <v>1</v>
          </cell>
          <cell r="V1246" t="b">
            <v>0</v>
          </cell>
          <cell r="W1246" t="str">
            <v>Accounting And Contracts</v>
          </cell>
          <cell r="X1246">
            <v>798660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0</v>
          </cell>
          <cell r="AE1246">
            <v>0</v>
          </cell>
          <cell r="AF1246">
            <v>0</v>
          </cell>
          <cell r="AG1246" t="str">
            <v>30</v>
          </cell>
          <cell r="AH1246" t="str">
            <v>CM</v>
          </cell>
          <cell r="AI1246" t="str">
            <v>FullyF</v>
          </cell>
          <cell r="AJ1246" t="str">
            <v>FF</v>
          </cell>
        </row>
        <row r="1247">
          <cell r="A1247" t="str">
            <v>0023564</v>
          </cell>
          <cell r="B1247" t="str">
            <v>P97062002</v>
          </cell>
          <cell r="C1247" t="str">
            <v>97062002</v>
          </cell>
          <cell r="D1247" t="str">
            <v>BML RMS 205-233 LAB RENO OPHTHALMOLOGY</v>
          </cell>
          <cell r="E1247">
            <v>35582</v>
          </cell>
          <cell r="G1247">
            <v>36494</v>
          </cell>
          <cell r="I1247">
            <v>37935</v>
          </cell>
          <cell r="J1247">
            <v>383826</v>
          </cell>
          <cell r="K1247">
            <v>383826.44</v>
          </cell>
          <cell r="L1247">
            <v>383826.44</v>
          </cell>
          <cell r="M1247">
            <v>0</v>
          </cell>
          <cell r="N1247">
            <v>383826</v>
          </cell>
          <cell r="O1247">
            <v>200506</v>
          </cell>
          <cell r="P1247">
            <v>383826.44</v>
          </cell>
          <cell r="Q1247" t="str">
            <v>80</v>
          </cell>
          <cell r="R1247" t="str">
            <v>Medicine</v>
          </cell>
          <cell r="S1247" t="str">
            <v>MEDICAL CAMPUS</v>
          </cell>
          <cell r="T1247" t="b">
            <v>0</v>
          </cell>
          <cell r="U1247" t="b">
            <v>1</v>
          </cell>
          <cell r="V1247" t="b">
            <v>0</v>
          </cell>
          <cell r="W1247" t="str">
            <v>Asset Management</v>
          </cell>
          <cell r="X1247">
            <v>375008</v>
          </cell>
          <cell r="Y1247">
            <v>8818</v>
          </cell>
          <cell r="Z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0</v>
          </cell>
          <cell r="AE1247">
            <v>0</v>
          </cell>
          <cell r="AF1247">
            <v>0</v>
          </cell>
          <cell r="AG1247" t="str">
            <v>20</v>
          </cell>
          <cell r="AH1247" t="str">
            <v>PR</v>
          </cell>
          <cell r="AI1247" t="str">
            <v>FullyF</v>
          </cell>
          <cell r="AJ1247" t="str">
            <v>FF</v>
          </cell>
        </row>
        <row r="1248">
          <cell r="A1248" t="str">
            <v>0023566</v>
          </cell>
          <cell r="B1248" t="str">
            <v>P96092401</v>
          </cell>
          <cell r="C1248" t="str">
            <v>96092401</v>
          </cell>
          <cell r="D1248" t="str">
            <v>OML 5TH FLOOR ANIMAL CARE UPGRADES</v>
          </cell>
          <cell r="E1248">
            <v>35582</v>
          </cell>
          <cell r="G1248">
            <v>36616</v>
          </cell>
          <cell r="I1248">
            <v>36290</v>
          </cell>
          <cell r="J1248">
            <v>296561</v>
          </cell>
          <cell r="K1248">
            <v>296561</v>
          </cell>
          <cell r="L1248">
            <v>296561</v>
          </cell>
          <cell r="M1248">
            <v>45000</v>
          </cell>
          <cell r="N1248">
            <v>251561</v>
          </cell>
          <cell r="O1248">
            <v>200506</v>
          </cell>
          <cell r="P1248">
            <v>296561</v>
          </cell>
          <cell r="Q1248" t="str">
            <v>25</v>
          </cell>
          <cell r="R1248" t="str">
            <v>Biological and Physical Sciences</v>
          </cell>
          <cell r="S1248" t="str">
            <v>SCIENCE HILL</v>
          </cell>
          <cell r="T1248" t="b">
            <v>0</v>
          </cell>
          <cell r="U1248" t="b">
            <v>1</v>
          </cell>
          <cell r="V1248" t="b">
            <v>0</v>
          </cell>
          <cell r="W1248" t="str">
            <v>Accounting And Contracts</v>
          </cell>
          <cell r="X1248">
            <v>251561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  <cell r="AG1248" t="str">
            <v>20</v>
          </cell>
          <cell r="AH1248" t="str">
            <v>PR</v>
          </cell>
          <cell r="AI1248" t="str">
            <v>FullyF</v>
          </cell>
          <cell r="AJ1248" t="str">
            <v>FF</v>
          </cell>
        </row>
        <row r="1249">
          <cell r="A1249" t="str">
            <v>0023567</v>
          </cell>
          <cell r="B1249" t="str">
            <v>P96111901</v>
          </cell>
          <cell r="C1249" t="str">
            <v>96111901</v>
          </cell>
          <cell r="D1249" t="str">
            <v>INGALLS RINK LOCKER ROOM RENOVATION</v>
          </cell>
          <cell r="E1249">
            <v>35490</v>
          </cell>
          <cell r="G1249">
            <v>35795</v>
          </cell>
          <cell r="I1249">
            <v>37278</v>
          </cell>
          <cell r="J1249">
            <v>492937</v>
          </cell>
          <cell r="K1249">
            <v>492937</v>
          </cell>
          <cell r="L1249">
            <v>492937</v>
          </cell>
          <cell r="M1249">
            <v>492936.53</v>
          </cell>
          <cell r="N1249">
            <v>0</v>
          </cell>
          <cell r="O1249">
            <v>200506</v>
          </cell>
          <cell r="P1249">
            <v>492937</v>
          </cell>
          <cell r="Q1249" t="str">
            <v>54</v>
          </cell>
          <cell r="R1249" t="str">
            <v>Athletics</v>
          </cell>
          <cell r="S1249" t="str">
            <v>ATHLETIC FACILITIES</v>
          </cell>
          <cell r="T1249" t="b">
            <v>1</v>
          </cell>
          <cell r="U1249" t="b">
            <v>1</v>
          </cell>
          <cell r="V1249" t="b">
            <v>0</v>
          </cell>
          <cell r="W1249" t="str">
            <v>Accounting And Contracts</v>
          </cell>
          <cell r="X1249">
            <v>0</v>
          </cell>
          <cell r="Y1249">
            <v>0</v>
          </cell>
          <cell r="Z1249">
            <v>492937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  <cell r="AI1249" t="str">
            <v>Tomb</v>
          </cell>
          <cell r="AJ1249" t="str">
            <v>T</v>
          </cell>
        </row>
        <row r="1250">
          <cell r="A1250" t="str">
            <v>0023568</v>
          </cell>
          <cell r="B1250" t="str">
            <v>F97070101</v>
          </cell>
          <cell r="C1250" t="str">
            <v>97070101</v>
          </cell>
          <cell r="D1250" t="str">
            <v>CRAF FY98</v>
          </cell>
          <cell r="E1250">
            <v>35612</v>
          </cell>
          <cell r="G1250">
            <v>36525</v>
          </cell>
          <cell r="I1250">
            <v>37596</v>
          </cell>
          <cell r="J1250">
            <v>2395501</v>
          </cell>
          <cell r="K1250">
            <v>2395501.41</v>
          </cell>
          <cell r="L1250">
            <v>2395501.41</v>
          </cell>
          <cell r="M1250">
            <v>427892</v>
          </cell>
          <cell r="N1250">
            <v>1967609</v>
          </cell>
          <cell r="O1250">
            <v>200506</v>
          </cell>
          <cell r="P1250">
            <v>2395501.41</v>
          </cell>
          <cell r="Q1250" t="str">
            <v>61</v>
          </cell>
          <cell r="R1250" t="str">
            <v>Admin&amp;Other Other</v>
          </cell>
          <cell r="S1250" t="str">
            <v>CENTRAL CAMPUS</v>
          </cell>
          <cell r="T1250" t="b">
            <v>0</v>
          </cell>
          <cell r="U1250" t="b">
            <v>1</v>
          </cell>
          <cell r="V1250" t="b">
            <v>0</v>
          </cell>
          <cell r="W1250" t="str">
            <v>Accounting And Contracts</v>
          </cell>
          <cell r="X1250">
            <v>1967609</v>
          </cell>
          <cell r="Y1250">
            <v>0</v>
          </cell>
          <cell r="Z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0</v>
          </cell>
          <cell r="AE1250">
            <v>0</v>
          </cell>
          <cell r="AF1250">
            <v>0</v>
          </cell>
          <cell r="AG1250" t="str">
            <v>30</v>
          </cell>
          <cell r="AH1250" t="str">
            <v>CM</v>
          </cell>
          <cell r="AI1250" t="str">
            <v>FullyF</v>
          </cell>
          <cell r="AJ1250" t="str">
            <v>FF</v>
          </cell>
        </row>
        <row r="1251">
          <cell r="A1251" t="str">
            <v>0023569</v>
          </cell>
          <cell r="B1251" t="str">
            <v>P97070801</v>
          </cell>
          <cell r="C1251" t="str">
            <v>97070801</v>
          </cell>
          <cell r="D1251" t="str">
            <v>PWG/STILES-MORSE CHILLED WATER DISTRIBUTION</v>
          </cell>
          <cell r="E1251">
            <v>35612</v>
          </cell>
          <cell r="F1251">
            <v>36191</v>
          </cell>
          <cell r="G1251">
            <v>35796</v>
          </cell>
          <cell r="I1251">
            <v>37431</v>
          </cell>
          <cell r="J1251">
            <v>313506</v>
          </cell>
          <cell r="K1251">
            <v>313506</v>
          </cell>
          <cell r="L1251">
            <v>313506</v>
          </cell>
          <cell r="M1251">
            <v>0</v>
          </cell>
          <cell r="N1251">
            <v>313506</v>
          </cell>
          <cell r="O1251">
            <v>200506</v>
          </cell>
          <cell r="P1251">
            <v>313506</v>
          </cell>
          <cell r="Q1251" t="str">
            <v>65</v>
          </cell>
          <cell r="R1251" t="str">
            <v>Admin&amp;Other Utilities Central</v>
          </cell>
          <cell r="S1251" t="str">
            <v>POWER PLANTS AND UTILITY DISTRIBUTION SYSTEMS</v>
          </cell>
          <cell r="T1251" t="b">
            <v>0</v>
          </cell>
          <cell r="U1251" t="b">
            <v>1</v>
          </cell>
          <cell r="V1251" t="b">
            <v>0</v>
          </cell>
          <cell r="W1251" t="str">
            <v>Accounting And Contracts</v>
          </cell>
          <cell r="X1251">
            <v>242525</v>
          </cell>
          <cell r="Y1251">
            <v>70981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  <cell r="AG1251" t="str">
            <v>40</v>
          </cell>
          <cell r="AH1251" t="str">
            <v>UT</v>
          </cell>
          <cell r="AI1251" t="str">
            <v>FullyF</v>
          </cell>
          <cell r="AJ1251" t="str">
            <v>FF</v>
          </cell>
        </row>
        <row r="1252">
          <cell r="A1252" t="str">
            <v>0023572</v>
          </cell>
          <cell r="B1252" t="str">
            <v>C97070102</v>
          </cell>
          <cell r="C1252" t="str">
            <v>97070102</v>
          </cell>
          <cell r="D1252" t="str">
            <v>MB&amp;B FLUORESCENT DNA SEQUENCER</v>
          </cell>
          <cell r="E1252">
            <v>35612</v>
          </cell>
          <cell r="F1252">
            <v>35826</v>
          </cell>
          <cell r="G1252">
            <v>35674</v>
          </cell>
          <cell r="I1252">
            <v>35851</v>
          </cell>
          <cell r="J1252">
            <v>130566</v>
          </cell>
          <cell r="K1252">
            <v>130566</v>
          </cell>
          <cell r="L1252">
            <v>130566</v>
          </cell>
          <cell r="M1252">
            <v>0</v>
          </cell>
          <cell r="N1252">
            <v>130566</v>
          </cell>
          <cell r="O1252">
            <v>200506</v>
          </cell>
          <cell r="P1252">
            <v>130566</v>
          </cell>
          <cell r="Q1252" t="str">
            <v>08</v>
          </cell>
          <cell r="R1252" t="str">
            <v>Medicine</v>
          </cell>
          <cell r="T1252" t="b">
            <v>0</v>
          </cell>
          <cell r="U1252" t="b">
            <v>1</v>
          </cell>
          <cell r="V1252" t="b">
            <v>0</v>
          </cell>
          <cell r="W1252" t="str">
            <v>Finance-General Administration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0</v>
          </cell>
          <cell r="AE1252">
            <v>0</v>
          </cell>
          <cell r="AF1252">
            <v>0</v>
          </cell>
          <cell r="AI1252" t="str">
            <v>Tomb</v>
          </cell>
          <cell r="AJ1252" t="str">
            <v>T</v>
          </cell>
        </row>
        <row r="1253">
          <cell r="A1253" t="str">
            <v>0023573</v>
          </cell>
          <cell r="B1253" t="str">
            <v>P97053002</v>
          </cell>
          <cell r="C1253" t="str">
            <v>97053002</v>
          </cell>
          <cell r="D1253" t="str">
            <v>POWER PLANT MOD INTERCONNECT PHASE II</v>
          </cell>
          <cell r="E1253">
            <v>35551</v>
          </cell>
          <cell r="F1253">
            <v>38383</v>
          </cell>
          <cell r="G1253">
            <v>36160</v>
          </cell>
          <cell r="I1253">
            <v>35555</v>
          </cell>
          <cell r="J1253">
            <v>1817463</v>
          </cell>
          <cell r="K1253">
            <v>1817463</v>
          </cell>
          <cell r="L1253">
            <v>1817463</v>
          </cell>
          <cell r="M1253">
            <v>0</v>
          </cell>
          <cell r="N1253">
            <v>1817435</v>
          </cell>
          <cell r="O1253">
            <v>200506</v>
          </cell>
          <cell r="P1253">
            <v>1817463</v>
          </cell>
          <cell r="Q1253" t="str">
            <v>65</v>
          </cell>
          <cell r="R1253" t="str">
            <v>Admin&amp;Other Utilities Central</v>
          </cell>
          <cell r="S1253" t="str">
            <v>POWER PLANTS AND UTILITY DISTRIBUTION SYSTEMS</v>
          </cell>
          <cell r="T1253" t="b">
            <v>0</v>
          </cell>
          <cell r="U1253" t="b">
            <v>0</v>
          </cell>
          <cell r="V1253" t="b">
            <v>0</v>
          </cell>
          <cell r="W1253" t="str">
            <v>Accounting And Contracts</v>
          </cell>
          <cell r="X1253">
            <v>1817435</v>
          </cell>
          <cell r="Y1253">
            <v>0</v>
          </cell>
          <cell r="Z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0</v>
          </cell>
          <cell r="AE1253">
            <v>0</v>
          </cell>
          <cell r="AF1253">
            <v>0</v>
          </cell>
          <cell r="AG1253" t="str">
            <v>40</v>
          </cell>
          <cell r="AH1253" t="str">
            <v>UT</v>
          </cell>
          <cell r="AI1253" t="str">
            <v>Vclosed</v>
          </cell>
          <cell r="AJ1253" t="str">
            <v>VC</v>
          </cell>
        </row>
        <row r="1254">
          <cell r="A1254" t="str">
            <v>0023574</v>
          </cell>
          <cell r="B1254" t="str">
            <v>P97053003</v>
          </cell>
          <cell r="C1254" t="str">
            <v>97053003</v>
          </cell>
          <cell r="D1254" t="str">
            <v>POWER PLANT MOD INTERCONNECT PHASE III</v>
          </cell>
          <cell r="E1254">
            <v>35551</v>
          </cell>
          <cell r="G1254">
            <v>36891</v>
          </cell>
          <cell r="H1254">
            <v>36860</v>
          </cell>
          <cell r="I1254">
            <v>37866</v>
          </cell>
          <cell r="J1254">
            <v>10707471</v>
          </cell>
          <cell r="K1254">
            <v>10707471.48</v>
          </cell>
          <cell r="L1254">
            <v>10707471.48</v>
          </cell>
          <cell r="M1254">
            <v>0</v>
          </cell>
          <cell r="N1254">
            <v>10707471</v>
          </cell>
          <cell r="O1254">
            <v>200506</v>
          </cell>
          <cell r="P1254">
            <v>10707471.48</v>
          </cell>
          <cell r="Q1254" t="str">
            <v>65</v>
          </cell>
          <cell r="R1254" t="str">
            <v>Admin&amp;Other Utilities Central</v>
          </cell>
          <cell r="S1254" t="str">
            <v>POWER PLANTS AND UTILITY DISTRIBUTION SYSTEMS</v>
          </cell>
          <cell r="T1254" t="b">
            <v>0</v>
          </cell>
          <cell r="U1254" t="b">
            <v>1</v>
          </cell>
          <cell r="V1254" t="b">
            <v>0</v>
          </cell>
          <cell r="W1254" t="str">
            <v>Accounting And Contracts</v>
          </cell>
          <cell r="X1254">
            <v>10352036</v>
          </cell>
          <cell r="Y1254">
            <v>355435</v>
          </cell>
          <cell r="Z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0</v>
          </cell>
          <cell r="AE1254">
            <v>0</v>
          </cell>
          <cell r="AF1254">
            <v>0</v>
          </cell>
          <cell r="AG1254" t="str">
            <v>10</v>
          </cell>
          <cell r="AH1254" t="str">
            <v>UT</v>
          </cell>
          <cell r="AI1254" t="str">
            <v>FullyF</v>
          </cell>
          <cell r="AJ1254" t="str">
            <v>FF</v>
          </cell>
        </row>
        <row r="1255">
          <cell r="A1255" t="str">
            <v>0023575</v>
          </cell>
          <cell r="B1255" t="str">
            <v>P97053004</v>
          </cell>
          <cell r="C1255" t="str">
            <v>97053004</v>
          </cell>
          <cell r="D1255" t="str">
            <v>STERLING POWER PLANT 1997</v>
          </cell>
          <cell r="E1255">
            <v>35551</v>
          </cell>
          <cell r="G1255">
            <v>37164</v>
          </cell>
          <cell r="H1255">
            <v>37315</v>
          </cell>
          <cell r="I1255">
            <v>38103</v>
          </cell>
          <cell r="J1255">
            <v>9520120</v>
          </cell>
          <cell r="K1255">
            <v>9421212.7300000004</v>
          </cell>
          <cell r="L1255">
            <v>9520119.75</v>
          </cell>
          <cell r="M1255">
            <v>0</v>
          </cell>
          <cell r="N1255">
            <v>9520121</v>
          </cell>
          <cell r="O1255">
            <v>200506</v>
          </cell>
          <cell r="P1255">
            <v>9520119.75</v>
          </cell>
          <cell r="Q1255" t="str">
            <v>66</v>
          </cell>
          <cell r="R1255" t="str">
            <v>Admin&amp;Other YSM Utilities</v>
          </cell>
          <cell r="S1255" t="str">
            <v>POWER PLANTS AND UTILITY DISTRIBUTION SYSTEMS</v>
          </cell>
          <cell r="T1255" t="b">
            <v>0</v>
          </cell>
          <cell r="U1255" t="b">
            <v>1</v>
          </cell>
          <cell r="V1255" t="b">
            <v>0</v>
          </cell>
          <cell r="W1255" t="str">
            <v>Accounting And Contracts</v>
          </cell>
          <cell r="X1255">
            <v>9520120</v>
          </cell>
          <cell r="Y1255">
            <v>0</v>
          </cell>
          <cell r="Z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0</v>
          </cell>
          <cell r="AE1255">
            <v>0</v>
          </cell>
          <cell r="AF1255">
            <v>0</v>
          </cell>
          <cell r="AG1255" t="str">
            <v>10</v>
          </cell>
          <cell r="AH1255" t="str">
            <v>UT</v>
          </cell>
          <cell r="AI1255" t="str">
            <v>FullyF</v>
          </cell>
          <cell r="AJ1255" t="str">
            <v>FF</v>
          </cell>
        </row>
        <row r="1256">
          <cell r="A1256" t="str">
            <v>0023579</v>
          </cell>
          <cell r="B1256" t="str">
            <v>F82070436</v>
          </cell>
          <cell r="C1256" t="str">
            <v>82070436</v>
          </cell>
          <cell r="D1256" t="str">
            <v>GRAD WOMENS DORM</v>
          </cell>
          <cell r="E1256">
            <v>25750</v>
          </cell>
          <cell r="F1256">
            <v>33054</v>
          </cell>
          <cell r="J1256">
            <v>0</v>
          </cell>
          <cell r="K1256">
            <v>581274</v>
          </cell>
          <cell r="L1256">
            <v>581274</v>
          </cell>
          <cell r="M1256">
            <v>0</v>
          </cell>
          <cell r="N1256">
            <v>0</v>
          </cell>
          <cell r="O1256">
            <v>200506</v>
          </cell>
          <cell r="P1256">
            <v>581274</v>
          </cell>
          <cell r="Q1256" t="str">
            <v>0</v>
          </cell>
          <cell r="R1256" t="str">
            <v>UNASSIGNED</v>
          </cell>
          <cell r="T1256" t="b">
            <v>1</v>
          </cell>
          <cell r="U1256" t="b">
            <v>1</v>
          </cell>
          <cell r="V1256" t="b">
            <v>1</v>
          </cell>
          <cell r="W1256" t="str">
            <v>Accounting And Contracts</v>
          </cell>
          <cell r="X1256">
            <v>0</v>
          </cell>
          <cell r="Y1256">
            <v>0</v>
          </cell>
          <cell r="Z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0</v>
          </cell>
          <cell r="AE1256">
            <v>0</v>
          </cell>
          <cell r="AF1256">
            <v>0</v>
          </cell>
          <cell r="AI1256" t="str">
            <v>Tomb</v>
          </cell>
          <cell r="AJ1256" t="str">
            <v>T</v>
          </cell>
        </row>
        <row r="1257">
          <cell r="A1257" t="str">
            <v>0023580</v>
          </cell>
          <cell r="D1257" t="str">
            <v>OMNITECH 2100 TYPESETTER</v>
          </cell>
          <cell r="F1257">
            <v>31958</v>
          </cell>
          <cell r="G1257">
            <v>30136</v>
          </cell>
          <cell r="J1257">
            <v>0</v>
          </cell>
          <cell r="K1257">
            <v>37970</v>
          </cell>
          <cell r="L1257">
            <v>37970</v>
          </cell>
          <cell r="M1257">
            <v>0</v>
          </cell>
          <cell r="N1257">
            <v>0</v>
          </cell>
          <cell r="O1257">
            <v>200506</v>
          </cell>
          <cell r="P1257">
            <v>37970</v>
          </cell>
          <cell r="Q1257" t="str">
            <v>0</v>
          </cell>
          <cell r="R1257" t="str">
            <v>UNASSIGNED</v>
          </cell>
          <cell r="T1257" t="b">
            <v>1</v>
          </cell>
          <cell r="U1257" t="b">
            <v>1</v>
          </cell>
          <cell r="V1257" t="b">
            <v>1</v>
          </cell>
          <cell r="W1257" t="str">
            <v>FIN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0</v>
          </cell>
          <cell r="AE1257">
            <v>0</v>
          </cell>
          <cell r="AF1257">
            <v>0</v>
          </cell>
          <cell r="AI1257" t="str">
            <v>Tomb</v>
          </cell>
          <cell r="AJ1257" t="str">
            <v>T</v>
          </cell>
        </row>
        <row r="1258">
          <cell r="A1258" t="str">
            <v>0023581</v>
          </cell>
          <cell r="D1258" t="str">
            <v>YALE HEALTH PLAN COMPUTER</v>
          </cell>
          <cell r="F1258">
            <v>31048</v>
          </cell>
          <cell r="G1258">
            <v>30136</v>
          </cell>
          <cell r="J1258">
            <v>0</v>
          </cell>
          <cell r="K1258">
            <v>147489</v>
          </cell>
          <cell r="L1258">
            <v>147489</v>
          </cell>
          <cell r="M1258">
            <v>0</v>
          </cell>
          <cell r="N1258">
            <v>0</v>
          </cell>
          <cell r="O1258">
            <v>200506</v>
          </cell>
          <cell r="P1258">
            <v>147489</v>
          </cell>
          <cell r="Q1258" t="str">
            <v>0</v>
          </cell>
          <cell r="R1258" t="str">
            <v>UNASSIGNED</v>
          </cell>
          <cell r="T1258" t="b">
            <v>1</v>
          </cell>
          <cell r="U1258" t="b">
            <v>1</v>
          </cell>
          <cell r="V1258" t="b">
            <v>1</v>
          </cell>
          <cell r="W1258" t="str">
            <v>PLN</v>
          </cell>
          <cell r="X1258">
            <v>0</v>
          </cell>
          <cell r="Y1258">
            <v>0</v>
          </cell>
          <cell r="Z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0</v>
          </cell>
          <cell r="AE1258">
            <v>0</v>
          </cell>
          <cell r="AF1258">
            <v>0</v>
          </cell>
          <cell r="AI1258" t="str">
            <v>Tomb</v>
          </cell>
          <cell r="AJ1258" t="str">
            <v>T</v>
          </cell>
        </row>
        <row r="1259">
          <cell r="A1259" t="str">
            <v>0023583</v>
          </cell>
          <cell r="B1259" t="str">
            <v>T82063001</v>
          </cell>
          <cell r="C1259" t="str">
            <v>82063001</v>
          </cell>
          <cell r="D1259" t="str">
            <v>SERIES 5 SOM UNIVERSITY PORTION</v>
          </cell>
          <cell r="E1259">
            <v>30132</v>
          </cell>
          <cell r="G1259">
            <v>33054</v>
          </cell>
          <cell r="I1259">
            <v>30136</v>
          </cell>
          <cell r="J1259">
            <v>4172467</v>
          </cell>
          <cell r="K1259">
            <v>4172467</v>
          </cell>
          <cell r="L1259">
            <v>4172467</v>
          </cell>
          <cell r="M1259">
            <v>373759.13</v>
          </cell>
          <cell r="N1259">
            <v>3798708</v>
          </cell>
          <cell r="O1259">
            <v>200506</v>
          </cell>
          <cell r="P1259">
            <v>4172467</v>
          </cell>
          <cell r="Q1259" t="str">
            <v>33</v>
          </cell>
          <cell r="R1259" t="str">
            <v>Self-sup Management</v>
          </cell>
          <cell r="T1259" t="b">
            <v>0</v>
          </cell>
          <cell r="U1259" t="b">
            <v>1</v>
          </cell>
          <cell r="V1259" t="b">
            <v>0</v>
          </cell>
          <cell r="W1259" t="str">
            <v>General Accounting</v>
          </cell>
          <cell r="X1259">
            <v>3798708</v>
          </cell>
          <cell r="Y1259">
            <v>0</v>
          </cell>
          <cell r="Z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0</v>
          </cell>
          <cell r="AE1259">
            <v>0</v>
          </cell>
          <cell r="AF1259">
            <v>0</v>
          </cell>
          <cell r="AG1259" t="str">
            <v>10</v>
          </cell>
          <cell r="AH1259" t="str">
            <v>NI</v>
          </cell>
          <cell r="AI1259" t="str">
            <v>FullyF</v>
          </cell>
          <cell r="AJ1259" t="str">
            <v>FF</v>
          </cell>
        </row>
        <row r="1260">
          <cell r="A1260" t="str">
            <v>0023593</v>
          </cell>
          <cell r="C1260" t="str">
            <v>85100101</v>
          </cell>
          <cell r="D1260" t="str">
            <v>CHEFA H,I,J COST OF ISSUE</v>
          </cell>
          <cell r="E1260">
            <v>31321</v>
          </cell>
          <cell r="F1260">
            <v>35980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200506</v>
          </cell>
          <cell r="P1260">
            <v>0</v>
          </cell>
          <cell r="T1260" t="b">
            <v>0</v>
          </cell>
          <cell r="U1260" t="b">
            <v>1</v>
          </cell>
          <cell r="V1260" t="b">
            <v>0</v>
          </cell>
          <cell r="W1260" t="str">
            <v>General Accounting</v>
          </cell>
          <cell r="X1260">
            <v>0</v>
          </cell>
          <cell r="Y1260">
            <v>0</v>
          </cell>
          <cell r="Z1260">
            <v>0</v>
          </cell>
          <cell r="AI1260" t="str">
            <v>Tomb</v>
          </cell>
          <cell r="AJ1260" t="str">
            <v>T</v>
          </cell>
        </row>
        <row r="1261">
          <cell r="A1261" t="str">
            <v>0023594</v>
          </cell>
          <cell r="C1261" t="str">
            <v>86013101</v>
          </cell>
          <cell r="D1261" t="str">
            <v>CHEFA H,I,J, INT CLEAR A/C</v>
          </cell>
          <cell r="E1261">
            <v>31443</v>
          </cell>
          <cell r="F1261">
            <v>35980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200506</v>
          </cell>
          <cell r="P1261">
            <v>0</v>
          </cell>
          <cell r="T1261" t="b">
            <v>0</v>
          </cell>
          <cell r="U1261" t="b">
            <v>1</v>
          </cell>
          <cell r="V1261" t="b">
            <v>0</v>
          </cell>
          <cell r="W1261" t="str">
            <v>General Accounting</v>
          </cell>
          <cell r="X1261">
            <v>0</v>
          </cell>
          <cell r="Y1261">
            <v>0</v>
          </cell>
          <cell r="Z1261">
            <v>0</v>
          </cell>
          <cell r="AI1261" t="str">
            <v>Tomb</v>
          </cell>
          <cell r="AJ1261" t="str">
            <v>T</v>
          </cell>
        </row>
        <row r="1262">
          <cell r="A1262" t="str">
            <v>0023597</v>
          </cell>
          <cell r="C1262" t="str">
            <v>85100102</v>
          </cell>
          <cell r="D1262" t="str">
            <v>CHEFA G COST OF ISSUE</v>
          </cell>
          <cell r="E1262">
            <v>31321</v>
          </cell>
          <cell r="F1262">
            <v>35980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200506</v>
          </cell>
          <cell r="P1262">
            <v>0</v>
          </cell>
          <cell r="T1262" t="b">
            <v>0</v>
          </cell>
          <cell r="U1262" t="b">
            <v>1</v>
          </cell>
          <cell r="V1262" t="b">
            <v>0</v>
          </cell>
          <cell r="W1262" t="str">
            <v>General Accounting</v>
          </cell>
          <cell r="X1262">
            <v>0</v>
          </cell>
          <cell r="Y1262">
            <v>0</v>
          </cell>
          <cell r="Z1262">
            <v>0</v>
          </cell>
          <cell r="AI1262" t="str">
            <v>Tomb</v>
          </cell>
          <cell r="AJ1262" t="str">
            <v>T</v>
          </cell>
        </row>
        <row r="1263">
          <cell r="A1263" t="str">
            <v>0023598</v>
          </cell>
          <cell r="C1263" t="str">
            <v>86013102</v>
          </cell>
          <cell r="D1263" t="str">
            <v>CHEFA G INT CLEAR A/C</v>
          </cell>
          <cell r="E1263">
            <v>31443</v>
          </cell>
          <cell r="F1263">
            <v>35980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200506</v>
          </cell>
          <cell r="P1263">
            <v>0</v>
          </cell>
          <cell r="T1263" t="b">
            <v>0</v>
          </cell>
          <cell r="U1263" t="b">
            <v>1</v>
          </cell>
          <cell r="V1263" t="b">
            <v>0</v>
          </cell>
          <cell r="W1263" t="str">
            <v>General Accounting</v>
          </cell>
          <cell r="X1263">
            <v>0</v>
          </cell>
          <cell r="Y1263">
            <v>0</v>
          </cell>
          <cell r="Z1263">
            <v>0</v>
          </cell>
          <cell r="AI1263" t="str">
            <v>Tomb</v>
          </cell>
          <cell r="AJ1263" t="str">
            <v>T</v>
          </cell>
        </row>
        <row r="1264">
          <cell r="A1264" t="str">
            <v>0023606</v>
          </cell>
          <cell r="C1264" t="str">
            <v>87053101</v>
          </cell>
          <cell r="D1264" t="str">
            <v>CHEFA K COST OF ISSUE</v>
          </cell>
          <cell r="E1264">
            <v>31928</v>
          </cell>
          <cell r="F1264">
            <v>35980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200506</v>
          </cell>
          <cell r="P1264">
            <v>0</v>
          </cell>
          <cell r="T1264" t="b">
            <v>0</v>
          </cell>
          <cell r="U1264" t="b">
            <v>1</v>
          </cell>
          <cell r="V1264" t="b">
            <v>0</v>
          </cell>
          <cell r="W1264" t="str">
            <v>General Accounting</v>
          </cell>
          <cell r="X1264">
            <v>0</v>
          </cell>
          <cell r="Y1264">
            <v>0</v>
          </cell>
          <cell r="Z1264">
            <v>0</v>
          </cell>
          <cell r="AI1264" t="str">
            <v>Tomb</v>
          </cell>
          <cell r="AJ1264" t="str">
            <v>T</v>
          </cell>
        </row>
        <row r="1265">
          <cell r="A1265" t="str">
            <v>0023608</v>
          </cell>
          <cell r="C1265" t="str">
            <v>88050101</v>
          </cell>
          <cell r="D1265" t="str">
            <v>SERIES  K COST OF ISSUE</v>
          </cell>
          <cell r="E1265">
            <v>32264</v>
          </cell>
          <cell r="F1265">
            <v>35980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200506</v>
          </cell>
          <cell r="P1265">
            <v>0</v>
          </cell>
          <cell r="T1265" t="b">
            <v>0</v>
          </cell>
          <cell r="U1265" t="b">
            <v>1</v>
          </cell>
          <cell r="V1265" t="b">
            <v>0</v>
          </cell>
          <cell r="W1265" t="str">
            <v>General Accounting</v>
          </cell>
          <cell r="X1265">
            <v>0</v>
          </cell>
          <cell r="Y1265">
            <v>0</v>
          </cell>
          <cell r="Z1265">
            <v>0</v>
          </cell>
          <cell r="AI1265" t="str">
            <v>Tomb</v>
          </cell>
          <cell r="AJ1265" t="str">
            <v>T</v>
          </cell>
        </row>
        <row r="1266">
          <cell r="A1266" t="str">
            <v>0023612</v>
          </cell>
          <cell r="C1266" t="str">
            <v>88090101</v>
          </cell>
          <cell r="D1266" t="str">
            <v>SERIES LMNO COI A/C</v>
          </cell>
          <cell r="E1266">
            <v>32387</v>
          </cell>
          <cell r="F1266">
            <v>35980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200506</v>
          </cell>
          <cell r="P1266">
            <v>0</v>
          </cell>
          <cell r="T1266" t="b">
            <v>0</v>
          </cell>
          <cell r="U1266" t="b">
            <v>1</v>
          </cell>
          <cell r="V1266" t="b">
            <v>0</v>
          </cell>
          <cell r="W1266" t="str">
            <v>General Accounting</v>
          </cell>
          <cell r="X1266">
            <v>0</v>
          </cell>
          <cell r="Y1266">
            <v>0</v>
          </cell>
          <cell r="Z1266">
            <v>0</v>
          </cell>
          <cell r="AI1266" t="str">
            <v>Tomb</v>
          </cell>
          <cell r="AJ1266" t="str">
            <v>T</v>
          </cell>
        </row>
        <row r="1267">
          <cell r="A1267" t="str">
            <v>0023614</v>
          </cell>
          <cell r="C1267" t="str">
            <v>91030101</v>
          </cell>
          <cell r="E1267">
            <v>35977</v>
          </cell>
          <cell r="F1267">
            <v>38168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200506</v>
          </cell>
          <cell r="P1267">
            <v>0</v>
          </cell>
          <cell r="T1267" t="b">
            <v>0</v>
          </cell>
          <cell r="U1267" t="b">
            <v>1</v>
          </cell>
          <cell r="V1267" t="b">
            <v>0</v>
          </cell>
          <cell r="W1267" t="str">
            <v>General Accounting</v>
          </cell>
          <cell r="X1267">
            <v>0</v>
          </cell>
          <cell r="Y1267">
            <v>0</v>
          </cell>
          <cell r="Z1267">
            <v>0</v>
          </cell>
          <cell r="AI1267" t="str">
            <v>Tomb</v>
          </cell>
          <cell r="AJ1267" t="str">
            <v>T</v>
          </cell>
        </row>
        <row r="1268">
          <cell r="A1268" t="str">
            <v>0023615</v>
          </cell>
          <cell r="C1268" t="str">
            <v>89091501</v>
          </cell>
          <cell r="D1268" t="str">
            <v>SERIES P COST OF ISSUE</v>
          </cell>
          <cell r="E1268">
            <v>32766</v>
          </cell>
          <cell r="F1268">
            <v>35980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200506</v>
          </cell>
          <cell r="P1268">
            <v>0</v>
          </cell>
          <cell r="T1268" t="b">
            <v>0</v>
          </cell>
          <cell r="U1268" t="b">
            <v>1</v>
          </cell>
          <cell r="V1268" t="b">
            <v>0</v>
          </cell>
          <cell r="W1268" t="str">
            <v>General Accounting</v>
          </cell>
          <cell r="X1268">
            <v>0</v>
          </cell>
          <cell r="Y1268">
            <v>0</v>
          </cell>
          <cell r="Z1268">
            <v>0</v>
          </cell>
          <cell r="AI1268" t="str">
            <v>Tomb</v>
          </cell>
          <cell r="AJ1268" t="str">
            <v>T</v>
          </cell>
        </row>
        <row r="1269">
          <cell r="A1269" t="str">
            <v>0023621</v>
          </cell>
          <cell r="B1269" t="str">
            <v>T92090101</v>
          </cell>
          <cell r="C1269" t="str">
            <v>92090101</v>
          </cell>
          <cell r="D1269" t="str">
            <v>CHEFA SERIES QR COI</v>
          </cell>
          <cell r="E1269">
            <v>33848</v>
          </cell>
          <cell r="G1269">
            <v>33847</v>
          </cell>
          <cell r="I1269">
            <v>36588</v>
          </cell>
          <cell r="J1269">
            <v>1706114</v>
          </cell>
          <cell r="K1269">
            <v>1706114</v>
          </cell>
          <cell r="L1269">
            <v>1706114</v>
          </cell>
          <cell r="M1269">
            <v>0</v>
          </cell>
          <cell r="N1269">
            <v>1706114</v>
          </cell>
          <cell r="O1269">
            <v>200506</v>
          </cell>
          <cell r="P1269">
            <v>1706114</v>
          </cell>
          <cell r="T1269" t="b">
            <v>0</v>
          </cell>
          <cell r="U1269" t="b">
            <v>1</v>
          </cell>
          <cell r="V1269" t="b">
            <v>0</v>
          </cell>
          <cell r="W1269" t="str">
            <v>General Accounting</v>
          </cell>
          <cell r="X1269">
            <v>1706114</v>
          </cell>
          <cell r="Y1269">
            <v>0</v>
          </cell>
          <cell r="Z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0</v>
          </cell>
          <cell r="AE1269">
            <v>0</v>
          </cell>
          <cell r="AF1269">
            <v>0</v>
          </cell>
          <cell r="AI1269" t="str">
            <v>Tomb</v>
          </cell>
          <cell r="AJ1269" t="str">
            <v>T</v>
          </cell>
        </row>
        <row r="1270">
          <cell r="A1270" t="str">
            <v>0023623</v>
          </cell>
          <cell r="B1270" t="str">
            <v>T96013101</v>
          </cell>
          <cell r="C1270" t="str">
            <v>96013101</v>
          </cell>
          <cell r="D1270" t="str">
            <v>MTN CENTURY BOND - COI</v>
          </cell>
          <cell r="E1270">
            <v>35095</v>
          </cell>
          <cell r="G1270">
            <v>35155</v>
          </cell>
          <cell r="I1270">
            <v>36588</v>
          </cell>
          <cell r="J1270">
            <v>1554211</v>
          </cell>
          <cell r="K1270">
            <v>1554211</v>
          </cell>
          <cell r="L1270">
            <v>1554211</v>
          </cell>
          <cell r="M1270">
            <v>0</v>
          </cell>
          <cell r="N1270">
            <v>1554211</v>
          </cell>
          <cell r="O1270">
            <v>200506</v>
          </cell>
          <cell r="P1270">
            <v>1554211</v>
          </cell>
          <cell r="Q1270" t="str">
            <v>60</v>
          </cell>
          <cell r="R1270" t="str">
            <v>Admin&amp;Other Administration</v>
          </cell>
          <cell r="T1270" t="b">
            <v>0</v>
          </cell>
          <cell r="U1270" t="b">
            <v>1</v>
          </cell>
          <cell r="V1270" t="b">
            <v>0</v>
          </cell>
          <cell r="W1270" t="str">
            <v>General Accounting</v>
          </cell>
          <cell r="X1270">
            <v>0</v>
          </cell>
          <cell r="Y1270">
            <v>1554211</v>
          </cell>
          <cell r="Z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0</v>
          </cell>
          <cell r="AE1270">
            <v>0</v>
          </cell>
          <cell r="AF1270">
            <v>0</v>
          </cell>
          <cell r="AG1270" t="str">
            <v>50</v>
          </cell>
          <cell r="AH1270" t="str">
            <v>OO</v>
          </cell>
          <cell r="AI1270" t="str">
            <v>FullyF</v>
          </cell>
          <cell r="AJ1270" t="str">
            <v>FF</v>
          </cell>
        </row>
        <row r="1271">
          <cell r="A1271" t="str">
            <v>0023624</v>
          </cell>
          <cell r="B1271" t="str">
            <v>T97040101</v>
          </cell>
          <cell r="C1271" t="str">
            <v>97040101</v>
          </cell>
          <cell r="D1271" t="str">
            <v>CHEFA SERIES S COI</v>
          </cell>
          <cell r="E1271">
            <v>35521</v>
          </cell>
          <cell r="G1271">
            <v>35642</v>
          </cell>
          <cell r="I1271">
            <v>36588</v>
          </cell>
          <cell r="J1271">
            <v>3481593</v>
          </cell>
          <cell r="K1271">
            <v>3481593</v>
          </cell>
          <cell r="L1271">
            <v>3481593</v>
          </cell>
          <cell r="M1271">
            <v>0</v>
          </cell>
          <cell r="N1271">
            <v>3481593</v>
          </cell>
          <cell r="O1271">
            <v>200506</v>
          </cell>
          <cell r="P1271">
            <v>3481593</v>
          </cell>
          <cell r="Q1271" t="str">
            <v>60</v>
          </cell>
          <cell r="R1271" t="str">
            <v>Admin&amp;Other Administration</v>
          </cell>
          <cell r="T1271" t="b">
            <v>0</v>
          </cell>
          <cell r="U1271" t="b">
            <v>1</v>
          </cell>
          <cell r="V1271" t="b">
            <v>0</v>
          </cell>
          <cell r="W1271" t="str">
            <v>General Accounting</v>
          </cell>
          <cell r="X1271">
            <v>3481593</v>
          </cell>
          <cell r="Y1271">
            <v>0</v>
          </cell>
          <cell r="Z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0</v>
          </cell>
          <cell r="AE1271">
            <v>0</v>
          </cell>
          <cell r="AF1271">
            <v>0</v>
          </cell>
          <cell r="AG1271" t="str">
            <v>50</v>
          </cell>
          <cell r="AH1271" t="str">
            <v>OO</v>
          </cell>
          <cell r="AI1271" t="str">
            <v>FullyF</v>
          </cell>
          <cell r="AJ1271" t="str">
            <v>FF</v>
          </cell>
        </row>
        <row r="1272">
          <cell r="A1272" t="str">
            <v>0023625</v>
          </cell>
          <cell r="C1272" t="str">
            <v>90070102</v>
          </cell>
          <cell r="D1272" t="str">
            <v>DC BOUNCES CENTRAL</v>
          </cell>
          <cell r="E1272">
            <v>33055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200506</v>
          </cell>
          <cell r="P1272">
            <v>0</v>
          </cell>
          <cell r="Q1272" t="str">
            <v>0</v>
          </cell>
          <cell r="R1272" t="str">
            <v>UNASSIGNED</v>
          </cell>
          <cell r="T1272" t="b">
            <v>0</v>
          </cell>
          <cell r="U1272" t="b">
            <v>1</v>
          </cell>
          <cell r="V1272" t="b">
            <v>0</v>
          </cell>
          <cell r="W1272" t="str">
            <v>Finance-General Administration</v>
          </cell>
          <cell r="X1272">
            <v>0</v>
          </cell>
          <cell r="Y1272">
            <v>0</v>
          </cell>
          <cell r="Z1272">
            <v>0</v>
          </cell>
          <cell r="AI1272" t="str">
            <v>Tomb</v>
          </cell>
          <cell r="AJ1272" t="str">
            <v>T</v>
          </cell>
        </row>
        <row r="1273">
          <cell r="A1273" t="str">
            <v>0023626</v>
          </cell>
          <cell r="C1273" t="str">
            <v>90070103</v>
          </cell>
          <cell r="D1273" t="str">
            <v>DC BOUNCES MED SCHOOL</v>
          </cell>
          <cell r="E1273">
            <v>33055</v>
          </cell>
          <cell r="F1273">
            <v>36341</v>
          </cell>
          <cell r="G1273">
            <v>33298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200506</v>
          </cell>
          <cell r="P1273">
            <v>0</v>
          </cell>
          <cell r="Q1273" t="str">
            <v>0</v>
          </cell>
          <cell r="R1273" t="str">
            <v>UNASSIGNED</v>
          </cell>
          <cell r="T1273" t="b">
            <v>1</v>
          </cell>
          <cell r="U1273" t="b">
            <v>1</v>
          </cell>
          <cell r="V1273" t="b">
            <v>0</v>
          </cell>
          <cell r="W1273" t="str">
            <v>Finance-General Administration</v>
          </cell>
          <cell r="X1273">
            <v>0</v>
          </cell>
          <cell r="Y1273">
            <v>0</v>
          </cell>
          <cell r="Z1273">
            <v>0</v>
          </cell>
          <cell r="AI1273" t="str">
            <v>Tomb</v>
          </cell>
          <cell r="AJ1273" t="str">
            <v>T</v>
          </cell>
        </row>
        <row r="1274">
          <cell r="A1274" t="str">
            <v>0023631</v>
          </cell>
          <cell r="D1274" t="str">
            <v>IBM 370/158 COMPUTER SYSTEM</v>
          </cell>
          <cell r="F1274">
            <v>32324</v>
          </cell>
          <cell r="G1274">
            <v>30136</v>
          </cell>
          <cell r="K1274">
            <v>2531970</v>
          </cell>
          <cell r="L1274">
            <v>2531970</v>
          </cell>
          <cell r="M1274">
            <v>0</v>
          </cell>
          <cell r="N1274">
            <v>0</v>
          </cell>
          <cell r="O1274">
            <v>200506</v>
          </cell>
          <cell r="P1274">
            <v>2531970</v>
          </cell>
          <cell r="Q1274" t="str">
            <v>0</v>
          </cell>
          <cell r="R1274" t="str">
            <v>UNASSIGNED</v>
          </cell>
          <cell r="T1274" t="b">
            <v>1</v>
          </cell>
          <cell r="U1274" t="b">
            <v>1</v>
          </cell>
          <cell r="V1274" t="b">
            <v>1</v>
          </cell>
          <cell r="W1274" t="str">
            <v>FIN</v>
          </cell>
          <cell r="X1274">
            <v>0</v>
          </cell>
          <cell r="Y1274">
            <v>0</v>
          </cell>
          <cell r="Z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0</v>
          </cell>
          <cell r="AE1274">
            <v>0</v>
          </cell>
          <cell r="AF1274">
            <v>0</v>
          </cell>
          <cell r="AI1274" t="str">
            <v>Tomb</v>
          </cell>
          <cell r="AJ1274" t="str">
            <v>T</v>
          </cell>
        </row>
        <row r="1275">
          <cell r="A1275" t="str">
            <v>0023632</v>
          </cell>
          <cell r="D1275" t="str">
            <v>FRRF 1991-92</v>
          </cell>
          <cell r="E1275">
            <v>33390</v>
          </cell>
          <cell r="F1275">
            <v>34396</v>
          </cell>
          <cell r="G1275">
            <v>33328</v>
          </cell>
          <cell r="I1275">
            <v>34785</v>
          </cell>
          <cell r="J1275">
            <v>5954</v>
          </cell>
          <cell r="K1275">
            <v>5954</v>
          </cell>
          <cell r="L1275">
            <v>5954</v>
          </cell>
          <cell r="M1275">
            <v>5953.55</v>
          </cell>
          <cell r="N1275">
            <v>0</v>
          </cell>
          <cell r="O1275">
            <v>200506</v>
          </cell>
          <cell r="P1275">
            <v>5954</v>
          </cell>
          <cell r="Q1275" t="str">
            <v>13</v>
          </cell>
          <cell r="R1275" t="str">
            <v>Other</v>
          </cell>
          <cell r="T1275" t="b">
            <v>1</v>
          </cell>
          <cell r="U1275" t="b">
            <v>1</v>
          </cell>
          <cell r="V1275" t="b">
            <v>0</v>
          </cell>
          <cell r="W1275" t="str">
            <v>MGT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I1275" t="str">
            <v>Tomb</v>
          </cell>
          <cell r="AJ1275" t="str">
            <v>T</v>
          </cell>
        </row>
        <row r="1276">
          <cell r="A1276" t="str">
            <v>0023633</v>
          </cell>
          <cell r="D1276" t="str">
            <v>YALE REP FURNITURE</v>
          </cell>
          <cell r="E1276">
            <v>33390</v>
          </cell>
          <cell r="F1276">
            <v>33603</v>
          </cell>
          <cell r="G1276">
            <v>33419</v>
          </cell>
          <cell r="I1276">
            <v>34751</v>
          </cell>
          <cell r="J1276">
            <v>18614</v>
          </cell>
          <cell r="K1276">
            <v>18614</v>
          </cell>
          <cell r="L1276">
            <v>18614</v>
          </cell>
          <cell r="M1276">
            <v>0</v>
          </cell>
          <cell r="N1276">
            <v>18614</v>
          </cell>
          <cell r="O1276">
            <v>200506</v>
          </cell>
          <cell r="P1276">
            <v>18614</v>
          </cell>
          <cell r="Q1276" t="str">
            <v>13</v>
          </cell>
          <cell r="R1276" t="str">
            <v>Other</v>
          </cell>
          <cell r="T1276" t="b">
            <v>1</v>
          </cell>
          <cell r="U1276" t="b">
            <v>1</v>
          </cell>
          <cell r="V1276" t="b">
            <v>0</v>
          </cell>
          <cell r="W1276" t="str">
            <v>FIN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0</v>
          </cell>
          <cell r="AE1276">
            <v>0</v>
          </cell>
          <cell r="AF1276">
            <v>0</v>
          </cell>
          <cell r="AI1276" t="str">
            <v>Tomb</v>
          </cell>
          <cell r="AJ1276" t="str">
            <v>T</v>
          </cell>
        </row>
        <row r="1277">
          <cell r="A1277" t="str">
            <v>0023634</v>
          </cell>
          <cell r="B1277" t="str">
            <v>C91060103</v>
          </cell>
          <cell r="C1277" t="str">
            <v>91060103</v>
          </cell>
          <cell r="D1277" t="str">
            <v>Development Campaign Cost</v>
          </cell>
          <cell r="E1277">
            <v>33390</v>
          </cell>
          <cell r="I1277">
            <v>38299</v>
          </cell>
          <cell r="J1277">
            <v>1092677</v>
          </cell>
          <cell r="K1277">
            <v>1092677</v>
          </cell>
          <cell r="L1277">
            <v>1092677</v>
          </cell>
          <cell r="M1277">
            <v>1092676.6299999999</v>
          </cell>
          <cell r="N1277">
            <v>0</v>
          </cell>
          <cell r="O1277">
            <v>200506</v>
          </cell>
          <cell r="P1277">
            <v>1092677</v>
          </cell>
          <cell r="Q1277" t="str">
            <v>13</v>
          </cell>
          <cell r="R1277" t="str">
            <v>Other</v>
          </cell>
          <cell r="T1277" t="b">
            <v>0</v>
          </cell>
          <cell r="U1277" t="b">
            <v>0</v>
          </cell>
          <cell r="V1277" t="b">
            <v>0</v>
          </cell>
          <cell r="W1277" t="str">
            <v>Finance-General Administration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  <cell r="AF1277">
            <v>0</v>
          </cell>
          <cell r="AI1277" t="str">
            <v>Tomb</v>
          </cell>
          <cell r="AJ1277" t="str">
            <v>T</v>
          </cell>
        </row>
        <row r="1278">
          <cell r="A1278" t="str">
            <v>0028183</v>
          </cell>
          <cell r="B1278" t="str">
            <v>T95060101</v>
          </cell>
          <cell r="C1278" t="str">
            <v>95060101</v>
          </cell>
          <cell r="D1278" t="str">
            <v>DEFERRED CHARGE RECLASS</v>
          </cell>
          <cell r="E1278">
            <v>34851</v>
          </cell>
          <cell r="K1278">
            <v>26120849.890000001</v>
          </cell>
          <cell r="L1278">
            <v>34323923.119999997</v>
          </cell>
          <cell r="M1278">
            <v>0</v>
          </cell>
          <cell r="N1278">
            <v>0</v>
          </cell>
          <cell r="O1278">
            <v>200506</v>
          </cell>
          <cell r="P1278">
            <v>0.33999999798834302</v>
          </cell>
          <cell r="T1278" t="b">
            <v>0</v>
          </cell>
          <cell r="U1278" t="b">
            <v>0</v>
          </cell>
          <cell r="V1278" t="b">
            <v>0</v>
          </cell>
          <cell r="W1278" t="str">
            <v>University General</v>
          </cell>
          <cell r="X1278">
            <v>0</v>
          </cell>
          <cell r="Y1278">
            <v>0</v>
          </cell>
          <cell r="Z1278">
            <v>0</v>
          </cell>
          <cell r="AA1278">
            <v>-16159334.689999999</v>
          </cell>
          <cell r="AB1278">
            <v>-18164588.09</v>
          </cell>
          <cell r="AC1278">
            <v>0</v>
          </cell>
          <cell r="AD1278">
            <v>0</v>
          </cell>
          <cell r="AE1278">
            <v>0</v>
          </cell>
          <cell r="AF1278">
            <v>0</v>
          </cell>
          <cell r="AI1278" t="str">
            <v>Tomb</v>
          </cell>
          <cell r="AJ1278" t="str">
            <v>T</v>
          </cell>
        </row>
        <row r="1279">
          <cell r="A1279" t="str">
            <v>0028214</v>
          </cell>
          <cell r="B1279" t="str">
            <v>C97070103</v>
          </cell>
          <cell r="C1279" t="str">
            <v>97070103</v>
          </cell>
          <cell r="D1279" t="str">
            <v>DIGITAL MEDIA CENTER FOR THE ARTS</v>
          </cell>
          <cell r="E1279">
            <v>35612</v>
          </cell>
          <cell r="F1279">
            <v>35826</v>
          </cell>
          <cell r="G1279">
            <v>35765</v>
          </cell>
          <cell r="I1279">
            <v>38146</v>
          </cell>
          <cell r="J1279">
            <v>114894</v>
          </cell>
          <cell r="K1279">
            <v>114894</v>
          </cell>
          <cell r="L1279">
            <v>114894</v>
          </cell>
          <cell r="M1279">
            <v>114894.29</v>
          </cell>
          <cell r="N1279">
            <v>0</v>
          </cell>
          <cell r="O1279">
            <v>200506</v>
          </cell>
          <cell r="P1279">
            <v>114894</v>
          </cell>
          <cell r="Q1279" t="str">
            <v>05</v>
          </cell>
          <cell r="R1279" t="str">
            <v>Academic Space: Non-Science</v>
          </cell>
          <cell r="T1279" t="b">
            <v>1</v>
          </cell>
          <cell r="U1279" t="b">
            <v>1</v>
          </cell>
          <cell r="V1279" t="b">
            <v>0</v>
          </cell>
          <cell r="W1279" t="str">
            <v>Finance-General Administration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0</v>
          </cell>
          <cell r="AE1279">
            <v>0</v>
          </cell>
          <cell r="AF1279">
            <v>0</v>
          </cell>
          <cell r="AI1279" t="str">
            <v>Tomb</v>
          </cell>
          <cell r="AJ1279" t="str">
            <v>T</v>
          </cell>
        </row>
        <row r="1280">
          <cell r="A1280" t="str">
            <v>0028215</v>
          </cell>
          <cell r="B1280" t="str">
            <v>P97051401</v>
          </cell>
          <cell r="C1280" t="str">
            <v>97051401</v>
          </cell>
          <cell r="D1280" t="str">
            <v>TD SELIN TV MEDIA ROOM</v>
          </cell>
          <cell r="E1280">
            <v>35612</v>
          </cell>
          <cell r="F1280">
            <v>36191</v>
          </cell>
          <cell r="G1280">
            <v>35796</v>
          </cell>
          <cell r="H1280">
            <v>36341</v>
          </cell>
          <cell r="I1280">
            <v>36290</v>
          </cell>
          <cell r="J1280">
            <v>167063</v>
          </cell>
          <cell r="K1280">
            <v>167063</v>
          </cell>
          <cell r="L1280">
            <v>167063</v>
          </cell>
          <cell r="M1280">
            <v>167063.16</v>
          </cell>
          <cell r="N1280">
            <v>0</v>
          </cell>
          <cell r="O1280">
            <v>200506</v>
          </cell>
          <cell r="P1280">
            <v>167063</v>
          </cell>
          <cell r="Q1280" t="str">
            <v>71</v>
          </cell>
          <cell r="R1280" t="str">
            <v>Residential - Undergraduate</v>
          </cell>
          <cell r="T1280" t="b">
            <v>1</v>
          </cell>
          <cell r="U1280" t="b">
            <v>1</v>
          </cell>
          <cell r="V1280" t="b">
            <v>0</v>
          </cell>
          <cell r="W1280" t="str">
            <v>Accounting And Contracts</v>
          </cell>
          <cell r="X1280">
            <v>0</v>
          </cell>
          <cell r="Y1280">
            <v>0</v>
          </cell>
          <cell r="Z1280">
            <v>167063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I1280" t="str">
            <v>Tomb</v>
          </cell>
          <cell r="AJ1280" t="str">
            <v>T</v>
          </cell>
        </row>
        <row r="1281">
          <cell r="A1281" t="str">
            <v>0028305</v>
          </cell>
          <cell r="B1281" t="str">
            <v>P98021711</v>
          </cell>
          <cell r="C1281" t="str">
            <v>98021711</v>
          </cell>
          <cell r="D1281" t="str">
            <v>SHM B2 CORRIDOR SPRINKLERS</v>
          </cell>
          <cell r="E1281">
            <v>35674</v>
          </cell>
          <cell r="F1281">
            <v>36556</v>
          </cell>
          <cell r="G1281">
            <v>36068</v>
          </cell>
          <cell r="I1281">
            <v>37593</v>
          </cell>
          <cell r="J1281">
            <v>234563</v>
          </cell>
          <cell r="K1281">
            <v>234563</v>
          </cell>
          <cell r="L1281">
            <v>234563</v>
          </cell>
          <cell r="M1281">
            <v>0</v>
          </cell>
          <cell r="N1281">
            <v>234563</v>
          </cell>
          <cell r="O1281">
            <v>200506</v>
          </cell>
          <cell r="P1281">
            <v>234563</v>
          </cell>
          <cell r="Q1281" t="str">
            <v>80</v>
          </cell>
          <cell r="R1281" t="str">
            <v>Medicine</v>
          </cell>
          <cell r="S1281" t="str">
            <v>MEDICAL CAMPUS</v>
          </cell>
          <cell r="T1281" t="b">
            <v>0</v>
          </cell>
          <cell r="U1281" t="b">
            <v>1</v>
          </cell>
          <cell r="V1281" t="b">
            <v>0</v>
          </cell>
          <cell r="W1281" t="str">
            <v>Asset Management</v>
          </cell>
          <cell r="X1281">
            <v>234563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0</v>
          </cell>
          <cell r="AE1281">
            <v>0</v>
          </cell>
          <cell r="AF1281">
            <v>0</v>
          </cell>
          <cell r="AG1281" t="str">
            <v>30</v>
          </cell>
          <cell r="AH1281" t="str">
            <v>CM</v>
          </cell>
          <cell r="AI1281" t="str">
            <v>FullyF</v>
          </cell>
          <cell r="AJ1281" t="str">
            <v>FF</v>
          </cell>
        </row>
        <row r="1282">
          <cell r="A1282" t="str">
            <v>0028306</v>
          </cell>
          <cell r="B1282" t="str">
            <v>P98021710</v>
          </cell>
          <cell r="C1282" t="str">
            <v>98021710</v>
          </cell>
          <cell r="D1282" t="str">
            <v>SHM I-209 AND SHM C-207 OFFICE RENOVATIONS</v>
          </cell>
          <cell r="E1282">
            <v>35674</v>
          </cell>
          <cell r="G1282">
            <v>36525</v>
          </cell>
          <cell r="I1282">
            <v>36969</v>
          </cell>
          <cell r="J1282">
            <v>83041</v>
          </cell>
          <cell r="K1282">
            <v>83041</v>
          </cell>
          <cell r="L1282">
            <v>83041</v>
          </cell>
          <cell r="M1282">
            <v>0</v>
          </cell>
          <cell r="N1282">
            <v>83041</v>
          </cell>
          <cell r="O1282">
            <v>200506</v>
          </cell>
          <cell r="P1282">
            <v>83041</v>
          </cell>
          <cell r="Q1282" t="str">
            <v>80</v>
          </cell>
          <cell r="R1282" t="str">
            <v>Medicine</v>
          </cell>
          <cell r="S1282" t="str">
            <v>MEDICAL CAMPUS</v>
          </cell>
          <cell r="T1282" t="b">
            <v>0</v>
          </cell>
          <cell r="U1282" t="b">
            <v>1</v>
          </cell>
          <cell r="V1282" t="b">
            <v>0</v>
          </cell>
          <cell r="W1282" t="str">
            <v>Asset Management</v>
          </cell>
          <cell r="X1282">
            <v>78814</v>
          </cell>
          <cell r="Y1282">
            <v>4227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 t="str">
            <v>20</v>
          </cell>
          <cell r="AH1282" t="str">
            <v>PR</v>
          </cell>
          <cell r="AI1282" t="str">
            <v>FullyF</v>
          </cell>
          <cell r="AJ1282" t="str">
            <v>FF</v>
          </cell>
        </row>
        <row r="1283">
          <cell r="A1283" t="str">
            <v>0028307</v>
          </cell>
          <cell r="B1283" t="str">
            <v>P97082901</v>
          </cell>
          <cell r="C1283" t="str">
            <v>97082901</v>
          </cell>
          <cell r="D1283" t="str">
            <v>SHM C-201/203 &amp; SHM I-202/208 OFC RENOS</v>
          </cell>
          <cell r="E1283">
            <v>35674</v>
          </cell>
          <cell r="F1283">
            <v>36799</v>
          </cell>
          <cell r="G1283">
            <v>36068</v>
          </cell>
          <cell r="I1283">
            <v>37935</v>
          </cell>
          <cell r="J1283">
            <v>424863</v>
          </cell>
          <cell r="K1283">
            <v>424863.3</v>
          </cell>
          <cell r="L1283">
            <v>424863.3</v>
          </cell>
          <cell r="M1283">
            <v>0</v>
          </cell>
          <cell r="N1283">
            <v>424862</v>
          </cell>
          <cell r="O1283">
            <v>200506</v>
          </cell>
          <cell r="P1283">
            <v>424863.3</v>
          </cell>
          <cell r="Q1283" t="str">
            <v>80</v>
          </cell>
          <cell r="R1283" t="str">
            <v>Medicine</v>
          </cell>
          <cell r="S1283" t="str">
            <v>MEDICAL CAMPUS</v>
          </cell>
          <cell r="T1283" t="b">
            <v>0</v>
          </cell>
          <cell r="U1283" t="b">
            <v>1</v>
          </cell>
          <cell r="V1283" t="b">
            <v>0</v>
          </cell>
          <cell r="W1283" t="str">
            <v>Asset Management</v>
          </cell>
          <cell r="X1283">
            <v>422343</v>
          </cell>
          <cell r="Y1283">
            <v>2520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 t="str">
            <v>20</v>
          </cell>
          <cell r="AH1283" t="str">
            <v>PR</v>
          </cell>
          <cell r="AI1283" t="str">
            <v>FullyF</v>
          </cell>
          <cell r="AJ1283" t="str">
            <v>FF</v>
          </cell>
        </row>
        <row r="1284">
          <cell r="A1284" t="str">
            <v>0028308</v>
          </cell>
          <cell r="B1284" t="str">
            <v>C97090101</v>
          </cell>
          <cell r="C1284" t="str">
            <v>97090101</v>
          </cell>
          <cell r="D1284" t="str">
            <v>YAD PC ATHLETICS ORDER #300</v>
          </cell>
          <cell r="E1284">
            <v>35674</v>
          </cell>
          <cell r="F1284">
            <v>35885</v>
          </cell>
          <cell r="G1284">
            <v>35674</v>
          </cell>
          <cell r="I1284">
            <v>35769</v>
          </cell>
          <cell r="J1284">
            <v>6055</v>
          </cell>
          <cell r="K1284">
            <v>6055</v>
          </cell>
          <cell r="L1284">
            <v>6055</v>
          </cell>
          <cell r="M1284">
            <v>0</v>
          </cell>
          <cell r="N1284">
            <v>6055</v>
          </cell>
          <cell r="O1284">
            <v>200506</v>
          </cell>
          <cell r="P1284">
            <v>6055</v>
          </cell>
          <cell r="Q1284" t="str">
            <v>10</v>
          </cell>
          <cell r="R1284" t="str">
            <v>Athletics</v>
          </cell>
          <cell r="T1284" t="b">
            <v>0</v>
          </cell>
          <cell r="U1284" t="b">
            <v>1</v>
          </cell>
          <cell r="V1284" t="b">
            <v>0</v>
          </cell>
          <cell r="W1284" t="str">
            <v>Finance-General Administration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I1284" t="str">
            <v>Tomb</v>
          </cell>
          <cell r="AJ1284" t="str">
            <v>T</v>
          </cell>
        </row>
        <row r="1285">
          <cell r="A1285" t="str">
            <v>0028309</v>
          </cell>
          <cell r="B1285" t="str">
            <v>C97090102</v>
          </cell>
          <cell r="C1285" t="str">
            <v>97090102</v>
          </cell>
          <cell r="D1285" t="str">
            <v>YAD PC HRS-FINANCIAL ORDER #306</v>
          </cell>
          <cell r="E1285">
            <v>35674</v>
          </cell>
          <cell r="F1285">
            <v>35885</v>
          </cell>
          <cell r="G1285">
            <v>35674</v>
          </cell>
          <cell r="I1285">
            <v>35772</v>
          </cell>
          <cell r="J1285">
            <v>6800</v>
          </cell>
          <cell r="K1285">
            <v>6800</v>
          </cell>
          <cell r="L1285">
            <v>6800</v>
          </cell>
          <cell r="M1285">
            <v>0</v>
          </cell>
          <cell r="N1285">
            <v>6800</v>
          </cell>
          <cell r="O1285">
            <v>200506</v>
          </cell>
          <cell r="P1285">
            <v>6800</v>
          </cell>
          <cell r="Q1285" t="str">
            <v>12</v>
          </cell>
          <cell r="R1285" t="str">
            <v>Administrative &amp; University-Wide</v>
          </cell>
          <cell r="T1285" t="b">
            <v>0</v>
          </cell>
          <cell r="U1285" t="b">
            <v>1</v>
          </cell>
          <cell r="V1285" t="b">
            <v>0</v>
          </cell>
          <cell r="W1285" t="str">
            <v>Finance-General Administration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0</v>
          </cell>
          <cell r="AE1285">
            <v>0</v>
          </cell>
          <cell r="AF1285">
            <v>0</v>
          </cell>
          <cell r="AI1285" t="str">
            <v>Tomb</v>
          </cell>
          <cell r="AJ1285" t="str">
            <v>T</v>
          </cell>
        </row>
        <row r="1286">
          <cell r="A1286" t="str">
            <v>0028310</v>
          </cell>
          <cell r="B1286" t="str">
            <v>C97090103</v>
          </cell>
          <cell r="C1286" t="str">
            <v>97090103</v>
          </cell>
          <cell r="D1286" t="str">
            <v>YAD PC BAC ORDER #315</v>
          </cell>
          <cell r="E1286">
            <v>35674</v>
          </cell>
          <cell r="F1286">
            <v>35885</v>
          </cell>
          <cell r="G1286">
            <v>35674</v>
          </cell>
          <cell r="I1286">
            <v>35769</v>
          </cell>
          <cell r="J1286">
            <v>17000</v>
          </cell>
          <cell r="K1286">
            <v>17000</v>
          </cell>
          <cell r="L1286">
            <v>17000</v>
          </cell>
          <cell r="M1286">
            <v>0</v>
          </cell>
          <cell r="N1286">
            <v>17000</v>
          </cell>
          <cell r="O1286">
            <v>200506</v>
          </cell>
          <cell r="P1286">
            <v>17000</v>
          </cell>
          <cell r="Q1286" t="str">
            <v>13</v>
          </cell>
          <cell r="R1286" t="str">
            <v>Other</v>
          </cell>
          <cell r="T1286" t="b">
            <v>0</v>
          </cell>
          <cell r="U1286" t="b">
            <v>1</v>
          </cell>
          <cell r="V1286" t="b">
            <v>0</v>
          </cell>
          <cell r="W1286" t="str">
            <v>Finance-General Administration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0</v>
          </cell>
          <cell r="AE1286">
            <v>0</v>
          </cell>
          <cell r="AF1286">
            <v>0</v>
          </cell>
          <cell r="AI1286" t="str">
            <v>Tomb</v>
          </cell>
          <cell r="AJ1286" t="str">
            <v>T</v>
          </cell>
        </row>
        <row r="1287">
          <cell r="A1287" t="str">
            <v>0028311</v>
          </cell>
          <cell r="B1287" t="str">
            <v>C97090104</v>
          </cell>
          <cell r="C1287" t="str">
            <v>97090104</v>
          </cell>
          <cell r="D1287" t="str">
            <v>YORK STREET 200 ACQUISITION</v>
          </cell>
          <cell r="E1287">
            <v>35674</v>
          </cell>
          <cell r="F1287">
            <v>35884</v>
          </cell>
          <cell r="G1287">
            <v>35582</v>
          </cell>
          <cell r="I1287">
            <v>37596</v>
          </cell>
          <cell r="J1287">
            <v>325000</v>
          </cell>
          <cell r="K1287">
            <v>325000</v>
          </cell>
          <cell r="L1287">
            <v>325000</v>
          </cell>
          <cell r="M1287">
            <v>0</v>
          </cell>
          <cell r="N1287">
            <v>325000</v>
          </cell>
          <cell r="O1287">
            <v>200506</v>
          </cell>
          <cell r="P1287">
            <v>325000</v>
          </cell>
          <cell r="Q1287" t="str">
            <v>03</v>
          </cell>
          <cell r="R1287" t="str">
            <v>Graduate and Other Housing</v>
          </cell>
          <cell r="T1287" t="b">
            <v>0</v>
          </cell>
          <cell r="U1287" t="b">
            <v>1</v>
          </cell>
          <cell r="V1287" t="b">
            <v>0</v>
          </cell>
          <cell r="W1287" t="str">
            <v>Finance-General Administration</v>
          </cell>
          <cell r="X1287">
            <v>0</v>
          </cell>
          <cell r="Y1287">
            <v>325000</v>
          </cell>
          <cell r="Z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0</v>
          </cell>
          <cell r="AE1287">
            <v>0</v>
          </cell>
          <cell r="AF1287">
            <v>0</v>
          </cell>
          <cell r="AI1287" t="str">
            <v>Tomb</v>
          </cell>
          <cell r="AJ1287" t="str">
            <v>T</v>
          </cell>
        </row>
        <row r="1288">
          <cell r="A1288" t="str">
            <v>0028370</v>
          </cell>
          <cell r="B1288" t="str">
            <v>C97090105</v>
          </cell>
          <cell r="C1288" t="str">
            <v>97090105</v>
          </cell>
          <cell r="D1288" t="str">
            <v>YAD PC ORTHOPAEDICS ORDER #292</v>
          </cell>
          <cell r="E1288">
            <v>35674</v>
          </cell>
          <cell r="F1288">
            <v>35976</v>
          </cell>
          <cell r="G1288">
            <v>35704</v>
          </cell>
          <cell r="I1288">
            <v>35769</v>
          </cell>
          <cell r="J1288">
            <v>3319</v>
          </cell>
          <cell r="K1288">
            <v>3319</v>
          </cell>
          <cell r="L1288">
            <v>3319</v>
          </cell>
          <cell r="M1288">
            <v>0</v>
          </cell>
          <cell r="N1288">
            <v>3319</v>
          </cell>
          <cell r="O1288">
            <v>200506</v>
          </cell>
          <cell r="P1288">
            <v>3319</v>
          </cell>
          <cell r="Q1288" t="str">
            <v>08</v>
          </cell>
          <cell r="R1288" t="str">
            <v>Medicine</v>
          </cell>
          <cell r="T1288" t="b">
            <v>0</v>
          </cell>
          <cell r="U1288" t="b">
            <v>1</v>
          </cell>
          <cell r="V1288" t="b">
            <v>0</v>
          </cell>
          <cell r="W1288" t="str">
            <v>Finance-General Administration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0</v>
          </cell>
          <cell r="AE1288">
            <v>0</v>
          </cell>
          <cell r="AF1288">
            <v>0</v>
          </cell>
          <cell r="AI1288" t="str">
            <v>Tomb</v>
          </cell>
          <cell r="AJ1288" t="str">
            <v>T</v>
          </cell>
        </row>
        <row r="1289">
          <cell r="A1289" t="str">
            <v>0028371</v>
          </cell>
          <cell r="B1289" t="str">
            <v>C97090106</v>
          </cell>
          <cell r="C1289" t="str">
            <v>97090106</v>
          </cell>
          <cell r="D1289" t="str">
            <v>YAD PC IMMUNOBIOLOGY ORDER #304</v>
          </cell>
          <cell r="E1289">
            <v>35674</v>
          </cell>
          <cell r="F1289">
            <v>35885</v>
          </cell>
          <cell r="G1289">
            <v>35704</v>
          </cell>
          <cell r="I1289">
            <v>35769</v>
          </cell>
          <cell r="J1289">
            <v>3319</v>
          </cell>
          <cell r="K1289">
            <v>3319</v>
          </cell>
          <cell r="L1289">
            <v>3319</v>
          </cell>
          <cell r="M1289">
            <v>0</v>
          </cell>
          <cell r="N1289">
            <v>3319</v>
          </cell>
          <cell r="O1289">
            <v>200506</v>
          </cell>
          <cell r="P1289">
            <v>3319</v>
          </cell>
          <cell r="Q1289" t="str">
            <v>08</v>
          </cell>
          <cell r="R1289" t="str">
            <v>Medicine</v>
          </cell>
          <cell r="T1289" t="b">
            <v>1</v>
          </cell>
          <cell r="U1289" t="b">
            <v>1</v>
          </cell>
          <cell r="V1289" t="b">
            <v>0</v>
          </cell>
          <cell r="W1289" t="str">
            <v>Finance-General Administration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I1289" t="str">
            <v>Tomb</v>
          </cell>
          <cell r="AJ1289" t="str">
            <v>T</v>
          </cell>
        </row>
        <row r="1290">
          <cell r="A1290" t="str">
            <v>0028372</v>
          </cell>
          <cell r="B1290" t="str">
            <v>C97090107</v>
          </cell>
          <cell r="C1290" t="str">
            <v>97090107</v>
          </cell>
          <cell r="D1290" t="str">
            <v>YAD PC CELL &amp; MOLECULAR PHYSIOLOGY ORDER #307</v>
          </cell>
          <cell r="E1290">
            <v>35674</v>
          </cell>
          <cell r="F1290">
            <v>35885</v>
          </cell>
          <cell r="G1290">
            <v>35704</v>
          </cell>
          <cell r="I1290">
            <v>35769</v>
          </cell>
          <cell r="J1290">
            <v>6638</v>
          </cell>
          <cell r="K1290">
            <v>6638</v>
          </cell>
          <cell r="L1290">
            <v>6638</v>
          </cell>
          <cell r="M1290">
            <v>0</v>
          </cell>
          <cell r="N1290">
            <v>6638</v>
          </cell>
          <cell r="O1290">
            <v>200506</v>
          </cell>
          <cell r="P1290">
            <v>6638</v>
          </cell>
          <cell r="Q1290" t="str">
            <v>08</v>
          </cell>
          <cell r="R1290" t="str">
            <v>Medicine</v>
          </cell>
          <cell r="T1290" t="b">
            <v>0</v>
          </cell>
          <cell r="U1290" t="b">
            <v>1</v>
          </cell>
          <cell r="V1290" t="b">
            <v>0</v>
          </cell>
          <cell r="W1290" t="str">
            <v>Finance-General Administration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I1290" t="str">
            <v>Tomb</v>
          </cell>
          <cell r="AJ1290" t="str">
            <v>T</v>
          </cell>
        </row>
        <row r="1291">
          <cell r="A1291" t="str">
            <v>0028373</v>
          </cell>
          <cell r="B1291" t="str">
            <v>C97090108</v>
          </cell>
          <cell r="C1291" t="str">
            <v>97090108</v>
          </cell>
          <cell r="D1291" t="str">
            <v>YAD PC DERMATOLOGY ORDER #308</v>
          </cell>
          <cell r="E1291">
            <v>35674</v>
          </cell>
          <cell r="F1291">
            <v>35885</v>
          </cell>
          <cell r="G1291">
            <v>35704</v>
          </cell>
          <cell r="I1291">
            <v>35769</v>
          </cell>
          <cell r="J1291">
            <v>3319</v>
          </cell>
          <cell r="K1291">
            <v>3319</v>
          </cell>
          <cell r="L1291">
            <v>3319</v>
          </cell>
          <cell r="M1291">
            <v>0</v>
          </cell>
          <cell r="N1291">
            <v>3319</v>
          </cell>
          <cell r="O1291">
            <v>200506</v>
          </cell>
          <cell r="P1291">
            <v>3319</v>
          </cell>
          <cell r="Q1291" t="str">
            <v>08</v>
          </cell>
          <cell r="R1291" t="str">
            <v>Medicine</v>
          </cell>
          <cell r="T1291" t="b">
            <v>0</v>
          </cell>
          <cell r="U1291" t="b">
            <v>1</v>
          </cell>
          <cell r="V1291" t="b">
            <v>0</v>
          </cell>
          <cell r="W1291" t="str">
            <v>Finance-General Administration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I1291" t="str">
            <v>Tomb</v>
          </cell>
          <cell r="AJ1291" t="str">
            <v>T</v>
          </cell>
        </row>
        <row r="1292">
          <cell r="A1292" t="str">
            <v>0028374</v>
          </cell>
          <cell r="B1292" t="str">
            <v>C97090109</v>
          </cell>
          <cell r="C1292" t="str">
            <v>97090109</v>
          </cell>
          <cell r="D1292" t="str">
            <v>YAD PC YALE COLLEGE DEAN'S OFC ORDER #316</v>
          </cell>
          <cell r="E1292">
            <v>35674</v>
          </cell>
          <cell r="F1292">
            <v>35885</v>
          </cell>
          <cell r="G1292">
            <v>35704</v>
          </cell>
          <cell r="I1292">
            <v>35769</v>
          </cell>
          <cell r="J1292">
            <v>2655</v>
          </cell>
          <cell r="K1292">
            <v>2655</v>
          </cell>
          <cell r="L1292">
            <v>2655</v>
          </cell>
          <cell r="M1292">
            <v>0</v>
          </cell>
          <cell r="N1292">
            <v>2655</v>
          </cell>
          <cell r="O1292">
            <v>200506</v>
          </cell>
          <cell r="P1292">
            <v>2655</v>
          </cell>
          <cell r="Q1292" t="str">
            <v>12</v>
          </cell>
          <cell r="R1292" t="str">
            <v>Administrative &amp; University-Wide</v>
          </cell>
          <cell r="T1292" t="b">
            <v>1</v>
          </cell>
          <cell r="U1292" t="b">
            <v>1</v>
          </cell>
          <cell r="V1292" t="b">
            <v>0</v>
          </cell>
          <cell r="W1292" t="str">
            <v>Finance-General Administration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I1292" t="str">
            <v>Tomb</v>
          </cell>
          <cell r="AJ1292" t="str">
            <v>T</v>
          </cell>
        </row>
        <row r="1293">
          <cell r="A1293" t="str">
            <v>0028375</v>
          </cell>
          <cell r="B1293" t="str">
            <v>C97090110</v>
          </cell>
          <cell r="C1293" t="str">
            <v>97090110</v>
          </cell>
          <cell r="D1293" t="str">
            <v>YAD PC MED ONCOLOGY ORDER #321</v>
          </cell>
          <cell r="E1293">
            <v>35674</v>
          </cell>
          <cell r="F1293">
            <v>35885</v>
          </cell>
          <cell r="G1293">
            <v>35704</v>
          </cell>
          <cell r="I1293">
            <v>37592</v>
          </cell>
          <cell r="J1293">
            <v>9212</v>
          </cell>
          <cell r="K1293">
            <v>9212</v>
          </cell>
          <cell r="L1293">
            <v>9212</v>
          </cell>
          <cell r="M1293">
            <v>0</v>
          </cell>
          <cell r="N1293">
            <v>9212</v>
          </cell>
          <cell r="O1293">
            <v>200506</v>
          </cell>
          <cell r="P1293">
            <v>9212</v>
          </cell>
          <cell r="Q1293" t="str">
            <v>08</v>
          </cell>
          <cell r="R1293" t="str">
            <v>Medicine</v>
          </cell>
          <cell r="T1293" t="b">
            <v>0</v>
          </cell>
          <cell r="U1293" t="b">
            <v>1</v>
          </cell>
          <cell r="V1293" t="b">
            <v>0</v>
          </cell>
          <cell r="W1293" t="str">
            <v>Finance-General Administration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  <cell r="AE1293">
            <v>0</v>
          </cell>
          <cell r="AF1293">
            <v>0</v>
          </cell>
          <cell r="AI1293" t="str">
            <v>Tomb</v>
          </cell>
          <cell r="AJ1293" t="str">
            <v>T</v>
          </cell>
        </row>
        <row r="1294">
          <cell r="A1294" t="str">
            <v>0028376</v>
          </cell>
          <cell r="B1294" t="str">
            <v>P97090401</v>
          </cell>
          <cell r="C1294" t="str">
            <v>97090401</v>
          </cell>
          <cell r="D1294" t="str">
            <v>HILLHOUSE 56 FORD COURTYARD</v>
          </cell>
          <cell r="E1294">
            <v>35674</v>
          </cell>
          <cell r="F1294">
            <v>36311</v>
          </cell>
          <cell r="G1294">
            <v>35916</v>
          </cell>
          <cell r="I1294">
            <v>36290</v>
          </cell>
          <cell r="J1294">
            <v>113500</v>
          </cell>
          <cell r="K1294">
            <v>113500</v>
          </cell>
          <cell r="L1294">
            <v>113500</v>
          </cell>
          <cell r="M1294">
            <v>113499.53</v>
          </cell>
          <cell r="N1294">
            <v>0</v>
          </cell>
          <cell r="O1294">
            <v>200506</v>
          </cell>
          <cell r="P1294">
            <v>113500</v>
          </cell>
          <cell r="Q1294" t="str">
            <v>33</v>
          </cell>
          <cell r="R1294" t="str">
            <v>Self-sup Management</v>
          </cell>
          <cell r="T1294" t="b">
            <v>1</v>
          </cell>
          <cell r="U1294" t="b">
            <v>1</v>
          </cell>
          <cell r="V1294" t="b">
            <v>0</v>
          </cell>
          <cell r="W1294" t="str">
            <v>Accounting And Contracts</v>
          </cell>
          <cell r="X1294">
            <v>0</v>
          </cell>
          <cell r="Y1294">
            <v>0</v>
          </cell>
          <cell r="Z1294">
            <v>113500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  <cell r="AI1294" t="str">
            <v>Tomb</v>
          </cell>
          <cell r="AJ1294" t="str">
            <v>T</v>
          </cell>
        </row>
        <row r="1295">
          <cell r="A1295" t="str">
            <v>0028377</v>
          </cell>
          <cell r="B1295" t="str">
            <v>C97090111</v>
          </cell>
          <cell r="C1295" t="str">
            <v>97090111</v>
          </cell>
          <cell r="D1295" t="str">
            <v>YAD PC GENETICS ORDER #319</v>
          </cell>
          <cell r="E1295">
            <v>35674</v>
          </cell>
          <cell r="F1295">
            <v>35885</v>
          </cell>
          <cell r="G1295">
            <v>35704</v>
          </cell>
          <cell r="I1295">
            <v>35769</v>
          </cell>
          <cell r="J1295">
            <v>3319</v>
          </cell>
          <cell r="K1295">
            <v>3319</v>
          </cell>
          <cell r="L1295">
            <v>3319</v>
          </cell>
          <cell r="M1295">
            <v>0</v>
          </cell>
          <cell r="N1295">
            <v>3319</v>
          </cell>
          <cell r="O1295">
            <v>200506</v>
          </cell>
          <cell r="P1295">
            <v>3319</v>
          </cell>
          <cell r="Q1295" t="str">
            <v>08</v>
          </cell>
          <cell r="R1295" t="str">
            <v>Medicine</v>
          </cell>
          <cell r="T1295" t="b">
            <v>1</v>
          </cell>
          <cell r="U1295" t="b">
            <v>1</v>
          </cell>
          <cell r="V1295" t="b">
            <v>0</v>
          </cell>
          <cell r="W1295" t="str">
            <v>Finance-General Administration</v>
          </cell>
          <cell r="X1295">
            <v>0</v>
          </cell>
          <cell r="Y1295">
            <v>0</v>
          </cell>
          <cell r="Z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0</v>
          </cell>
          <cell r="AE1295">
            <v>0</v>
          </cell>
          <cell r="AF1295">
            <v>0</v>
          </cell>
          <cell r="AI1295" t="str">
            <v>Tomb</v>
          </cell>
          <cell r="AJ1295" t="str">
            <v>T</v>
          </cell>
        </row>
        <row r="1296">
          <cell r="A1296" t="str">
            <v>0028378</v>
          </cell>
          <cell r="B1296" t="str">
            <v>C97090112</v>
          </cell>
          <cell r="C1296" t="str">
            <v>97090112</v>
          </cell>
          <cell r="D1296" t="str">
            <v>YAD PC CHILD STUDY CENTER ORDER #342</v>
          </cell>
          <cell r="E1296">
            <v>35674</v>
          </cell>
          <cell r="F1296">
            <v>35885</v>
          </cell>
          <cell r="G1296">
            <v>35704</v>
          </cell>
          <cell r="I1296">
            <v>35769</v>
          </cell>
          <cell r="J1296">
            <v>3319</v>
          </cell>
          <cell r="K1296">
            <v>3319</v>
          </cell>
          <cell r="L1296">
            <v>3319</v>
          </cell>
          <cell r="M1296">
            <v>0</v>
          </cell>
          <cell r="N1296">
            <v>3319</v>
          </cell>
          <cell r="O1296">
            <v>200506</v>
          </cell>
          <cell r="P1296">
            <v>3319</v>
          </cell>
          <cell r="Q1296" t="str">
            <v>08</v>
          </cell>
          <cell r="R1296" t="str">
            <v>Medicine</v>
          </cell>
          <cell r="T1296" t="b">
            <v>0</v>
          </cell>
          <cell r="U1296" t="b">
            <v>1</v>
          </cell>
          <cell r="V1296" t="b">
            <v>0</v>
          </cell>
          <cell r="W1296" t="str">
            <v>Finance-General Administration</v>
          </cell>
          <cell r="X1296">
            <v>0</v>
          </cell>
          <cell r="Y1296">
            <v>0</v>
          </cell>
          <cell r="Z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0</v>
          </cell>
          <cell r="AE1296">
            <v>0</v>
          </cell>
          <cell r="AF1296">
            <v>0</v>
          </cell>
          <cell r="AI1296" t="str">
            <v>Tomb</v>
          </cell>
          <cell r="AJ1296" t="str">
            <v>T</v>
          </cell>
        </row>
        <row r="1297">
          <cell r="A1297" t="str">
            <v>0028379</v>
          </cell>
          <cell r="B1297" t="str">
            <v>C97100101</v>
          </cell>
          <cell r="C1297" t="str">
            <v>97100101</v>
          </cell>
          <cell r="D1297" t="str">
            <v>YAD PC PRINTING &amp; GRAPHICS SVCS ORDER #366</v>
          </cell>
          <cell r="E1297">
            <v>35704</v>
          </cell>
          <cell r="F1297">
            <v>35915</v>
          </cell>
          <cell r="G1297">
            <v>35765</v>
          </cell>
          <cell r="I1297">
            <v>35723</v>
          </cell>
          <cell r="J1297">
            <v>3400</v>
          </cell>
          <cell r="K1297">
            <v>3400</v>
          </cell>
          <cell r="L1297">
            <v>3400</v>
          </cell>
          <cell r="M1297">
            <v>0</v>
          </cell>
          <cell r="N1297">
            <v>3400</v>
          </cell>
          <cell r="O1297">
            <v>200506</v>
          </cell>
          <cell r="P1297">
            <v>3400</v>
          </cell>
          <cell r="Q1297" t="str">
            <v>12</v>
          </cell>
          <cell r="R1297" t="str">
            <v>Administrative &amp; University-Wide</v>
          </cell>
          <cell r="T1297" t="b">
            <v>0</v>
          </cell>
          <cell r="U1297" t="b">
            <v>1</v>
          </cell>
          <cell r="V1297" t="b">
            <v>0</v>
          </cell>
          <cell r="W1297" t="str">
            <v>Finance-General Administration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0</v>
          </cell>
          <cell r="AI1297" t="str">
            <v>Tomb</v>
          </cell>
          <cell r="AJ1297" t="str">
            <v>T</v>
          </cell>
        </row>
        <row r="1298">
          <cell r="A1298" t="str">
            <v>0028380</v>
          </cell>
          <cell r="B1298" t="str">
            <v>C97100102</v>
          </cell>
          <cell r="C1298" t="str">
            <v>97100102</v>
          </cell>
          <cell r="D1298" t="str">
            <v>PROJECT X EQUIPMENT FY98</v>
          </cell>
          <cell r="E1298">
            <v>35704</v>
          </cell>
          <cell r="F1298">
            <v>35976</v>
          </cell>
          <cell r="G1298">
            <v>35947</v>
          </cell>
          <cell r="I1298">
            <v>35857</v>
          </cell>
          <cell r="J1298">
            <v>1944499</v>
          </cell>
          <cell r="K1298">
            <v>1944499</v>
          </cell>
          <cell r="L1298">
            <v>1944499</v>
          </cell>
          <cell r="M1298">
            <v>0</v>
          </cell>
          <cell r="N1298">
            <v>1944499</v>
          </cell>
          <cell r="O1298">
            <v>200506</v>
          </cell>
          <cell r="P1298">
            <v>1944499</v>
          </cell>
          <cell r="Q1298" t="str">
            <v>12</v>
          </cell>
          <cell r="R1298" t="str">
            <v>Administrative &amp; University-Wide</v>
          </cell>
          <cell r="S1298" t="str">
            <v>DO NOT USE COMPUTING  TELECOMMUNICATIONS EQUIPMENT</v>
          </cell>
          <cell r="T1298" t="b">
            <v>0</v>
          </cell>
          <cell r="U1298" t="b">
            <v>1</v>
          </cell>
          <cell r="V1298" t="b">
            <v>0</v>
          </cell>
          <cell r="W1298" t="str">
            <v>Finance-General Administration</v>
          </cell>
          <cell r="X1298">
            <v>1944499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  <cell r="AI1298" t="str">
            <v>Tomb</v>
          </cell>
          <cell r="AJ1298" t="str">
            <v>T</v>
          </cell>
        </row>
        <row r="1299">
          <cell r="A1299" t="str">
            <v>0028444</v>
          </cell>
          <cell r="B1299" t="str">
            <v>C97100103</v>
          </cell>
          <cell r="C1299" t="str">
            <v>97100103</v>
          </cell>
          <cell r="D1299" t="str">
            <v>UCRAF FY98</v>
          </cell>
          <cell r="E1299">
            <v>35704</v>
          </cell>
          <cell r="F1299">
            <v>36525</v>
          </cell>
          <cell r="G1299">
            <v>36160</v>
          </cell>
          <cell r="I1299">
            <v>37596</v>
          </cell>
          <cell r="J1299">
            <v>122733</v>
          </cell>
          <cell r="K1299">
            <v>122733</v>
          </cell>
          <cell r="L1299">
            <v>122733</v>
          </cell>
          <cell r="M1299">
            <v>0</v>
          </cell>
          <cell r="N1299">
            <v>122733</v>
          </cell>
          <cell r="O1299">
            <v>200506</v>
          </cell>
          <cell r="P1299">
            <v>122733</v>
          </cell>
          <cell r="Q1299" t="str">
            <v>65</v>
          </cell>
          <cell r="R1299" t="str">
            <v>Admin&amp;Other Utilities Central</v>
          </cell>
          <cell r="S1299" t="str">
            <v>POWER PLANTS AND UTILITY DISTRIBUTION SYSTEMS</v>
          </cell>
          <cell r="T1299" t="b">
            <v>0</v>
          </cell>
          <cell r="U1299" t="b">
            <v>1</v>
          </cell>
          <cell r="V1299" t="b">
            <v>0</v>
          </cell>
          <cell r="W1299" t="str">
            <v>Finance-General Administration</v>
          </cell>
          <cell r="X1299">
            <v>122733</v>
          </cell>
          <cell r="Y1299">
            <v>0</v>
          </cell>
          <cell r="Z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0</v>
          </cell>
          <cell r="AE1299">
            <v>0</v>
          </cell>
          <cell r="AF1299">
            <v>0</v>
          </cell>
          <cell r="AG1299" t="str">
            <v>40</v>
          </cell>
          <cell r="AH1299" t="str">
            <v>UT</v>
          </cell>
          <cell r="AI1299" t="str">
            <v>FullyF</v>
          </cell>
          <cell r="AJ1299" t="str">
            <v>FF</v>
          </cell>
        </row>
        <row r="1300">
          <cell r="A1300" t="str">
            <v>0028445</v>
          </cell>
          <cell r="B1300" t="str">
            <v>C97100104</v>
          </cell>
          <cell r="C1300" t="str">
            <v>97100104</v>
          </cell>
          <cell r="D1300" t="str">
            <v>YAD PC DRAMA SCHOOL ORDER #351</v>
          </cell>
          <cell r="E1300">
            <v>35704</v>
          </cell>
          <cell r="F1300">
            <v>35915</v>
          </cell>
          <cell r="G1300">
            <v>35765</v>
          </cell>
          <cell r="I1300">
            <v>35724</v>
          </cell>
          <cell r="J1300">
            <v>15930</v>
          </cell>
          <cell r="K1300">
            <v>15930</v>
          </cell>
          <cell r="L1300">
            <v>15930</v>
          </cell>
          <cell r="M1300">
            <v>0</v>
          </cell>
          <cell r="N1300">
            <v>15930</v>
          </cell>
          <cell r="O1300">
            <v>200506</v>
          </cell>
          <cell r="P1300">
            <v>15930</v>
          </cell>
          <cell r="Q1300" t="str">
            <v>05</v>
          </cell>
          <cell r="R1300" t="str">
            <v>Academic Space: Non-Science</v>
          </cell>
          <cell r="T1300" t="b">
            <v>0</v>
          </cell>
          <cell r="U1300" t="b">
            <v>1</v>
          </cell>
          <cell r="V1300" t="b">
            <v>0</v>
          </cell>
          <cell r="W1300" t="str">
            <v>Finance-General Administration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0</v>
          </cell>
          <cell r="AI1300" t="str">
            <v>Tomb</v>
          </cell>
          <cell r="AJ1300" t="str">
            <v>T</v>
          </cell>
        </row>
        <row r="1301">
          <cell r="A1301" t="str">
            <v>0028446</v>
          </cell>
          <cell r="B1301" t="str">
            <v>P97101401</v>
          </cell>
          <cell r="C1301" t="str">
            <v>97101401</v>
          </cell>
          <cell r="D1301" t="str">
            <v>CENTRAL AREA STEAM DISTRIB SYS UPGRADE PH II</v>
          </cell>
          <cell r="E1301">
            <v>35704</v>
          </cell>
          <cell r="G1301">
            <v>36341</v>
          </cell>
          <cell r="I1301">
            <v>37571</v>
          </cell>
          <cell r="J1301">
            <v>900013</v>
          </cell>
          <cell r="K1301">
            <v>900013.2</v>
          </cell>
          <cell r="L1301">
            <v>900013.2</v>
          </cell>
          <cell r="M1301">
            <v>0</v>
          </cell>
          <cell r="N1301">
            <v>900013</v>
          </cell>
          <cell r="O1301">
            <v>200506</v>
          </cell>
          <cell r="P1301">
            <v>900013.2</v>
          </cell>
          <cell r="Q1301" t="str">
            <v>65</v>
          </cell>
          <cell r="R1301" t="str">
            <v>Admin&amp;Other Utilities Central</v>
          </cell>
          <cell r="S1301" t="str">
            <v>POWER PLANTS AND UTILITY DISTRIBUTION SYSTEMS</v>
          </cell>
          <cell r="T1301" t="b">
            <v>0</v>
          </cell>
          <cell r="U1301" t="b">
            <v>1</v>
          </cell>
          <cell r="V1301" t="b">
            <v>0</v>
          </cell>
          <cell r="W1301" t="str">
            <v>Accounting And Contracts</v>
          </cell>
          <cell r="X1301">
            <v>900013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  <cell r="AF1301">
            <v>0</v>
          </cell>
          <cell r="AG1301" t="str">
            <v>40</v>
          </cell>
          <cell r="AH1301" t="str">
            <v>UT</v>
          </cell>
          <cell r="AI1301" t="str">
            <v>FullyF</v>
          </cell>
          <cell r="AJ1301" t="str">
            <v>FF</v>
          </cell>
        </row>
        <row r="1302">
          <cell r="A1302" t="str">
            <v>0028447</v>
          </cell>
          <cell r="B1302" t="str">
            <v>C97100105</v>
          </cell>
          <cell r="C1302" t="str">
            <v>97100105</v>
          </cell>
          <cell r="D1302" t="str">
            <v>YAD PC HUMAN RESOURCES/TRAINING #276</v>
          </cell>
          <cell r="E1302">
            <v>35704</v>
          </cell>
          <cell r="F1302">
            <v>35915</v>
          </cell>
          <cell r="G1302">
            <v>35765</v>
          </cell>
          <cell r="I1302">
            <v>35733</v>
          </cell>
          <cell r="J1302">
            <v>3973</v>
          </cell>
          <cell r="K1302">
            <v>3973</v>
          </cell>
          <cell r="L1302">
            <v>3973</v>
          </cell>
          <cell r="M1302">
            <v>0</v>
          </cell>
          <cell r="N1302">
            <v>3973</v>
          </cell>
          <cell r="O1302">
            <v>200506</v>
          </cell>
          <cell r="P1302">
            <v>3973</v>
          </cell>
          <cell r="Q1302" t="str">
            <v>12</v>
          </cell>
          <cell r="R1302" t="str">
            <v>Administrative &amp; University-Wide</v>
          </cell>
          <cell r="T1302" t="b">
            <v>0</v>
          </cell>
          <cell r="U1302" t="b">
            <v>1</v>
          </cell>
          <cell r="V1302" t="b">
            <v>0</v>
          </cell>
          <cell r="W1302" t="str">
            <v>Finance-General Administration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  <cell r="AI1302" t="str">
            <v>Tomb</v>
          </cell>
          <cell r="AJ1302" t="str">
            <v>T</v>
          </cell>
        </row>
        <row r="1303">
          <cell r="A1303" t="str">
            <v>0028448</v>
          </cell>
          <cell r="B1303" t="str">
            <v>C97100106</v>
          </cell>
          <cell r="C1303" t="str">
            <v>97100106</v>
          </cell>
          <cell r="D1303" t="str">
            <v>YAD PC HUMAN RESOURCES/TRAINING #277</v>
          </cell>
          <cell r="E1303">
            <v>35704</v>
          </cell>
          <cell r="F1303">
            <v>35915</v>
          </cell>
          <cell r="G1303">
            <v>35765</v>
          </cell>
          <cell r="I1303">
            <v>35733</v>
          </cell>
          <cell r="J1303">
            <v>3973</v>
          </cell>
          <cell r="K1303">
            <v>3973</v>
          </cell>
          <cell r="L1303">
            <v>3973</v>
          </cell>
          <cell r="M1303">
            <v>0</v>
          </cell>
          <cell r="N1303">
            <v>3973</v>
          </cell>
          <cell r="O1303">
            <v>200506</v>
          </cell>
          <cell r="P1303">
            <v>3973</v>
          </cell>
          <cell r="Q1303" t="str">
            <v>12</v>
          </cell>
          <cell r="R1303" t="str">
            <v>Administrative &amp; University-Wide</v>
          </cell>
          <cell r="T1303" t="b">
            <v>0</v>
          </cell>
          <cell r="U1303" t="b">
            <v>1</v>
          </cell>
          <cell r="V1303" t="b">
            <v>0</v>
          </cell>
          <cell r="W1303" t="str">
            <v>Finance-General Administration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I1303" t="str">
            <v>Tomb</v>
          </cell>
          <cell r="AJ1303" t="str">
            <v>T</v>
          </cell>
        </row>
        <row r="1304">
          <cell r="A1304" t="str">
            <v>0028449</v>
          </cell>
          <cell r="B1304" t="str">
            <v>C97100107</v>
          </cell>
          <cell r="C1304" t="str">
            <v>97100107</v>
          </cell>
          <cell r="D1304" t="str">
            <v>YAD PC ORTHOPAEDICS #380</v>
          </cell>
          <cell r="E1304">
            <v>35704</v>
          </cell>
          <cell r="F1304">
            <v>35915</v>
          </cell>
          <cell r="G1304">
            <v>35765</v>
          </cell>
          <cell r="I1304">
            <v>35851</v>
          </cell>
          <cell r="J1304">
            <v>13276</v>
          </cell>
          <cell r="K1304">
            <v>13276</v>
          </cell>
          <cell r="L1304">
            <v>13276</v>
          </cell>
          <cell r="M1304">
            <v>0</v>
          </cell>
          <cell r="N1304">
            <v>13276</v>
          </cell>
          <cell r="O1304">
            <v>200506</v>
          </cell>
          <cell r="P1304">
            <v>13276</v>
          </cell>
          <cell r="Q1304" t="str">
            <v>08</v>
          </cell>
          <cell r="R1304" t="str">
            <v>Medicine</v>
          </cell>
          <cell r="T1304" t="b">
            <v>0</v>
          </cell>
          <cell r="U1304" t="b">
            <v>1</v>
          </cell>
          <cell r="V1304" t="b">
            <v>0</v>
          </cell>
          <cell r="W1304" t="str">
            <v>Finance-General Administration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  <cell r="AI1304" t="str">
            <v>Tomb</v>
          </cell>
          <cell r="AJ1304" t="str">
            <v>T</v>
          </cell>
        </row>
        <row r="1305">
          <cell r="A1305" t="str">
            <v>0028450</v>
          </cell>
          <cell r="B1305" t="str">
            <v>T97100101</v>
          </cell>
          <cell r="C1305" t="str">
            <v>97100101</v>
          </cell>
          <cell r="D1305" t="str">
            <v>CHEFA SERIES T COI</v>
          </cell>
          <cell r="E1305">
            <v>35704</v>
          </cell>
          <cell r="G1305">
            <v>35550</v>
          </cell>
          <cell r="I1305">
            <v>35550</v>
          </cell>
          <cell r="J1305">
            <v>717451</v>
          </cell>
          <cell r="K1305">
            <v>717451</v>
          </cell>
          <cell r="L1305">
            <v>717451</v>
          </cell>
          <cell r="M1305">
            <v>0</v>
          </cell>
          <cell r="N1305">
            <v>717451</v>
          </cell>
          <cell r="O1305">
            <v>200506</v>
          </cell>
          <cell r="P1305">
            <v>717451</v>
          </cell>
          <cell r="Q1305" t="str">
            <v>60</v>
          </cell>
          <cell r="R1305" t="str">
            <v>Admin&amp;Other Administration</v>
          </cell>
          <cell r="T1305" t="b">
            <v>0</v>
          </cell>
          <cell r="U1305" t="b">
            <v>1</v>
          </cell>
          <cell r="V1305" t="b">
            <v>0</v>
          </cell>
          <cell r="W1305" t="str">
            <v>General Accounting</v>
          </cell>
          <cell r="X1305">
            <v>717451</v>
          </cell>
          <cell r="Y1305">
            <v>0</v>
          </cell>
          <cell r="Z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0</v>
          </cell>
          <cell r="AE1305">
            <v>0</v>
          </cell>
          <cell r="AF1305">
            <v>0</v>
          </cell>
          <cell r="AG1305" t="str">
            <v>50</v>
          </cell>
          <cell r="AH1305" t="str">
            <v>OO</v>
          </cell>
          <cell r="AI1305" t="str">
            <v>FullyF</v>
          </cell>
          <cell r="AJ1305" t="str">
            <v>FF</v>
          </cell>
        </row>
        <row r="1306">
          <cell r="A1306" t="str">
            <v>0028451</v>
          </cell>
          <cell r="C1306" t="str">
            <v>97110501</v>
          </cell>
          <cell r="D1306" t="str">
            <v>CHEFA T CONSTRUCTION FUND</v>
          </cell>
          <cell r="E1306">
            <v>35977</v>
          </cell>
          <cell r="F1306">
            <v>38168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200506</v>
          </cell>
          <cell r="P1306">
            <v>0</v>
          </cell>
          <cell r="T1306" t="b">
            <v>0</v>
          </cell>
          <cell r="U1306" t="b">
            <v>1</v>
          </cell>
          <cell r="V1306" t="b">
            <v>0</v>
          </cell>
          <cell r="W1306" t="str">
            <v>General Accounting</v>
          </cell>
          <cell r="X1306">
            <v>0</v>
          </cell>
          <cell r="Y1306">
            <v>0</v>
          </cell>
          <cell r="Z1306">
            <v>0</v>
          </cell>
          <cell r="AI1306" t="str">
            <v>Tomb</v>
          </cell>
          <cell r="AJ1306" t="str">
            <v>T</v>
          </cell>
        </row>
        <row r="1307">
          <cell r="A1307" t="str">
            <v>0028515</v>
          </cell>
          <cell r="B1307" t="str">
            <v>P97091801</v>
          </cell>
          <cell r="C1307" t="str">
            <v>97091801</v>
          </cell>
          <cell r="D1307" t="str">
            <v>KGL WHITNEY AVE 210 PLANNING STUDY</v>
          </cell>
          <cell r="E1307">
            <v>35674</v>
          </cell>
          <cell r="H1307">
            <v>41547</v>
          </cell>
          <cell r="I1307">
            <v>37571</v>
          </cell>
          <cell r="J1307">
            <v>14375</v>
          </cell>
          <cell r="K1307">
            <v>14374.9</v>
          </cell>
          <cell r="L1307">
            <v>14374.9</v>
          </cell>
          <cell r="M1307">
            <v>14375.4</v>
          </cell>
          <cell r="N1307">
            <v>0</v>
          </cell>
          <cell r="O1307">
            <v>200506</v>
          </cell>
          <cell r="P1307">
            <v>14374.9</v>
          </cell>
          <cell r="Q1307" t="str">
            <v>25</v>
          </cell>
          <cell r="R1307" t="str">
            <v>Biological and Physical Sciences</v>
          </cell>
          <cell r="S1307" t="str">
            <v>SCIENCE HILL</v>
          </cell>
          <cell r="T1307" t="b">
            <v>0</v>
          </cell>
          <cell r="U1307" t="b">
            <v>1</v>
          </cell>
          <cell r="V1307" t="b">
            <v>0</v>
          </cell>
          <cell r="W1307" t="str">
            <v>Accounting And Contracts</v>
          </cell>
          <cell r="X1307">
            <v>0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0</v>
          </cell>
          <cell r="AE1307">
            <v>0</v>
          </cell>
          <cell r="AF1307">
            <v>0</v>
          </cell>
          <cell r="AI1307" t="str">
            <v>Tomb</v>
          </cell>
          <cell r="AJ1307" t="str">
            <v>T</v>
          </cell>
        </row>
        <row r="1308">
          <cell r="A1308" t="str">
            <v>0028516</v>
          </cell>
          <cell r="B1308" t="str">
            <v>P97053001</v>
          </cell>
          <cell r="C1308" t="str">
            <v>97053001</v>
          </cell>
          <cell r="D1308" t="str">
            <v>DUNHAM LAB FIRST FLOOR RENO</v>
          </cell>
          <cell r="E1308">
            <v>35674</v>
          </cell>
          <cell r="G1308">
            <v>36738</v>
          </cell>
          <cell r="I1308">
            <v>37193</v>
          </cell>
          <cell r="J1308">
            <v>71790</v>
          </cell>
          <cell r="K1308">
            <v>71789.78</v>
          </cell>
          <cell r="L1308">
            <v>71789.78</v>
          </cell>
          <cell r="M1308">
            <v>72329.42</v>
          </cell>
          <cell r="N1308">
            <v>0</v>
          </cell>
          <cell r="O1308">
            <v>200506</v>
          </cell>
          <cell r="P1308">
            <v>71789.78</v>
          </cell>
          <cell r="Q1308" t="str">
            <v>24</v>
          </cell>
          <cell r="R1308" t="str">
            <v>Eng&amp;ApplSci</v>
          </cell>
          <cell r="S1308" t="str">
            <v>SCIENCE HILL</v>
          </cell>
          <cell r="T1308" t="b">
            <v>0</v>
          </cell>
          <cell r="U1308" t="b">
            <v>0</v>
          </cell>
          <cell r="V1308" t="b">
            <v>0</v>
          </cell>
          <cell r="W1308" t="str">
            <v>Accounting And Contracts</v>
          </cell>
          <cell r="X1308">
            <v>0</v>
          </cell>
          <cell r="Y1308">
            <v>0</v>
          </cell>
          <cell r="Z1308">
            <v>16147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  <cell r="AE1308">
            <v>0</v>
          </cell>
          <cell r="AF1308">
            <v>0</v>
          </cell>
          <cell r="AI1308" t="str">
            <v>Tomb</v>
          </cell>
          <cell r="AJ1308" t="str">
            <v>T</v>
          </cell>
        </row>
        <row r="1309">
          <cell r="A1309" t="str">
            <v>0028517</v>
          </cell>
          <cell r="B1309" t="str">
            <v>P97092205</v>
          </cell>
          <cell r="C1309" t="str">
            <v>97092205</v>
          </cell>
          <cell r="D1309" t="str">
            <v>BECTON ELEVATOR RENOVATIONS</v>
          </cell>
          <cell r="E1309">
            <v>35704</v>
          </cell>
          <cell r="F1309">
            <v>36707</v>
          </cell>
          <cell r="G1309">
            <v>36341</v>
          </cell>
          <cell r="I1309">
            <v>37431</v>
          </cell>
          <cell r="J1309">
            <v>510370</v>
          </cell>
          <cell r="K1309">
            <v>510369.25</v>
          </cell>
          <cell r="L1309">
            <v>510369.25</v>
          </cell>
          <cell r="M1309">
            <v>0</v>
          </cell>
          <cell r="N1309">
            <v>510370</v>
          </cell>
          <cell r="O1309">
            <v>200506</v>
          </cell>
          <cell r="P1309">
            <v>510369.25</v>
          </cell>
          <cell r="Q1309" t="str">
            <v>24</v>
          </cell>
          <cell r="R1309" t="str">
            <v>Eng&amp;ApplSci</v>
          </cell>
          <cell r="S1309" t="str">
            <v>CENTRAL CAMPUS</v>
          </cell>
          <cell r="T1309" t="b">
            <v>0</v>
          </cell>
          <cell r="U1309" t="b">
            <v>1</v>
          </cell>
          <cell r="V1309" t="b">
            <v>0</v>
          </cell>
          <cell r="W1309" t="str">
            <v>Accounting And Contracts</v>
          </cell>
          <cell r="X1309">
            <v>510370</v>
          </cell>
          <cell r="Y1309">
            <v>0</v>
          </cell>
          <cell r="Z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0</v>
          </cell>
          <cell r="AE1309">
            <v>0</v>
          </cell>
          <cell r="AF1309">
            <v>0</v>
          </cell>
          <cell r="AG1309" t="str">
            <v>30</v>
          </cell>
          <cell r="AH1309" t="str">
            <v>CM</v>
          </cell>
          <cell r="AI1309" t="str">
            <v>FullyF</v>
          </cell>
          <cell r="AJ1309" t="str">
            <v>FF</v>
          </cell>
        </row>
        <row r="1310">
          <cell r="A1310" t="str">
            <v>0028518</v>
          </cell>
          <cell r="B1310" t="str">
            <v>P97092202</v>
          </cell>
          <cell r="C1310" t="str">
            <v>97092202</v>
          </cell>
          <cell r="D1310" t="str">
            <v>HGS FIRE PROTECTION</v>
          </cell>
          <cell r="E1310">
            <v>35704</v>
          </cell>
          <cell r="G1310">
            <v>36403</v>
          </cell>
          <cell r="I1310">
            <v>36997</v>
          </cell>
          <cell r="J1310">
            <v>517994</v>
          </cell>
          <cell r="K1310">
            <v>517993.97</v>
          </cell>
          <cell r="L1310">
            <v>517993.97</v>
          </cell>
          <cell r="M1310">
            <v>0</v>
          </cell>
          <cell r="N1310">
            <v>517994</v>
          </cell>
          <cell r="O1310">
            <v>200506</v>
          </cell>
          <cell r="P1310">
            <v>517993.97</v>
          </cell>
          <cell r="Q1310" t="str">
            <v>71</v>
          </cell>
          <cell r="R1310" t="str">
            <v>Residential - Undergraduate</v>
          </cell>
          <cell r="S1310" t="str">
            <v>RESIDENTIAL FACILITIES</v>
          </cell>
          <cell r="T1310" t="b">
            <v>0</v>
          </cell>
          <cell r="U1310" t="b">
            <v>1</v>
          </cell>
          <cell r="V1310" t="b">
            <v>0</v>
          </cell>
          <cell r="W1310" t="str">
            <v>Accounting And Contracts</v>
          </cell>
          <cell r="X1310">
            <v>517994</v>
          </cell>
          <cell r="Y1310">
            <v>0</v>
          </cell>
          <cell r="Z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0</v>
          </cell>
          <cell r="AE1310">
            <v>0</v>
          </cell>
          <cell r="AF1310">
            <v>0</v>
          </cell>
          <cell r="AG1310" t="str">
            <v>30</v>
          </cell>
          <cell r="AH1310" t="str">
            <v>CM</v>
          </cell>
          <cell r="AI1310" t="str">
            <v>FullyF</v>
          </cell>
          <cell r="AJ1310" t="str">
            <v>FF</v>
          </cell>
        </row>
        <row r="1311">
          <cell r="A1311" t="str">
            <v>0028519</v>
          </cell>
          <cell r="B1311" t="str">
            <v>P97092203</v>
          </cell>
          <cell r="C1311" t="str">
            <v>97092203</v>
          </cell>
          <cell r="D1311" t="str">
            <v>JONATHAN EDWARDS COLLEGE FIRE PROTECTION</v>
          </cell>
          <cell r="E1311">
            <v>35704</v>
          </cell>
          <cell r="G1311">
            <v>36403</v>
          </cell>
          <cell r="I1311">
            <v>36997</v>
          </cell>
          <cell r="J1311">
            <v>393471</v>
          </cell>
          <cell r="K1311">
            <v>393470.56</v>
          </cell>
          <cell r="L1311">
            <v>393470.56</v>
          </cell>
          <cell r="M1311">
            <v>0</v>
          </cell>
          <cell r="N1311">
            <v>393471</v>
          </cell>
          <cell r="O1311">
            <v>200506</v>
          </cell>
          <cell r="P1311">
            <v>393470.56</v>
          </cell>
          <cell r="Q1311" t="str">
            <v>71</v>
          </cell>
          <cell r="R1311" t="str">
            <v>Residential - Undergraduate</v>
          </cell>
          <cell r="S1311" t="str">
            <v>RESIDENTIAL FACILITIES</v>
          </cell>
          <cell r="T1311" t="b">
            <v>0</v>
          </cell>
          <cell r="U1311" t="b">
            <v>1</v>
          </cell>
          <cell r="V1311" t="b">
            <v>0</v>
          </cell>
          <cell r="W1311" t="str">
            <v>Accounting And Contracts</v>
          </cell>
          <cell r="X1311">
            <v>393471</v>
          </cell>
          <cell r="Y1311">
            <v>0</v>
          </cell>
          <cell r="Z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0</v>
          </cell>
          <cell r="AE1311">
            <v>0</v>
          </cell>
          <cell r="AF1311">
            <v>0</v>
          </cell>
          <cell r="AG1311" t="str">
            <v>30</v>
          </cell>
          <cell r="AH1311" t="str">
            <v>CM</v>
          </cell>
          <cell r="AI1311" t="str">
            <v>FullyF</v>
          </cell>
          <cell r="AJ1311" t="str">
            <v>FF</v>
          </cell>
        </row>
        <row r="1312">
          <cell r="A1312" t="str">
            <v>0028520</v>
          </cell>
          <cell r="B1312" t="str">
            <v>P97092201</v>
          </cell>
          <cell r="C1312" t="str">
            <v>97092201</v>
          </cell>
          <cell r="D1312" t="str">
            <v>CALHOUN COLLEGE FIRE PROTECTION</v>
          </cell>
          <cell r="E1312">
            <v>35704</v>
          </cell>
          <cell r="G1312">
            <v>36403</v>
          </cell>
          <cell r="I1312">
            <v>36997</v>
          </cell>
          <cell r="J1312">
            <v>304776</v>
          </cell>
          <cell r="K1312">
            <v>304776.03000000003</v>
          </cell>
          <cell r="L1312">
            <v>304776.03000000003</v>
          </cell>
          <cell r="M1312">
            <v>0</v>
          </cell>
          <cell r="N1312">
            <v>304777</v>
          </cell>
          <cell r="O1312">
            <v>200506</v>
          </cell>
          <cell r="P1312">
            <v>304776.03000000003</v>
          </cell>
          <cell r="Q1312" t="str">
            <v>71</v>
          </cell>
          <cell r="R1312" t="str">
            <v>Residential - Undergraduate</v>
          </cell>
          <cell r="S1312" t="str">
            <v>RESIDENTIAL FACILITIES</v>
          </cell>
          <cell r="T1312" t="b">
            <v>0</v>
          </cell>
          <cell r="U1312" t="b">
            <v>1</v>
          </cell>
          <cell r="V1312" t="b">
            <v>0</v>
          </cell>
          <cell r="W1312" t="str">
            <v>Accounting And Contracts</v>
          </cell>
          <cell r="X1312">
            <v>304776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 t="str">
            <v>30</v>
          </cell>
          <cell r="AH1312" t="str">
            <v>CM</v>
          </cell>
          <cell r="AI1312" t="str">
            <v>FullyF</v>
          </cell>
          <cell r="AJ1312" t="str">
            <v>FF</v>
          </cell>
        </row>
        <row r="1313">
          <cell r="A1313" t="str">
            <v>0028521</v>
          </cell>
          <cell r="B1313" t="str">
            <v>P97073101</v>
          </cell>
          <cell r="C1313" t="str">
            <v>97073101</v>
          </cell>
          <cell r="D1313" t="str">
            <v>DAVENPORT COLLEGE FIRE PROTECTION</v>
          </cell>
          <cell r="E1313">
            <v>35704</v>
          </cell>
          <cell r="G1313">
            <v>36433</v>
          </cell>
          <cell r="I1313">
            <v>36997</v>
          </cell>
          <cell r="J1313">
            <v>437047</v>
          </cell>
          <cell r="K1313">
            <v>437046.46</v>
          </cell>
          <cell r="L1313">
            <v>437046.46</v>
          </cell>
          <cell r="M1313">
            <v>0</v>
          </cell>
          <cell r="N1313">
            <v>437047</v>
          </cell>
          <cell r="O1313">
            <v>200506</v>
          </cell>
          <cell r="P1313">
            <v>437046.46</v>
          </cell>
          <cell r="Q1313" t="str">
            <v>71</v>
          </cell>
          <cell r="R1313" t="str">
            <v>Residential - Undergraduate</v>
          </cell>
          <cell r="S1313" t="str">
            <v>RESIDENTIAL FACILITIES</v>
          </cell>
          <cell r="T1313" t="b">
            <v>0</v>
          </cell>
          <cell r="U1313" t="b">
            <v>1</v>
          </cell>
          <cell r="V1313" t="b">
            <v>0</v>
          </cell>
          <cell r="W1313" t="str">
            <v>Accounting And Contracts</v>
          </cell>
          <cell r="X1313">
            <v>437047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 t="str">
            <v>30</v>
          </cell>
          <cell r="AH1313" t="str">
            <v>CM</v>
          </cell>
          <cell r="AI1313" t="str">
            <v>FullyF</v>
          </cell>
          <cell r="AJ1313" t="str">
            <v>FF</v>
          </cell>
        </row>
        <row r="1314">
          <cell r="A1314" t="str">
            <v>0028522</v>
          </cell>
          <cell r="B1314" t="str">
            <v>P97073102</v>
          </cell>
          <cell r="C1314" t="str">
            <v>97073102</v>
          </cell>
          <cell r="D1314" t="str">
            <v>PIERSON COLLEGE FIRE PROTECTION II</v>
          </cell>
          <cell r="E1314">
            <v>35704</v>
          </cell>
          <cell r="G1314">
            <v>36403</v>
          </cell>
          <cell r="I1314">
            <v>36997</v>
          </cell>
          <cell r="J1314">
            <v>474942</v>
          </cell>
          <cell r="K1314">
            <v>474942.75</v>
          </cell>
          <cell r="L1314">
            <v>474942.75</v>
          </cell>
          <cell r="M1314">
            <v>0</v>
          </cell>
          <cell r="N1314">
            <v>474942</v>
          </cell>
          <cell r="O1314">
            <v>200506</v>
          </cell>
          <cell r="P1314">
            <v>474942.75</v>
          </cell>
          <cell r="Q1314" t="str">
            <v>71</v>
          </cell>
          <cell r="R1314" t="str">
            <v>Residential - Undergraduate</v>
          </cell>
          <cell r="S1314" t="str">
            <v>RESIDENTIAL FACILITIES</v>
          </cell>
          <cell r="T1314" t="b">
            <v>0</v>
          </cell>
          <cell r="U1314" t="b">
            <v>1</v>
          </cell>
          <cell r="V1314" t="b">
            <v>0</v>
          </cell>
          <cell r="W1314" t="str">
            <v>Accounting And Contracts</v>
          </cell>
          <cell r="X1314">
            <v>474942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 t="str">
            <v>30</v>
          </cell>
          <cell r="AH1314" t="str">
            <v>CM</v>
          </cell>
          <cell r="AI1314" t="str">
            <v>FullyF</v>
          </cell>
          <cell r="AJ1314" t="str">
            <v>FF</v>
          </cell>
        </row>
        <row r="1315">
          <cell r="A1315" t="str">
            <v>0028523</v>
          </cell>
          <cell r="B1315" t="str">
            <v>P97092301</v>
          </cell>
          <cell r="C1315" t="str">
            <v>97092301</v>
          </cell>
          <cell r="D1315" t="str">
            <v>BAC MISCELLANEOUS RENOVATION</v>
          </cell>
          <cell r="E1315">
            <v>35735</v>
          </cell>
          <cell r="G1315">
            <v>36191</v>
          </cell>
          <cell r="I1315">
            <v>37095</v>
          </cell>
          <cell r="J1315">
            <v>1374459</v>
          </cell>
          <cell r="K1315">
            <v>1374458</v>
          </cell>
          <cell r="L1315">
            <v>1374458</v>
          </cell>
          <cell r="M1315">
            <v>1374458.2</v>
          </cell>
          <cell r="N1315">
            <v>0</v>
          </cell>
          <cell r="O1315">
            <v>200506</v>
          </cell>
          <cell r="P1315">
            <v>1374458</v>
          </cell>
          <cell r="Q1315" t="str">
            <v>40</v>
          </cell>
          <cell r="R1315" t="str">
            <v>Mus&amp;Gall British Arts Center</v>
          </cell>
          <cell r="T1315" t="b">
            <v>1</v>
          </cell>
          <cell r="U1315" t="b">
            <v>1</v>
          </cell>
          <cell r="V1315" t="b">
            <v>0</v>
          </cell>
          <cell r="W1315" t="str">
            <v>Accounting And Contracts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0</v>
          </cell>
          <cell r="AE1315">
            <v>0</v>
          </cell>
          <cell r="AF1315">
            <v>0</v>
          </cell>
          <cell r="AI1315" t="str">
            <v>Tomb</v>
          </cell>
          <cell r="AJ1315" t="str">
            <v>T</v>
          </cell>
        </row>
        <row r="1316">
          <cell r="A1316" t="str">
            <v>0028524</v>
          </cell>
          <cell r="B1316" t="str">
            <v>P97090901</v>
          </cell>
          <cell r="C1316" t="str">
            <v>97090901</v>
          </cell>
          <cell r="D1316" t="str">
            <v>DURFEE HALL IMPROVEMENTS</v>
          </cell>
          <cell r="E1316">
            <v>35735</v>
          </cell>
          <cell r="G1316">
            <v>36068</v>
          </cell>
          <cell r="I1316">
            <v>37596</v>
          </cell>
          <cell r="J1316">
            <v>1177329</v>
          </cell>
          <cell r="K1316">
            <v>1177329</v>
          </cell>
          <cell r="L1316">
            <v>1177329</v>
          </cell>
          <cell r="M1316">
            <v>0</v>
          </cell>
          <cell r="N1316">
            <v>1177329</v>
          </cell>
          <cell r="O1316">
            <v>200506</v>
          </cell>
          <cell r="P1316">
            <v>1177329</v>
          </cell>
          <cell r="Q1316" t="str">
            <v>71</v>
          </cell>
          <cell r="R1316" t="str">
            <v>Residential - Undergraduate</v>
          </cell>
          <cell r="S1316" t="str">
            <v>RESIDENTIAL FACILITIES</v>
          </cell>
          <cell r="T1316" t="b">
            <v>0</v>
          </cell>
          <cell r="U1316" t="b">
            <v>1</v>
          </cell>
          <cell r="V1316" t="b">
            <v>0</v>
          </cell>
          <cell r="W1316" t="str">
            <v>Accounting And Contracts</v>
          </cell>
          <cell r="X1316">
            <v>1177329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0</v>
          </cell>
          <cell r="AE1316">
            <v>0</v>
          </cell>
          <cell r="AF1316">
            <v>0</v>
          </cell>
          <cell r="AG1316" t="str">
            <v>20</v>
          </cell>
          <cell r="AH1316" t="str">
            <v>PR</v>
          </cell>
          <cell r="AI1316" t="str">
            <v>FullyF</v>
          </cell>
          <cell r="AJ1316" t="str">
            <v>FF</v>
          </cell>
        </row>
        <row r="1317">
          <cell r="A1317" t="str">
            <v>0028525</v>
          </cell>
          <cell r="B1317" t="str">
            <v>P97090902</v>
          </cell>
          <cell r="C1317" t="str">
            <v>97090902</v>
          </cell>
          <cell r="D1317" t="str">
            <v>WELCH HALL IMPROVEMENTS</v>
          </cell>
          <cell r="E1317">
            <v>35735</v>
          </cell>
          <cell r="G1317">
            <v>37134</v>
          </cell>
          <cell r="H1317">
            <v>37134</v>
          </cell>
          <cell r="I1317">
            <v>37866</v>
          </cell>
          <cell r="J1317">
            <v>2471942</v>
          </cell>
          <cell r="K1317">
            <v>2471942.56</v>
          </cell>
          <cell r="L1317">
            <v>2471942.56</v>
          </cell>
          <cell r="M1317">
            <v>1167107</v>
          </cell>
          <cell r="N1317">
            <v>1304835</v>
          </cell>
          <cell r="O1317">
            <v>200506</v>
          </cell>
          <cell r="P1317">
            <v>2471942.56</v>
          </cell>
          <cell r="Q1317" t="str">
            <v>71</v>
          </cell>
          <cell r="R1317" t="str">
            <v>Residential - Undergraduate</v>
          </cell>
          <cell r="S1317" t="str">
            <v>RESIDENTIAL FACILITIES</v>
          </cell>
          <cell r="T1317" t="b">
            <v>0</v>
          </cell>
          <cell r="U1317" t="b">
            <v>1</v>
          </cell>
          <cell r="V1317" t="b">
            <v>0</v>
          </cell>
          <cell r="W1317" t="str">
            <v>Accounting And Contracts</v>
          </cell>
          <cell r="X1317">
            <v>1304835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 t="str">
            <v>20</v>
          </cell>
          <cell r="AH1317" t="str">
            <v>PR</v>
          </cell>
          <cell r="AI1317" t="str">
            <v>FullyF</v>
          </cell>
          <cell r="AJ1317" t="str">
            <v>FF</v>
          </cell>
        </row>
        <row r="1318">
          <cell r="A1318" t="str">
            <v>0028526</v>
          </cell>
          <cell r="B1318" t="str">
            <v>P97110301</v>
          </cell>
          <cell r="C1318" t="str">
            <v>97110301</v>
          </cell>
          <cell r="D1318" t="str">
            <v>PWG PHASE IIA SQUASH COURTS RENOVATION</v>
          </cell>
          <cell r="E1318">
            <v>35735</v>
          </cell>
          <cell r="G1318">
            <v>36556</v>
          </cell>
          <cell r="I1318">
            <v>37866</v>
          </cell>
          <cell r="J1318">
            <v>3827675</v>
          </cell>
          <cell r="K1318">
            <v>3827675.02</v>
          </cell>
          <cell r="L1318">
            <v>3827675.02</v>
          </cell>
          <cell r="M1318">
            <v>2999999.93</v>
          </cell>
          <cell r="N1318">
            <v>827675</v>
          </cell>
          <cell r="O1318">
            <v>200506</v>
          </cell>
          <cell r="P1318">
            <v>3827675.02</v>
          </cell>
          <cell r="Q1318" t="str">
            <v>54</v>
          </cell>
          <cell r="R1318" t="str">
            <v>Athletics</v>
          </cell>
          <cell r="S1318" t="str">
            <v>ATHLETIC FACILITIES</v>
          </cell>
          <cell r="T1318" t="b">
            <v>0</v>
          </cell>
          <cell r="U1318" t="b">
            <v>1</v>
          </cell>
          <cell r="V1318" t="b">
            <v>0</v>
          </cell>
          <cell r="W1318" t="str">
            <v>Accounting And Contracts</v>
          </cell>
          <cell r="X1318">
            <v>827675</v>
          </cell>
          <cell r="Y1318">
            <v>0</v>
          </cell>
          <cell r="Z1318">
            <v>3000000</v>
          </cell>
          <cell r="AA1318">
            <v>0</v>
          </cell>
          <cell r="AB1318">
            <v>0</v>
          </cell>
          <cell r="AC1318">
            <v>0</v>
          </cell>
          <cell r="AD1318">
            <v>0</v>
          </cell>
          <cell r="AE1318">
            <v>0</v>
          </cell>
          <cell r="AF1318">
            <v>0</v>
          </cell>
          <cell r="AG1318" t="str">
            <v>20</v>
          </cell>
          <cell r="AH1318" t="str">
            <v>PR</v>
          </cell>
          <cell r="AI1318" t="str">
            <v>FullyF</v>
          </cell>
          <cell r="AJ1318" t="str">
            <v>FF</v>
          </cell>
        </row>
        <row r="1319">
          <cell r="A1319" t="str">
            <v>0028527</v>
          </cell>
          <cell r="B1319" t="str">
            <v>P97102301</v>
          </cell>
          <cell r="C1319" t="str">
            <v>97102301</v>
          </cell>
          <cell r="D1319" t="str">
            <v>ELM 149 RENOVATION</v>
          </cell>
          <cell r="E1319">
            <v>35735</v>
          </cell>
          <cell r="G1319">
            <v>37590</v>
          </cell>
          <cell r="H1319">
            <v>37621</v>
          </cell>
          <cell r="I1319">
            <v>37295</v>
          </cell>
          <cell r="J1319">
            <v>4000000</v>
          </cell>
          <cell r="K1319">
            <v>3463628.63</v>
          </cell>
          <cell r="L1319">
            <v>3666610.16</v>
          </cell>
          <cell r="M1319">
            <v>3666662</v>
          </cell>
          <cell r="N1319">
            <v>0</v>
          </cell>
          <cell r="O1319">
            <v>200506</v>
          </cell>
          <cell r="P1319">
            <v>3666610.16</v>
          </cell>
          <cell r="Q1319" t="str">
            <v>61</v>
          </cell>
          <cell r="R1319" t="str">
            <v>Admin&amp;Other Other</v>
          </cell>
          <cell r="S1319" t="str">
            <v>CENTRAL CAMPUS</v>
          </cell>
          <cell r="T1319" t="b">
            <v>0</v>
          </cell>
          <cell r="U1319" t="b">
            <v>0</v>
          </cell>
          <cell r="V1319" t="b">
            <v>0</v>
          </cell>
          <cell r="W1319" t="str">
            <v>Accounting And Contracts</v>
          </cell>
          <cell r="X1319">
            <v>0</v>
          </cell>
          <cell r="Y1319">
            <v>0</v>
          </cell>
          <cell r="Z1319">
            <v>4000000</v>
          </cell>
          <cell r="AA1319">
            <v>0</v>
          </cell>
          <cell r="AB1319">
            <v>0</v>
          </cell>
          <cell r="AC1319">
            <v>0</v>
          </cell>
          <cell r="AD1319">
            <v>0</v>
          </cell>
          <cell r="AE1319">
            <v>0</v>
          </cell>
          <cell r="AF1319">
            <v>0</v>
          </cell>
          <cell r="AG1319" t="str">
            <v>10</v>
          </cell>
          <cell r="AH1319" t="str">
            <v>CR</v>
          </cell>
          <cell r="AI1319" t="str">
            <v>Const</v>
          </cell>
          <cell r="AJ1319" t="str">
            <v>I</v>
          </cell>
        </row>
        <row r="1320">
          <cell r="A1320" t="str">
            <v>0028528</v>
          </cell>
          <cell r="B1320" t="str">
            <v>P97072201</v>
          </cell>
          <cell r="C1320" t="str">
            <v>97072201</v>
          </cell>
          <cell r="D1320" t="str">
            <v>BRBL (BEINECKE) BASEMENT RENOVATION</v>
          </cell>
          <cell r="E1320">
            <v>35735</v>
          </cell>
          <cell r="G1320">
            <v>37072</v>
          </cell>
          <cell r="I1320">
            <v>37866</v>
          </cell>
          <cell r="J1320">
            <v>9577351</v>
          </cell>
          <cell r="K1320">
            <v>9577351.8600000292</v>
          </cell>
          <cell r="L1320">
            <v>9577351.8600000292</v>
          </cell>
          <cell r="M1320">
            <v>9698217.8499999996</v>
          </cell>
          <cell r="N1320">
            <v>0</v>
          </cell>
          <cell r="O1320">
            <v>200506</v>
          </cell>
          <cell r="P1320">
            <v>9577351.8600000292</v>
          </cell>
          <cell r="Q1320" t="str">
            <v>50</v>
          </cell>
          <cell r="R1320" t="str">
            <v>Libraries</v>
          </cell>
          <cell r="S1320" t="str">
            <v>LIBRARY FACILITIES</v>
          </cell>
          <cell r="T1320" t="b">
            <v>0</v>
          </cell>
          <cell r="U1320" t="b">
            <v>0</v>
          </cell>
          <cell r="V1320" t="b">
            <v>0</v>
          </cell>
          <cell r="W1320" t="str">
            <v>Accounting And Contracts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  <cell r="AH1320" t="str">
            <v>CR</v>
          </cell>
          <cell r="AI1320" t="str">
            <v>Tomb</v>
          </cell>
          <cell r="AJ1320" t="str">
            <v>T</v>
          </cell>
        </row>
        <row r="1321">
          <cell r="A1321" t="str">
            <v>0028529</v>
          </cell>
          <cell r="B1321" t="str">
            <v>P98021706</v>
          </cell>
          <cell r="C1321" t="str">
            <v>98021706</v>
          </cell>
          <cell r="D1321" t="str">
            <v>YSM ENERGY CONSERVATION WEST OF CEDAR STREET</v>
          </cell>
          <cell r="E1321">
            <v>35735</v>
          </cell>
          <cell r="G1321">
            <v>36433</v>
          </cell>
          <cell r="I1321">
            <v>37935</v>
          </cell>
          <cell r="J1321">
            <v>85444</v>
          </cell>
          <cell r="K1321">
            <v>85443</v>
          </cell>
          <cell r="L1321">
            <v>85443</v>
          </cell>
          <cell r="M1321">
            <v>0</v>
          </cell>
          <cell r="N1321">
            <v>85444</v>
          </cell>
          <cell r="O1321">
            <v>200506</v>
          </cell>
          <cell r="P1321">
            <v>85443</v>
          </cell>
          <cell r="Q1321" t="str">
            <v>80</v>
          </cell>
          <cell r="R1321" t="str">
            <v>Medicine</v>
          </cell>
          <cell r="S1321" t="str">
            <v>MEDICAL CAMPUS</v>
          </cell>
          <cell r="T1321" t="b">
            <v>0</v>
          </cell>
          <cell r="U1321" t="b">
            <v>1</v>
          </cell>
          <cell r="V1321" t="b">
            <v>0</v>
          </cell>
          <cell r="W1321" t="str">
            <v>Asset Management</v>
          </cell>
          <cell r="X1321">
            <v>85444</v>
          </cell>
          <cell r="Y1321">
            <v>0</v>
          </cell>
          <cell r="Z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0</v>
          </cell>
          <cell r="AE1321">
            <v>0</v>
          </cell>
          <cell r="AF1321">
            <v>0</v>
          </cell>
          <cell r="AG1321" t="str">
            <v>30</v>
          </cell>
          <cell r="AH1321" t="str">
            <v>CM</v>
          </cell>
          <cell r="AI1321" t="str">
            <v>FullyF</v>
          </cell>
          <cell r="AJ1321" t="str">
            <v>FF</v>
          </cell>
        </row>
        <row r="1322">
          <cell r="A1322" t="str">
            <v>0028530</v>
          </cell>
          <cell r="B1322" t="str">
            <v>C97120101</v>
          </cell>
          <cell r="C1322" t="str">
            <v>97120101</v>
          </cell>
          <cell r="D1322" t="str">
            <v>YAD PC MED HUMAN RESOURCES ORDER #344</v>
          </cell>
          <cell r="E1322">
            <v>35765</v>
          </cell>
          <cell r="F1322">
            <v>35976</v>
          </cell>
          <cell r="G1322">
            <v>35855</v>
          </cell>
          <cell r="I1322">
            <v>35766</v>
          </cell>
          <cell r="J1322">
            <v>25740</v>
          </cell>
          <cell r="K1322">
            <v>25740</v>
          </cell>
          <cell r="L1322">
            <v>25740</v>
          </cell>
          <cell r="M1322">
            <v>0</v>
          </cell>
          <cell r="N1322">
            <v>25740</v>
          </cell>
          <cell r="O1322">
            <v>200506</v>
          </cell>
          <cell r="P1322">
            <v>25740</v>
          </cell>
          <cell r="Q1322" t="str">
            <v>12</v>
          </cell>
          <cell r="R1322" t="str">
            <v>Administrative &amp; University-Wide</v>
          </cell>
          <cell r="T1322" t="b">
            <v>0</v>
          </cell>
          <cell r="U1322" t="b">
            <v>1</v>
          </cell>
          <cell r="V1322" t="b">
            <v>0</v>
          </cell>
          <cell r="W1322" t="str">
            <v>Finance-General Administration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0</v>
          </cell>
          <cell r="AE1322">
            <v>0</v>
          </cell>
          <cell r="AF1322">
            <v>0</v>
          </cell>
          <cell r="AI1322" t="str">
            <v>Tomb</v>
          </cell>
          <cell r="AJ1322" t="str">
            <v>T</v>
          </cell>
        </row>
        <row r="1323">
          <cell r="A1323" t="str">
            <v>0028531</v>
          </cell>
          <cell r="B1323" t="str">
            <v>P98021703</v>
          </cell>
          <cell r="C1323" t="str">
            <v>98021703</v>
          </cell>
          <cell r="D1323" t="str">
            <v>TOMPKINS D.I. WATER SYSTEM RENOVATION</v>
          </cell>
          <cell r="E1323">
            <v>35765</v>
          </cell>
          <cell r="G1323">
            <v>36008</v>
          </cell>
          <cell r="I1323">
            <v>37596</v>
          </cell>
          <cell r="J1323">
            <v>44131</v>
          </cell>
          <cell r="K1323">
            <v>44131</v>
          </cell>
          <cell r="L1323">
            <v>44131</v>
          </cell>
          <cell r="M1323">
            <v>44689</v>
          </cell>
          <cell r="N1323">
            <v>0</v>
          </cell>
          <cell r="O1323">
            <v>200506</v>
          </cell>
          <cell r="P1323">
            <v>44131</v>
          </cell>
          <cell r="Q1323" t="str">
            <v>80</v>
          </cell>
          <cell r="R1323" t="str">
            <v>Medicine</v>
          </cell>
          <cell r="S1323" t="str">
            <v>MEDICAL CAMPUS</v>
          </cell>
          <cell r="T1323" t="b">
            <v>0</v>
          </cell>
          <cell r="U1323" t="b">
            <v>1</v>
          </cell>
          <cell r="V1323" t="b">
            <v>0</v>
          </cell>
          <cell r="W1323" t="str">
            <v>Asset Management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0</v>
          </cell>
          <cell r="AE1323">
            <v>0</v>
          </cell>
          <cell r="AF1323">
            <v>0</v>
          </cell>
          <cell r="AI1323" t="str">
            <v>Tomb</v>
          </cell>
          <cell r="AJ1323" t="str">
            <v>T</v>
          </cell>
        </row>
        <row r="1324">
          <cell r="A1324" t="str">
            <v>0035637</v>
          </cell>
          <cell r="B1324" t="str">
            <v>F97050901</v>
          </cell>
          <cell r="C1324" t="str">
            <v>97050901</v>
          </cell>
          <cell r="D1324" t="str">
            <v>WOODBRIDGE HALL/HGS/87 TRUMBULL LIGHTING</v>
          </cell>
          <cell r="E1324">
            <v>35559</v>
          </cell>
          <cell r="G1324">
            <v>36616</v>
          </cell>
          <cell r="I1324">
            <v>37278</v>
          </cell>
          <cell r="J1324">
            <v>4061</v>
          </cell>
          <cell r="K1324">
            <v>4061</v>
          </cell>
          <cell r="L1324">
            <v>4061</v>
          </cell>
          <cell r="M1324">
            <v>0</v>
          </cell>
          <cell r="N1324">
            <v>4061</v>
          </cell>
          <cell r="O1324">
            <v>200506</v>
          </cell>
          <cell r="P1324">
            <v>4061</v>
          </cell>
          <cell r="Q1324" t="str">
            <v>61</v>
          </cell>
          <cell r="R1324" t="str">
            <v>Admin&amp;Other Other</v>
          </cell>
          <cell r="S1324" t="str">
            <v>CV ENERGY CONSERVATION PROGRAMS</v>
          </cell>
          <cell r="T1324" t="b">
            <v>0</v>
          </cell>
          <cell r="U1324" t="b">
            <v>1</v>
          </cell>
          <cell r="V1324" t="b">
            <v>0</v>
          </cell>
          <cell r="W1324" t="str">
            <v>Accounting And Contracts</v>
          </cell>
          <cell r="X1324">
            <v>4061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0</v>
          </cell>
          <cell r="AE1324">
            <v>0</v>
          </cell>
          <cell r="AF1324">
            <v>0</v>
          </cell>
          <cell r="AG1324" t="str">
            <v>30</v>
          </cell>
          <cell r="AH1324" t="str">
            <v>CM</v>
          </cell>
          <cell r="AI1324" t="str">
            <v>FullyF</v>
          </cell>
          <cell r="AJ1324" t="str">
            <v>FF</v>
          </cell>
        </row>
        <row r="1325">
          <cell r="A1325" t="str">
            <v>0035638</v>
          </cell>
          <cell r="B1325" t="str">
            <v>P97060203</v>
          </cell>
          <cell r="C1325" t="str">
            <v>97060203</v>
          </cell>
          <cell r="D1325" t="str">
            <v>YUAG HUMIDIFIER REPLACEMENT</v>
          </cell>
          <cell r="E1325">
            <v>35582</v>
          </cell>
          <cell r="G1325">
            <v>35947</v>
          </cell>
          <cell r="I1325">
            <v>37025</v>
          </cell>
          <cell r="J1325">
            <v>376247</v>
          </cell>
          <cell r="K1325">
            <v>376247</v>
          </cell>
          <cell r="L1325">
            <v>376247</v>
          </cell>
          <cell r="M1325">
            <v>0</v>
          </cell>
          <cell r="N1325">
            <v>376247</v>
          </cell>
          <cell r="O1325">
            <v>200506</v>
          </cell>
          <cell r="P1325">
            <v>376247</v>
          </cell>
          <cell r="Q1325" t="str">
            <v>43</v>
          </cell>
          <cell r="R1325" t="str">
            <v>Mus&amp;Gall Yale Art Gallery</v>
          </cell>
          <cell r="S1325" t="str">
            <v>ARTS AREA</v>
          </cell>
          <cell r="T1325" t="b">
            <v>0</v>
          </cell>
          <cell r="U1325" t="b">
            <v>1</v>
          </cell>
          <cell r="V1325" t="b">
            <v>0</v>
          </cell>
          <cell r="W1325" t="str">
            <v>Accounting And Contracts</v>
          </cell>
          <cell r="X1325">
            <v>376247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0</v>
          </cell>
          <cell r="AE1325">
            <v>0</v>
          </cell>
          <cell r="AF1325">
            <v>0</v>
          </cell>
          <cell r="AG1325" t="str">
            <v>30</v>
          </cell>
          <cell r="AH1325" t="str">
            <v>CM</v>
          </cell>
          <cell r="AI1325" t="str">
            <v>FullyF</v>
          </cell>
          <cell r="AJ1325" t="str">
            <v>FF</v>
          </cell>
        </row>
        <row r="1326">
          <cell r="A1326" t="str">
            <v>0035639</v>
          </cell>
          <cell r="B1326" t="str">
            <v>P97062401</v>
          </cell>
          <cell r="C1326" t="str">
            <v>97062401</v>
          </cell>
          <cell r="D1326" t="str">
            <v>HILLHOUSE AVENUE EAST ELECTRICAL SERVICE</v>
          </cell>
          <cell r="E1326">
            <v>35611</v>
          </cell>
          <cell r="F1326">
            <v>36707</v>
          </cell>
          <cell r="G1326">
            <v>36341</v>
          </cell>
          <cell r="I1326">
            <v>37595</v>
          </cell>
          <cell r="J1326">
            <v>503035</v>
          </cell>
          <cell r="K1326">
            <v>503034.75</v>
          </cell>
          <cell r="L1326">
            <v>503034.75</v>
          </cell>
          <cell r="M1326">
            <v>0</v>
          </cell>
          <cell r="N1326">
            <v>503035</v>
          </cell>
          <cell r="O1326">
            <v>200506</v>
          </cell>
          <cell r="P1326">
            <v>503034.75</v>
          </cell>
          <cell r="Q1326" t="str">
            <v>65</v>
          </cell>
          <cell r="R1326" t="str">
            <v>Admin&amp;Other Utilities Central</v>
          </cell>
          <cell r="S1326" t="str">
            <v>POWER PLANTS AND UTILITY DISTRIBUTION SYSTEMS</v>
          </cell>
          <cell r="T1326" t="b">
            <v>0</v>
          </cell>
          <cell r="U1326" t="b">
            <v>1</v>
          </cell>
          <cell r="V1326" t="b">
            <v>0</v>
          </cell>
          <cell r="W1326" t="str">
            <v>Accounting And Contracts</v>
          </cell>
          <cell r="X1326">
            <v>503035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 t="str">
            <v>40</v>
          </cell>
          <cell r="AH1326" t="str">
            <v>UT</v>
          </cell>
          <cell r="AI1326" t="str">
            <v>FullyF</v>
          </cell>
          <cell r="AJ1326" t="str">
            <v>FF</v>
          </cell>
        </row>
        <row r="1327">
          <cell r="A1327" t="str">
            <v>0035640</v>
          </cell>
          <cell r="B1327" t="str">
            <v>P97060301</v>
          </cell>
          <cell r="C1327" t="str">
            <v>97060301</v>
          </cell>
          <cell r="D1327" t="str">
            <v>OML 165 PROSPECT WING RENOVATION</v>
          </cell>
          <cell r="E1327">
            <v>35612</v>
          </cell>
          <cell r="G1327">
            <v>36891</v>
          </cell>
          <cell r="I1327">
            <v>38187</v>
          </cell>
          <cell r="J1327">
            <v>10407873</v>
          </cell>
          <cell r="K1327">
            <v>10400298.699999999</v>
          </cell>
          <cell r="L1327">
            <v>10407873.699999999</v>
          </cell>
          <cell r="M1327">
            <v>0</v>
          </cell>
          <cell r="N1327">
            <v>10407874</v>
          </cell>
          <cell r="O1327">
            <v>200506</v>
          </cell>
          <cell r="P1327">
            <v>10347378.699999999</v>
          </cell>
          <cell r="Q1327" t="str">
            <v>25</v>
          </cell>
          <cell r="R1327" t="str">
            <v>Biological and Physical Sciences</v>
          </cell>
          <cell r="S1327" t="str">
            <v>SCIENCE HILL</v>
          </cell>
          <cell r="T1327" t="b">
            <v>0</v>
          </cell>
          <cell r="U1327" t="b">
            <v>1</v>
          </cell>
          <cell r="V1327" t="b">
            <v>0</v>
          </cell>
          <cell r="W1327" t="str">
            <v>Accounting And Contracts</v>
          </cell>
          <cell r="X1327">
            <v>10407873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-60495</v>
          </cell>
          <cell r="AE1327">
            <v>0</v>
          </cell>
          <cell r="AF1327">
            <v>0</v>
          </cell>
          <cell r="AG1327" t="str">
            <v>10</v>
          </cell>
          <cell r="AH1327" t="str">
            <v>CR</v>
          </cell>
          <cell r="AI1327" t="str">
            <v>FullyF</v>
          </cell>
          <cell r="AJ1327" t="str">
            <v>FF</v>
          </cell>
        </row>
        <row r="1328">
          <cell r="A1328" t="str">
            <v>0035641</v>
          </cell>
          <cell r="B1328" t="str">
            <v>P97093001</v>
          </cell>
          <cell r="C1328" t="str">
            <v>97093001</v>
          </cell>
          <cell r="D1328" t="str">
            <v>SM BYERS HALL EMERGENCY HEATING REPAIRS</v>
          </cell>
          <cell r="E1328">
            <v>35735</v>
          </cell>
          <cell r="F1328">
            <v>36341</v>
          </cell>
          <cell r="G1328">
            <v>35947</v>
          </cell>
          <cell r="I1328">
            <v>36248</v>
          </cell>
          <cell r="J1328">
            <v>264296</v>
          </cell>
          <cell r="K1328">
            <v>264296</v>
          </cell>
          <cell r="L1328">
            <v>264296</v>
          </cell>
          <cell r="M1328">
            <v>0</v>
          </cell>
          <cell r="N1328">
            <v>264296</v>
          </cell>
          <cell r="O1328">
            <v>200506</v>
          </cell>
          <cell r="P1328">
            <v>264296</v>
          </cell>
          <cell r="Q1328" t="str">
            <v>71</v>
          </cell>
          <cell r="R1328" t="str">
            <v>Residential - Undergraduate</v>
          </cell>
          <cell r="S1328" t="str">
            <v>RESIDENTIAL FACILITIES</v>
          </cell>
          <cell r="T1328" t="b">
            <v>0</v>
          </cell>
          <cell r="U1328" t="b">
            <v>1</v>
          </cell>
          <cell r="V1328" t="b">
            <v>0</v>
          </cell>
          <cell r="W1328" t="str">
            <v>Accounting And Contracts</v>
          </cell>
          <cell r="X1328">
            <v>264296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 t="str">
            <v>30</v>
          </cell>
          <cell r="AH1328" t="str">
            <v>CM</v>
          </cell>
          <cell r="AI1328" t="str">
            <v>FullyF</v>
          </cell>
          <cell r="AJ1328" t="str">
            <v>FF</v>
          </cell>
        </row>
        <row r="1329">
          <cell r="A1329" t="str">
            <v>0035642</v>
          </cell>
          <cell r="B1329" t="str">
            <v>C97120102</v>
          </cell>
          <cell r="C1329" t="str">
            <v>97120102</v>
          </cell>
          <cell r="D1329" t="str">
            <v>YAD PC CHILD STUDY CENTER ORDER #412</v>
          </cell>
          <cell r="E1329">
            <v>35765</v>
          </cell>
          <cell r="F1329">
            <v>35976</v>
          </cell>
          <cell r="G1329">
            <v>35796</v>
          </cell>
          <cell r="I1329">
            <v>35851</v>
          </cell>
          <cell r="J1329">
            <v>2580</v>
          </cell>
          <cell r="K1329">
            <v>2580</v>
          </cell>
          <cell r="L1329">
            <v>2580</v>
          </cell>
          <cell r="M1329">
            <v>0</v>
          </cell>
          <cell r="N1329">
            <v>2580</v>
          </cell>
          <cell r="O1329">
            <v>200506</v>
          </cell>
          <cell r="P1329">
            <v>2580</v>
          </cell>
          <cell r="Q1329" t="str">
            <v>08</v>
          </cell>
          <cell r="R1329" t="str">
            <v>Medicine</v>
          </cell>
          <cell r="T1329" t="b">
            <v>0</v>
          </cell>
          <cell r="U1329" t="b">
            <v>1</v>
          </cell>
          <cell r="V1329" t="b">
            <v>0</v>
          </cell>
          <cell r="W1329" t="str">
            <v>Finance-General Administration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I1329" t="str">
            <v>Tomb</v>
          </cell>
          <cell r="AJ1329" t="str">
            <v>T</v>
          </cell>
        </row>
        <row r="1330">
          <cell r="A1330" t="str">
            <v>0035643</v>
          </cell>
          <cell r="B1330" t="str">
            <v>C97120103</v>
          </cell>
          <cell r="C1330" t="str">
            <v>97120103</v>
          </cell>
          <cell r="D1330" t="str">
            <v>YAD PC DIVINITY ORDER #431</v>
          </cell>
          <cell r="E1330">
            <v>35765</v>
          </cell>
          <cell r="F1330">
            <v>35976</v>
          </cell>
          <cell r="G1330">
            <v>35796</v>
          </cell>
          <cell r="I1330">
            <v>35851</v>
          </cell>
          <cell r="J1330">
            <v>2661</v>
          </cell>
          <cell r="K1330">
            <v>2661</v>
          </cell>
          <cell r="L1330">
            <v>2661</v>
          </cell>
          <cell r="M1330">
            <v>0</v>
          </cell>
          <cell r="N1330">
            <v>2661</v>
          </cell>
          <cell r="O1330">
            <v>200506</v>
          </cell>
          <cell r="P1330">
            <v>2661</v>
          </cell>
          <cell r="Q1330" t="str">
            <v>05</v>
          </cell>
          <cell r="R1330" t="str">
            <v>Academic Space: Non-Science</v>
          </cell>
          <cell r="T1330" t="b">
            <v>0</v>
          </cell>
          <cell r="U1330" t="b">
            <v>1</v>
          </cell>
          <cell r="V1330" t="b">
            <v>0</v>
          </cell>
          <cell r="W1330" t="str">
            <v>Finance-General Administration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I1330" t="str">
            <v>Tomb</v>
          </cell>
          <cell r="AJ1330" t="str">
            <v>T</v>
          </cell>
        </row>
        <row r="1331">
          <cell r="A1331" t="str">
            <v>0035644</v>
          </cell>
          <cell r="B1331" t="str">
            <v>C98010101</v>
          </cell>
          <cell r="C1331" t="str">
            <v>98010101</v>
          </cell>
          <cell r="D1331" t="str">
            <v>YAD PC ATHLETICS ORDER #432</v>
          </cell>
          <cell r="E1331">
            <v>35796</v>
          </cell>
          <cell r="F1331">
            <v>35976</v>
          </cell>
          <cell r="G1331">
            <v>35796</v>
          </cell>
          <cell r="I1331">
            <v>35851</v>
          </cell>
          <cell r="J1331">
            <v>2661</v>
          </cell>
          <cell r="K1331">
            <v>2661</v>
          </cell>
          <cell r="L1331">
            <v>2661</v>
          </cell>
          <cell r="M1331">
            <v>0</v>
          </cell>
          <cell r="N1331">
            <v>2661</v>
          </cell>
          <cell r="O1331">
            <v>200506</v>
          </cell>
          <cell r="P1331">
            <v>2661</v>
          </cell>
          <cell r="Q1331" t="str">
            <v>10</v>
          </cell>
          <cell r="R1331" t="str">
            <v>Athletics</v>
          </cell>
          <cell r="T1331" t="b">
            <v>0</v>
          </cell>
          <cell r="U1331" t="b">
            <v>1</v>
          </cell>
          <cell r="V1331" t="b">
            <v>0</v>
          </cell>
          <cell r="W1331" t="str">
            <v>Finance-General Administration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I1331" t="str">
            <v>Tomb</v>
          </cell>
          <cell r="AJ1331" t="str">
            <v>T</v>
          </cell>
        </row>
        <row r="1332">
          <cell r="A1332" t="str">
            <v>0036825</v>
          </cell>
          <cell r="B1332" t="str">
            <v>P97040801</v>
          </cell>
          <cell r="C1332" t="str">
            <v>97040801</v>
          </cell>
          <cell r="D1332" t="str">
            <v>MANSFIELD ST APTS HOT WTR HEATER REPLACEMENT</v>
          </cell>
          <cell r="E1332">
            <v>35521</v>
          </cell>
          <cell r="F1332">
            <v>36250</v>
          </cell>
          <cell r="G1332">
            <v>35855</v>
          </cell>
          <cell r="I1332">
            <v>36399</v>
          </cell>
          <cell r="J1332">
            <v>136971</v>
          </cell>
          <cell r="K1332">
            <v>136971</v>
          </cell>
          <cell r="L1332">
            <v>136971</v>
          </cell>
          <cell r="M1332">
            <v>0</v>
          </cell>
          <cell r="N1332">
            <v>136971</v>
          </cell>
          <cell r="O1332">
            <v>200506</v>
          </cell>
          <cell r="P1332">
            <v>136971</v>
          </cell>
          <cell r="Q1332" t="str">
            <v>70</v>
          </cell>
          <cell r="R1332" t="str">
            <v>Residential - Graduate</v>
          </cell>
          <cell r="S1332" t="str">
            <v>RESIDENTIAL FACILITIES</v>
          </cell>
          <cell r="T1332" t="b">
            <v>0</v>
          </cell>
          <cell r="U1332" t="b">
            <v>1</v>
          </cell>
          <cell r="V1332" t="b">
            <v>0</v>
          </cell>
          <cell r="W1332" t="str">
            <v>Accounting And Contracts</v>
          </cell>
          <cell r="X1332">
            <v>136971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0</v>
          </cell>
          <cell r="AE1332">
            <v>0</v>
          </cell>
          <cell r="AF1332">
            <v>0</v>
          </cell>
          <cell r="AG1332" t="str">
            <v>30</v>
          </cell>
          <cell r="AH1332" t="str">
            <v>CM</v>
          </cell>
          <cell r="AI1332" t="str">
            <v>FullyF</v>
          </cell>
          <cell r="AJ1332" t="str">
            <v>FF</v>
          </cell>
        </row>
        <row r="1333">
          <cell r="A1333" t="str">
            <v>0036826</v>
          </cell>
          <cell r="B1333" t="str">
            <v>P97073001</v>
          </cell>
          <cell r="C1333" t="str">
            <v>97073001</v>
          </cell>
          <cell r="D1333" t="str">
            <v>OLD CAMPUS COMMENCEMENT STAGE</v>
          </cell>
          <cell r="E1333">
            <v>35643</v>
          </cell>
          <cell r="F1333">
            <v>36036</v>
          </cell>
          <cell r="G1333">
            <v>35947</v>
          </cell>
          <cell r="I1333">
            <v>37278</v>
          </cell>
          <cell r="J1333">
            <v>133100</v>
          </cell>
          <cell r="K1333">
            <v>133100</v>
          </cell>
          <cell r="L1333">
            <v>133100</v>
          </cell>
          <cell r="M1333">
            <v>133100.31</v>
          </cell>
          <cell r="N1333">
            <v>0</v>
          </cell>
          <cell r="O1333">
            <v>200506</v>
          </cell>
          <cell r="P1333">
            <v>133100</v>
          </cell>
          <cell r="Q1333" t="str">
            <v>12</v>
          </cell>
          <cell r="R1333" t="str">
            <v>Administrative &amp; University-Wide</v>
          </cell>
          <cell r="T1333" t="b">
            <v>1</v>
          </cell>
          <cell r="U1333" t="b">
            <v>1</v>
          </cell>
          <cell r="V1333" t="b">
            <v>0</v>
          </cell>
          <cell r="W1333" t="str">
            <v>Accounting And Contracts</v>
          </cell>
          <cell r="X1333">
            <v>0</v>
          </cell>
          <cell r="Y1333">
            <v>0</v>
          </cell>
          <cell r="Z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0</v>
          </cell>
          <cell r="AE1333">
            <v>0</v>
          </cell>
          <cell r="AF1333">
            <v>0</v>
          </cell>
          <cell r="AI1333" t="str">
            <v>Tomb</v>
          </cell>
          <cell r="AJ1333" t="str">
            <v>T</v>
          </cell>
        </row>
        <row r="1334">
          <cell r="A1334" t="str">
            <v>0036827</v>
          </cell>
          <cell r="B1334" t="str">
            <v>P97092602</v>
          </cell>
          <cell r="C1334" t="str">
            <v>97092602</v>
          </cell>
          <cell r="D1334" t="str">
            <v>WHITNEY 155 ELEVATOR RENOVATIONS</v>
          </cell>
          <cell r="E1334">
            <v>35704</v>
          </cell>
          <cell r="G1334">
            <v>36341</v>
          </cell>
          <cell r="I1334">
            <v>37571</v>
          </cell>
          <cell r="J1334">
            <v>696448</v>
          </cell>
          <cell r="K1334">
            <v>696447.75</v>
          </cell>
          <cell r="L1334">
            <v>696447.75</v>
          </cell>
          <cell r="M1334">
            <v>0</v>
          </cell>
          <cell r="N1334">
            <v>696448</v>
          </cell>
          <cell r="O1334">
            <v>200506</v>
          </cell>
          <cell r="P1334">
            <v>696447.75</v>
          </cell>
          <cell r="Q1334" t="str">
            <v>60</v>
          </cell>
          <cell r="R1334" t="str">
            <v>Admin&amp;Other Administration</v>
          </cell>
          <cell r="S1334" t="str">
            <v>OTHER FACILITIES</v>
          </cell>
          <cell r="T1334" t="b">
            <v>0</v>
          </cell>
          <cell r="U1334" t="b">
            <v>1</v>
          </cell>
          <cell r="V1334" t="b">
            <v>0</v>
          </cell>
          <cell r="W1334" t="str">
            <v>Accounting And Contracts</v>
          </cell>
          <cell r="X1334">
            <v>696448</v>
          </cell>
          <cell r="Y1334">
            <v>0</v>
          </cell>
          <cell r="Z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0</v>
          </cell>
          <cell r="AE1334">
            <v>0</v>
          </cell>
          <cell r="AF1334">
            <v>0</v>
          </cell>
          <cell r="AG1334" t="str">
            <v>30</v>
          </cell>
          <cell r="AH1334" t="str">
            <v>CM</v>
          </cell>
          <cell r="AI1334" t="str">
            <v>FullyF</v>
          </cell>
          <cell r="AJ1334" t="str">
            <v>FF</v>
          </cell>
        </row>
        <row r="1335">
          <cell r="A1335" t="str">
            <v>0036828</v>
          </cell>
          <cell r="B1335" t="str">
            <v>P97102302</v>
          </cell>
          <cell r="C1335" t="str">
            <v>97102302</v>
          </cell>
          <cell r="D1335" t="str">
            <v>OML SACHEM WING OFFICE REMODELLING</v>
          </cell>
          <cell r="E1335">
            <v>35735</v>
          </cell>
          <cell r="F1335">
            <v>36707</v>
          </cell>
          <cell r="G1335">
            <v>36341</v>
          </cell>
          <cell r="I1335">
            <v>36290</v>
          </cell>
          <cell r="J1335">
            <v>200563</v>
          </cell>
          <cell r="K1335">
            <v>200563</v>
          </cell>
          <cell r="L1335">
            <v>200563</v>
          </cell>
          <cell r="M1335">
            <v>0</v>
          </cell>
          <cell r="N1335">
            <v>200563</v>
          </cell>
          <cell r="O1335">
            <v>200506</v>
          </cell>
          <cell r="P1335">
            <v>200563</v>
          </cell>
          <cell r="Q1335" t="str">
            <v>25</v>
          </cell>
          <cell r="R1335" t="str">
            <v>Biological and Physical Sciences</v>
          </cell>
          <cell r="S1335" t="str">
            <v>SCIENCE HILL</v>
          </cell>
          <cell r="T1335" t="b">
            <v>0</v>
          </cell>
          <cell r="U1335" t="b">
            <v>1</v>
          </cell>
          <cell r="V1335" t="b">
            <v>0</v>
          </cell>
          <cell r="W1335" t="str">
            <v>Accounting And Contracts</v>
          </cell>
          <cell r="X1335">
            <v>200563</v>
          </cell>
          <cell r="Y1335">
            <v>0</v>
          </cell>
          <cell r="Z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0</v>
          </cell>
          <cell r="AE1335">
            <v>0</v>
          </cell>
          <cell r="AF1335">
            <v>0</v>
          </cell>
          <cell r="AG1335" t="str">
            <v>20</v>
          </cell>
          <cell r="AH1335" t="str">
            <v>PR</v>
          </cell>
          <cell r="AI1335" t="str">
            <v>FullyF</v>
          </cell>
          <cell r="AJ1335" t="str">
            <v>FF</v>
          </cell>
        </row>
        <row r="1336">
          <cell r="A1336" t="str">
            <v>0036829</v>
          </cell>
          <cell r="B1336" t="str">
            <v>P97111401</v>
          </cell>
          <cell r="C1336" t="str">
            <v>97111401</v>
          </cell>
          <cell r="D1336" t="str">
            <v>OLD CAMPUS CHILLED WATER DISTRIBUTION</v>
          </cell>
          <cell r="E1336">
            <v>35735</v>
          </cell>
          <cell r="G1336">
            <v>36038</v>
          </cell>
          <cell r="I1336">
            <v>37025</v>
          </cell>
          <cell r="J1336">
            <v>1293377</v>
          </cell>
          <cell r="K1336">
            <v>1293377</v>
          </cell>
          <cell r="L1336">
            <v>1293377</v>
          </cell>
          <cell r="M1336">
            <v>0</v>
          </cell>
          <cell r="N1336">
            <v>1293377</v>
          </cell>
          <cell r="O1336">
            <v>200506</v>
          </cell>
          <cell r="P1336">
            <v>1293377</v>
          </cell>
          <cell r="Q1336" t="str">
            <v>65</v>
          </cell>
          <cell r="R1336" t="str">
            <v>Admin&amp;Other Utilities Central</v>
          </cell>
          <cell r="S1336" t="str">
            <v>POWER PLANTS AND UTILITY DISTRIBUTION SYSTEMS</v>
          </cell>
          <cell r="T1336" t="b">
            <v>0</v>
          </cell>
          <cell r="U1336" t="b">
            <v>1</v>
          </cell>
          <cell r="V1336" t="b">
            <v>0</v>
          </cell>
          <cell r="W1336" t="str">
            <v>Accounting And Contracts</v>
          </cell>
          <cell r="X1336">
            <v>1291377</v>
          </cell>
          <cell r="Y1336">
            <v>2000</v>
          </cell>
          <cell r="Z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0</v>
          </cell>
          <cell r="AE1336">
            <v>0</v>
          </cell>
          <cell r="AF1336">
            <v>0</v>
          </cell>
          <cell r="AG1336" t="str">
            <v>40</v>
          </cell>
          <cell r="AH1336" t="str">
            <v>CR</v>
          </cell>
          <cell r="AI1336" t="str">
            <v>FullyF</v>
          </cell>
          <cell r="AJ1336" t="str">
            <v>FF</v>
          </cell>
        </row>
        <row r="1337">
          <cell r="A1337" t="str">
            <v>0036830</v>
          </cell>
          <cell r="B1337" t="str">
            <v>C97110101</v>
          </cell>
          <cell r="C1337" t="str">
            <v>97110101</v>
          </cell>
          <cell r="D1337" t="str">
            <v>YAD PC PRINTING &amp; GRAPHIC SERVICES ORDER #397</v>
          </cell>
          <cell r="E1337">
            <v>35735</v>
          </cell>
          <cell r="F1337">
            <v>35946</v>
          </cell>
          <cell r="G1337">
            <v>35855</v>
          </cell>
          <cell r="I1337">
            <v>35759</v>
          </cell>
          <cell r="J1337">
            <v>2561</v>
          </cell>
          <cell r="K1337">
            <v>2561</v>
          </cell>
          <cell r="L1337">
            <v>2561</v>
          </cell>
          <cell r="M1337">
            <v>0</v>
          </cell>
          <cell r="N1337">
            <v>2561</v>
          </cell>
          <cell r="O1337">
            <v>200506</v>
          </cell>
          <cell r="P1337">
            <v>2561</v>
          </cell>
          <cell r="Q1337" t="str">
            <v>12</v>
          </cell>
          <cell r="R1337" t="str">
            <v>Administrative &amp; University-Wide</v>
          </cell>
          <cell r="T1337" t="b">
            <v>0</v>
          </cell>
          <cell r="U1337" t="b">
            <v>1</v>
          </cell>
          <cell r="V1337" t="b">
            <v>0</v>
          </cell>
          <cell r="W1337" t="str">
            <v>Finance-General Administration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  <cell r="AF1337">
            <v>0</v>
          </cell>
          <cell r="AI1337" t="str">
            <v>Tomb</v>
          </cell>
          <cell r="AJ1337" t="str">
            <v>T</v>
          </cell>
        </row>
        <row r="1338">
          <cell r="A1338" t="str">
            <v>0036831</v>
          </cell>
          <cell r="B1338" t="str">
            <v>C97120104</v>
          </cell>
          <cell r="C1338" t="str">
            <v>97120104</v>
          </cell>
          <cell r="D1338" t="str">
            <v>YAD PC CAMPUS MAIL ORDER #405</v>
          </cell>
          <cell r="E1338">
            <v>35765</v>
          </cell>
          <cell r="F1338">
            <v>35976</v>
          </cell>
          <cell r="G1338">
            <v>35855</v>
          </cell>
          <cell r="I1338">
            <v>35766</v>
          </cell>
          <cell r="J1338">
            <v>2666</v>
          </cell>
          <cell r="K1338">
            <v>2666</v>
          </cell>
          <cell r="L1338">
            <v>2666</v>
          </cell>
          <cell r="M1338">
            <v>0</v>
          </cell>
          <cell r="N1338">
            <v>2666</v>
          </cell>
          <cell r="O1338">
            <v>200506</v>
          </cell>
          <cell r="P1338">
            <v>2666</v>
          </cell>
          <cell r="Q1338" t="str">
            <v>12</v>
          </cell>
          <cell r="R1338" t="str">
            <v>Administrative &amp; University-Wide</v>
          </cell>
          <cell r="T1338" t="b">
            <v>0</v>
          </cell>
          <cell r="U1338" t="b">
            <v>1</v>
          </cell>
          <cell r="V1338" t="b">
            <v>0</v>
          </cell>
          <cell r="W1338" t="str">
            <v>Finance-General Administration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>
            <v>0</v>
          </cell>
          <cell r="AI1338" t="str">
            <v>Tomb</v>
          </cell>
          <cell r="AJ1338" t="str">
            <v>T</v>
          </cell>
        </row>
        <row r="1339">
          <cell r="A1339" t="str">
            <v>0036832</v>
          </cell>
          <cell r="B1339" t="str">
            <v>C97120105</v>
          </cell>
          <cell r="C1339" t="str">
            <v>97120105</v>
          </cell>
          <cell r="D1339" t="str">
            <v>YAD PC TRS ORDER #406</v>
          </cell>
          <cell r="E1339">
            <v>35765</v>
          </cell>
          <cell r="F1339">
            <v>35976</v>
          </cell>
          <cell r="G1339">
            <v>35855</v>
          </cell>
          <cell r="I1339">
            <v>35766</v>
          </cell>
          <cell r="J1339">
            <v>2666</v>
          </cell>
          <cell r="K1339">
            <v>2666</v>
          </cell>
          <cell r="L1339">
            <v>2666</v>
          </cell>
          <cell r="M1339">
            <v>0</v>
          </cell>
          <cell r="N1339">
            <v>2666</v>
          </cell>
          <cell r="O1339">
            <v>200506</v>
          </cell>
          <cell r="P1339">
            <v>2666</v>
          </cell>
          <cell r="Q1339" t="str">
            <v>12</v>
          </cell>
          <cell r="R1339" t="str">
            <v>Administrative &amp; University-Wide</v>
          </cell>
          <cell r="T1339" t="b">
            <v>0</v>
          </cell>
          <cell r="U1339" t="b">
            <v>1</v>
          </cell>
          <cell r="V1339" t="b">
            <v>0</v>
          </cell>
          <cell r="W1339" t="str">
            <v>Finance-General Administration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>
            <v>0</v>
          </cell>
          <cell r="AI1339" t="str">
            <v>Tomb</v>
          </cell>
          <cell r="AJ1339" t="str">
            <v>T</v>
          </cell>
        </row>
        <row r="1340">
          <cell r="A1340" t="str">
            <v>0036833</v>
          </cell>
          <cell r="B1340" t="str">
            <v>C97120106</v>
          </cell>
          <cell r="C1340" t="str">
            <v>97120106</v>
          </cell>
          <cell r="D1340" t="str">
            <v>YAD PC MEDICAL SCHOOL RECEIVING ORDER #407</v>
          </cell>
          <cell r="E1340">
            <v>35765</v>
          </cell>
          <cell r="F1340">
            <v>35976</v>
          </cell>
          <cell r="G1340">
            <v>35855</v>
          </cell>
          <cell r="I1340">
            <v>35766</v>
          </cell>
          <cell r="J1340">
            <v>2666</v>
          </cell>
          <cell r="K1340">
            <v>2666</v>
          </cell>
          <cell r="L1340">
            <v>2666</v>
          </cell>
          <cell r="M1340">
            <v>0</v>
          </cell>
          <cell r="N1340">
            <v>2666</v>
          </cell>
          <cell r="O1340">
            <v>200506</v>
          </cell>
          <cell r="P1340">
            <v>2666</v>
          </cell>
          <cell r="Q1340" t="str">
            <v>12</v>
          </cell>
          <cell r="R1340" t="str">
            <v>Administrative &amp; University-Wide</v>
          </cell>
          <cell r="T1340" t="b">
            <v>0</v>
          </cell>
          <cell r="U1340" t="b">
            <v>1</v>
          </cell>
          <cell r="V1340" t="b">
            <v>0</v>
          </cell>
          <cell r="W1340" t="str">
            <v>Finance-General Administration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0</v>
          </cell>
          <cell r="AE1340">
            <v>0</v>
          </cell>
          <cell r="AF1340">
            <v>0</v>
          </cell>
          <cell r="AI1340" t="str">
            <v>Tomb</v>
          </cell>
          <cell r="AJ1340" t="str">
            <v>T</v>
          </cell>
        </row>
        <row r="1341">
          <cell r="A1341" t="str">
            <v>0036834</v>
          </cell>
          <cell r="B1341" t="str">
            <v>P98021702</v>
          </cell>
          <cell r="C1341" t="str">
            <v>98021702</v>
          </cell>
          <cell r="D1341" t="str">
            <v>LLCI VALVE REPLACEMENT</v>
          </cell>
          <cell r="E1341">
            <v>35765</v>
          </cell>
          <cell r="G1341">
            <v>36250</v>
          </cell>
          <cell r="I1341">
            <v>36969</v>
          </cell>
          <cell r="J1341">
            <v>70991</v>
          </cell>
          <cell r="K1341">
            <v>70992</v>
          </cell>
          <cell r="L1341">
            <v>70992</v>
          </cell>
          <cell r="M1341">
            <v>0</v>
          </cell>
          <cell r="N1341">
            <v>70991</v>
          </cell>
          <cell r="O1341">
            <v>200506</v>
          </cell>
          <cell r="P1341">
            <v>70992</v>
          </cell>
          <cell r="Q1341" t="str">
            <v>80</v>
          </cell>
          <cell r="R1341" t="str">
            <v>Medicine</v>
          </cell>
          <cell r="S1341" t="str">
            <v>MEDICAL CAMPUS</v>
          </cell>
          <cell r="T1341" t="b">
            <v>0</v>
          </cell>
          <cell r="U1341" t="b">
            <v>1</v>
          </cell>
          <cell r="V1341" t="b">
            <v>0</v>
          </cell>
          <cell r="W1341" t="str">
            <v>Asset Management</v>
          </cell>
          <cell r="X1341">
            <v>70991</v>
          </cell>
          <cell r="Y1341">
            <v>0</v>
          </cell>
          <cell r="Z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0</v>
          </cell>
          <cell r="AE1341">
            <v>0</v>
          </cell>
          <cell r="AF1341">
            <v>0</v>
          </cell>
          <cell r="AG1341" t="str">
            <v>30</v>
          </cell>
          <cell r="AH1341" t="str">
            <v>CM</v>
          </cell>
          <cell r="AI1341" t="str">
            <v>FullyF</v>
          </cell>
          <cell r="AJ1341" t="str">
            <v>FF</v>
          </cell>
        </row>
        <row r="1342">
          <cell r="A1342" t="str">
            <v>0036835</v>
          </cell>
          <cell r="B1342" t="str">
            <v>P98021704</v>
          </cell>
          <cell r="C1342" t="str">
            <v>98021704</v>
          </cell>
          <cell r="D1342" t="str">
            <v>SHM L-WING 3RD FLOOR POINTING</v>
          </cell>
          <cell r="E1342">
            <v>35765</v>
          </cell>
          <cell r="G1342">
            <v>36525</v>
          </cell>
          <cell r="I1342">
            <v>35773</v>
          </cell>
          <cell r="J1342">
            <v>4769</v>
          </cell>
          <cell r="K1342">
            <v>4769</v>
          </cell>
          <cell r="L1342">
            <v>4769</v>
          </cell>
          <cell r="M1342">
            <v>4843</v>
          </cell>
          <cell r="N1342">
            <v>0</v>
          </cell>
          <cell r="O1342">
            <v>200506</v>
          </cell>
          <cell r="P1342">
            <v>4769</v>
          </cell>
          <cell r="Q1342" t="str">
            <v>80</v>
          </cell>
          <cell r="R1342" t="str">
            <v>Medicine</v>
          </cell>
          <cell r="S1342" t="str">
            <v>MEDICAL CAMPUS</v>
          </cell>
          <cell r="T1342" t="b">
            <v>0</v>
          </cell>
          <cell r="U1342" t="b">
            <v>0</v>
          </cell>
          <cell r="V1342" t="b">
            <v>0</v>
          </cell>
          <cell r="W1342" t="str">
            <v>Asset Management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0</v>
          </cell>
          <cell r="AE1342">
            <v>0</v>
          </cell>
          <cell r="AF1342">
            <v>0</v>
          </cell>
          <cell r="AI1342" t="str">
            <v>Tomb</v>
          </cell>
          <cell r="AJ1342" t="str">
            <v>T</v>
          </cell>
        </row>
        <row r="1343">
          <cell r="A1343" t="str">
            <v>0036836</v>
          </cell>
          <cell r="B1343" t="str">
            <v>C97120107</v>
          </cell>
          <cell r="C1343" t="str">
            <v>97120107</v>
          </cell>
          <cell r="D1343" t="str">
            <v>YAD PC WHITNEY HUMANITIES CENTER ORDER #426</v>
          </cell>
          <cell r="E1343">
            <v>35765</v>
          </cell>
          <cell r="F1343">
            <v>35976</v>
          </cell>
          <cell r="G1343">
            <v>35855</v>
          </cell>
          <cell r="I1343">
            <v>35782</v>
          </cell>
          <cell r="J1343">
            <v>2666</v>
          </cell>
          <cell r="K1343">
            <v>2666</v>
          </cell>
          <cell r="L1343">
            <v>2666</v>
          </cell>
          <cell r="M1343">
            <v>0</v>
          </cell>
          <cell r="N1343">
            <v>2666</v>
          </cell>
          <cell r="O1343">
            <v>200506</v>
          </cell>
          <cell r="P1343">
            <v>2666</v>
          </cell>
          <cell r="Q1343" t="str">
            <v>05</v>
          </cell>
          <cell r="R1343" t="str">
            <v>Academic Space: Non-Science</v>
          </cell>
          <cell r="T1343" t="b">
            <v>0</v>
          </cell>
          <cell r="U1343" t="b">
            <v>1</v>
          </cell>
          <cell r="V1343" t="b">
            <v>0</v>
          </cell>
          <cell r="W1343" t="str">
            <v>Finance-General Administration</v>
          </cell>
          <cell r="X1343">
            <v>0</v>
          </cell>
          <cell r="Y1343">
            <v>0</v>
          </cell>
          <cell r="Z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0</v>
          </cell>
          <cell r="AE1343">
            <v>0</v>
          </cell>
          <cell r="AF1343">
            <v>0</v>
          </cell>
          <cell r="AI1343" t="str">
            <v>Tomb</v>
          </cell>
          <cell r="AJ1343" t="str">
            <v>T</v>
          </cell>
        </row>
        <row r="1344">
          <cell r="A1344" t="str">
            <v>0036837</v>
          </cell>
          <cell r="B1344" t="str">
            <v>C98010102</v>
          </cell>
          <cell r="C1344" t="str">
            <v>98010102</v>
          </cell>
          <cell r="D1344" t="str">
            <v>DRAMA LIGHTING DIMMERS FOR CABARET</v>
          </cell>
          <cell r="E1344">
            <v>35796</v>
          </cell>
          <cell r="F1344">
            <v>36099</v>
          </cell>
          <cell r="G1344">
            <v>35855</v>
          </cell>
          <cell r="I1344">
            <v>35822</v>
          </cell>
          <cell r="J1344">
            <v>8678</v>
          </cell>
          <cell r="K1344">
            <v>8678</v>
          </cell>
          <cell r="L1344">
            <v>8678</v>
          </cell>
          <cell r="M1344">
            <v>0</v>
          </cell>
          <cell r="N1344">
            <v>8678</v>
          </cell>
          <cell r="O1344">
            <v>200506</v>
          </cell>
          <cell r="P1344">
            <v>8678</v>
          </cell>
          <cell r="Q1344" t="str">
            <v>13</v>
          </cell>
          <cell r="R1344" t="str">
            <v>Other</v>
          </cell>
          <cell r="T1344" t="b">
            <v>0</v>
          </cell>
          <cell r="U1344" t="b">
            <v>1</v>
          </cell>
          <cell r="V1344" t="b">
            <v>0</v>
          </cell>
          <cell r="W1344" t="str">
            <v>Finance-General Administration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0</v>
          </cell>
          <cell r="AE1344">
            <v>0</v>
          </cell>
          <cell r="AF1344">
            <v>0</v>
          </cell>
          <cell r="AI1344" t="str">
            <v>Tomb</v>
          </cell>
          <cell r="AJ1344" t="str">
            <v>T</v>
          </cell>
        </row>
        <row r="1345">
          <cell r="A1345" t="str">
            <v>0036838</v>
          </cell>
          <cell r="B1345" t="str">
            <v>P97071601</v>
          </cell>
          <cell r="C1345" t="str">
            <v>97071601</v>
          </cell>
          <cell r="D1345" t="str">
            <v>HILLHOUSE 31 RENOVATION</v>
          </cell>
          <cell r="E1345">
            <v>35796</v>
          </cell>
          <cell r="G1345">
            <v>36891</v>
          </cell>
          <cell r="I1345">
            <v>37278</v>
          </cell>
          <cell r="J1345">
            <v>1739552</v>
          </cell>
          <cell r="K1345">
            <v>1739550.87</v>
          </cell>
          <cell r="L1345">
            <v>1739550.87</v>
          </cell>
          <cell r="M1345">
            <v>348840</v>
          </cell>
          <cell r="N1345">
            <v>1390711</v>
          </cell>
          <cell r="O1345">
            <v>200506</v>
          </cell>
          <cell r="P1345">
            <v>1739550.87</v>
          </cell>
          <cell r="Q1345" t="str">
            <v>22</v>
          </cell>
          <cell r="R1345" t="str">
            <v>Soc Sci</v>
          </cell>
          <cell r="S1345" t="str">
            <v>HILLHOUSE AVENUNE</v>
          </cell>
          <cell r="T1345" t="b">
            <v>0</v>
          </cell>
          <cell r="U1345" t="b">
            <v>1</v>
          </cell>
          <cell r="V1345" t="b">
            <v>0</v>
          </cell>
          <cell r="W1345" t="str">
            <v>Accounting And Contracts</v>
          </cell>
          <cell r="X1345">
            <v>1390712</v>
          </cell>
          <cell r="Y1345">
            <v>0</v>
          </cell>
          <cell r="Z1345">
            <v>348840</v>
          </cell>
          <cell r="AA1345">
            <v>0</v>
          </cell>
          <cell r="AB1345">
            <v>0</v>
          </cell>
          <cell r="AC1345">
            <v>0</v>
          </cell>
          <cell r="AD1345">
            <v>0</v>
          </cell>
          <cell r="AE1345">
            <v>0</v>
          </cell>
          <cell r="AF1345">
            <v>0</v>
          </cell>
          <cell r="AG1345" t="str">
            <v>20</v>
          </cell>
          <cell r="AH1345" t="str">
            <v>PR</v>
          </cell>
          <cell r="AI1345" t="str">
            <v>FullyF</v>
          </cell>
          <cell r="AJ1345" t="str">
            <v>FF</v>
          </cell>
        </row>
        <row r="1346">
          <cell r="A1346" t="str">
            <v>0036839</v>
          </cell>
          <cell r="B1346" t="str">
            <v>C98010103</v>
          </cell>
          <cell r="C1346" t="str">
            <v>98010103</v>
          </cell>
          <cell r="D1346" t="str">
            <v>YAD PC LABOR RELATIONS ORDER #436</v>
          </cell>
          <cell r="E1346">
            <v>35796</v>
          </cell>
          <cell r="F1346">
            <v>36099</v>
          </cell>
          <cell r="G1346">
            <v>35855</v>
          </cell>
          <cell r="I1346">
            <v>35824</v>
          </cell>
          <cell r="J1346">
            <v>2661</v>
          </cell>
          <cell r="K1346">
            <v>2661</v>
          </cell>
          <cell r="L1346">
            <v>2661</v>
          </cell>
          <cell r="M1346">
            <v>0</v>
          </cell>
          <cell r="N1346">
            <v>2661</v>
          </cell>
          <cell r="O1346">
            <v>200506</v>
          </cell>
          <cell r="P1346">
            <v>2661</v>
          </cell>
          <cell r="Q1346" t="str">
            <v>12</v>
          </cell>
          <cell r="R1346" t="str">
            <v>Administrative &amp; University-Wide</v>
          </cell>
          <cell r="T1346" t="b">
            <v>0</v>
          </cell>
          <cell r="U1346" t="b">
            <v>1</v>
          </cell>
          <cell r="V1346" t="b">
            <v>0</v>
          </cell>
          <cell r="W1346" t="str">
            <v>Finance-General Administration</v>
          </cell>
          <cell r="X1346">
            <v>0</v>
          </cell>
          <cell r="Y1346">
            <v>0</v>
          </cell>
          <cell r="Z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0</v>
          </cell>
          <cell r="AE1346">
            <v>0</v>
          </cell>
          <cell r="AF1346">
            <v>0</v>
          </cell>
          <cell r="AI1346" t="str">
            <v>Tomb</v>
          </cell>
          <cell r="AJ1346" t="str">
            <v>T</v>
          </cell>
        </row>
        <row r="1347">
          <cell r="A1347" t="str">
            <v>0036840</v>
          </cell>
          <cell r="B1347" t="str">
            <v>C98010104</v>
          </cell>
          <cell r="C1347" t="str">
            <v>98010104</v>
          </cell>
          <cell r="D1347" t="str">
            <v>YAD PC LABOR RELATIONS ORDER #437</v>
          </cell>
          <cell r="E1347">
            <v>35796</v>
          </cell>
          <cell r="F1347">
            <v>36099</v>
          </cell>
          <cell r="G1347">
            <v>35855</v>
          </cell>
          <cell r="I1347">
            <v>35824</v>
          </cell>
          <cell r="J1347">
            <v>2922</v>
          </cell>
          <cell r="K1347">
            <v>2917</v>
          </cell>
          <cell r="L1347">
            <v>2917</v>
          </cell>
          <cell r="M1347">
            <v>0</v>
          </cell>
          <cell r="N1347">
            <v>2922</v>
          </cell>
          <cell r="O1347">
            <v>200506</v>
          </cell>
          <cell r="P1347">
            <v>2917</v>
          </cell>
          <cell r="Q1347" t="str">
            <v>12</v>
          </cell>
          <cell r="R1347" t="str">
            <v>Administrative &amp; University-Wide</v>
          </cell>
          <cell r="T1347" t="b">
            <v>0</v>
          </cell>
          <cell r="U1347" t="b">
            <v>1</v>
          </cell>
          <cell r="V1347" t="b">
            <v>0</v>
          </cell>
          <cell r="W1347" t="str">
            <v>Finance-General Administration</v>
          </cell>
          <cell r="X1347">
            <v>0</v>
          </cell>
          <cell r="Y1347">
            <v>0</v>
          </cell>
          <cell r="Z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0</v>
          </cell>
          <cell r="AE1347">
            <v>0</v>
          </cell>
          <cell r="AF1347">
            <v>0</v>
          </cell>
          <cell r="AI1347" t="str">
            <v>Tomb</v>
          </cell>
          <cell r="AJ1347" t="str">
            <v>T</v>
          </cell>
        </row>
        <row r="1348">
          <cell r="A1348" t="str">
            <v>0036841</v>
          </cell>
          <cell r="B1348" t="str">
            <v>P98071604</v>
          </cell>
          <cell r="C1348" t="str">
            <v>98071604</v>
          </cell>
          <cell r="D1348" t="str">
            <v>HOWARD AVE GRGE, ACCESS &amp; SUPPORT SVCS RENO</v>
          </cell>
          <cell r="E1348">
            <v>35827</v>
          </cell>
          <cell r="G1348">
            <v>36160</v>
          </cell>
          <cell r="I1348">
            <v>36969</v>
          </cell>
          <cell r="J1348">
            <v>51715</v>
          </cell>
          <cell r="K1348">
            <v>51715</v>
          </cell>
          <cell r="L1348">
            <v>51715</v>
          </cell>
          <cell r="M1348">
            <v>0</v>
          </cell>
          <cell r="N1348">
            <v>51715</v>
          </cell>
          <cell r="O1348">
            <v>200506</v>
          </cell>
          <cell r="P1348">
            <v>51715</v>
          </cell>
          <cell r="Q1348" t="str">
            <v>80</v>
          </cell>
          <cell r="R1348" t="str">
            <v>Medicine</v>
          </cell>
          <cell r="S1348" t="str">
            <v>MEDICAL CAMPUS</v>
          </cell>
          <cell r="T1348" t="b">
            <v>0</v>
          </cell>
          <cell r="U1348" t="b">
            <v>1</v>
          </cell>
          <cell r="V1348" t="b">
            <v>0</v>
          </cell>
          <cell r="W1348" t="str">
            <v>Asset Management</v>
          </cell>
          <cell r="X1348">
            <v>51715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0</v>
          </cell>
          <cell r="AE1348">
            <v>0</v>
          </cell>
          <cell r="AF1348">
            <v>0</v>
          </cell>
          <cell r="AG1348" t="str">
            <v>30</v>
          </cell>
          <cell r="AH1348" t="str">
            <v>CM</v>
          </cell>
          <cell r="AI1348" t="str">
            <v>FullyF</v>
          </cell>
          <cell r="AJ1348" t="str">
            <v>FF</v>
          </cell>
        </row>
        <row r="1349">
          <cell r="A1349" t="str">
            <v>0036842</v>
          </cell>
          <cell r="B1349" t="str">
            <v>C98020101</v>
          </cell>
          <cell r="C1349" t="str">
            <v>98020101</v>
          </cell>
          <cell r="D1349" t="str">
            <v>SASIP PHASES III &amp; IV</v>
          </cell>
          <cell r="E1349">
            <v>35827</v>
          </cell>
          <cell r="F1349">
            <v>36707</v>
          </cell>
          <cell r="G1349">
            <v>36341</v>
          </cell>
          <cell r="I1349">
            <v>35828</v>
          </cell>
          <cell r="J1349">
            <v>1756153</v>
          </cell>
          <cell r="K1349">
            <v>1756152.92</v>
          </cell>
          <cell r="L1349">
            <v>1756152.92</v>
          </cell>
          <cell r="M1349">
            <v>0</v>
          </cell>
          <cell r="N1349">
            <v>1756153</v>
          </cell>
          <cell r="O1349">
            <v>200506</v>
          </cell>
          <cell r="P1349">
            <v>1756152.92</v>
          </cell>
          <cell r="Q1349" t="str">
            <v>61</v>
          </cell>
          <cell r="R1349" t="str">
            <v>Admin&amp;Other Other</v>
          </cell>
          <cell r="S1349" t="str">
            <v>DO NOT USE COMPUTING  TELECOMMUNICATIONS EQUIPMENT</v>
          </cell>
          <cell r="T1349" t="b">
            <v>0</v>
          </cell>
          <cell r="U1349" t="b">
            <v>1</v>
          </cell>
          <cell r="V1349" t="b">
            <v>0</v>
          </cell>
          <cell r="W1349" t="str">
            <v>Finance-General Administration</v>
          </cell>
          <cell r="X1349">
            <v>1685000</v>
          </cell>
          <cell r="Y1349">
            <v>71153</v>
          </cell>
          <cell r="Z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0</v>
          </cell>
          <cell r="AE1349">
            <v>0</v>
          </cell>
          <cell r="AF1349">
            <v>0</v>
          </cell>
          <cell r="AG1349" t="str">
            <v>50</v>
          </cell>
          <cell r="AH1349" t="str">
            <v>OE</v>
          </cell>
          <cell r="AI1349" t="str">
            <v>FullyF</v>
          </cell>
          <cell r="AJ1349" t="str">
            <v>FF</v>
          </cell>
        </row>
        <row r="1350">
          <cell r="A1350" t="str">
            <v>0036843</v>
          </cell>
          <cell r="B1350" t="str">
            <v>C98020102</v>
          </cell>
          <cell r="C1350" t="str">
            <v>98020102</v>
          </cell>
          <cell r="D1350" t="str">
            <v>YAD PC ATHLETICS ORDER #456</v>
          </cell>
          <cell r="E1350">
            <v>35827</v>
          </cell>
          <cell r="F1350">
            <v>36129</v>
          </cell>
          <cell r="G1350">
            <v>35855</v>
          </cell>
          <cell r="I1350">
            <v>35831</v>
          </cell>
          <cell r="J1350">
            <v>2666</v>
          </cell>
          <cell r="K1350">
            <v>2666</v>
          </cell>
          <cell r="L1350">
            <v>2666</v>
          </cell>
          <cell r="M1350">
            <v>0</v>
          </cell>
          <cell r="N1350">
            <v>2666</v>
          </cell>
          <cell r="O1350">
            <v>200506</v>
          </cell>
          <cell r="P1350">
            <v>2666</v>
          </cell>
          <cell r="Q1350" t="str">
            <v>10</v>
          </cell>
          <cell r="R1350" t="str">
            <v>Athletics</v>
          </cell>
          <cell r="T1350" t="b">
            <v>0</v>
          </cell>
          <cell r="U1350" t="b">
            <v>1</v>
          </cell>
          <cell r="V1350" t="b">
            <v>0</v>
          </cell>
          <cell r="W1350" t="str">
            <v>Finance-General Administration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0</v>
          </cell>
          <cell r="AE1350">
            <v>0</v>
          </cell>
          <cell r="AF1350">
            <v>0</v>
          </cell>
          <cell r="AI1350" t="str">
            <v>Tomb</v>
          </cell>
          <cell r="AJ1350" t="str">
            <v>T</v>
          </cell>
        </row>
        <row r="1351">
          <cell r="A1351" t="str">
            <v>0036844</v>
          </cell>
          <cell r="B1351" t="str">
            <v>P97111901</v>
          </cell>
          <cell r="C1351" t="str">
            <v>97111901</v>
          </cell>
          <cell r="D1351" t="str">
            <v>HILLHOUSE 46 - YALE INT'L FIN CTR RENOVATION</v>
          </cell>
          <cell r="E1351">
            <v>35827</v>
          </cell>
          <cell r="G1351">
            <v>36525</v>
          </cell>
          <cell r="I1351">
            <v>37278</v>
          </cell>
          <cell r="J1351">
            <v>5125966</v>
          </cell>
          <cell r="K1351">
            <v>5125965.9400001802</v>
          </cell>
          <cell r="L1351">
            <v>5125965.9400001802</v>
          </cell>
          <cell r="M1351">
            <v>0</v>
          </cell>
          <cell r="N1351">
            <v>5125966</v>
          </cell>
          <cell r="O1351">
            <v>200506</v>
          </cell>
          <cell r="P1351">
            <v>5125965.9400001802</v>
          </cell>
          <cell r="Q1351" t="str">
            <v>33</v>
          </cell>
          <cell r="R1351" t="str">
            <v>Self-sup Management</v>
          </cell>
          <cell r="S1351" t="str">
            <v>SCHOOL OF MANAGEMENT</v>
          </cell>
          <cell r="T1351" t="b">
            <v>0</v>
          </cell>
          <cell r="U1351" t="b">
            <v>1</v>
          </cell>
          <cell r="V1351" t="b">
            <v>0</v>
          </cell>
          <cell r="W1351" t="str">
            <v>Accounting And Contracts</v>
          </cell>
          <cell r="X1351">
            <v>5089886</v>
          </cell>
          <cell r="Y1351">
            <v>36080</v>
          </cell>
          <cell r="Z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0</v>
          </cell>
          <cell r="AE1351">
            <v>0</v>
          </cell>
          <cell r="AF1351">
            <v>0</v>
          </cell>
          <cell r="AG1351" t="str">
            <v>10</v>
          </cell>
          <cell r="AH1351" t="str">
            <v>CM</v>
          </cell>
          <cell r="AI1351" t="str">
            <v>FullyF</v>
          </cell>
          <cell r="AJ1351" t="str">
            <v>FF</v>
          </cell>
        </row>
        <row r="1352">
          <cell r="A1352" t="str">
            <v>0036933</v>
          </cell>
          <cell r="B1352" t="str">
            <v>P98010901</v>
          </cell>
          <cell r="C1352" t="str">
            <v>98010901</v>
          </cell>
          <cell r="D1352" t="str">
            <v>SHM B WING, 2ND FL, RMS 231 TO 236, LAB RENOV</v>
          </cell>
          <cell r="E1352">
            <v>35807</v>
          </cell>
          <cell r="F1352">
            <v>36372</v>
          </cell>
          <cell r="G1352">
            <v>35977</v>
          </cell>
          <cell r="I1352">
            <v>35807</v>
          </cell>
          <cell r="J1352">
            <v>155910</v>
          </cell>
          <cell r="K1352">
            <v>155909</v>
          </cell>
          <cell r="L1352">
            <v>155909</v>
          </cell>
          <cell r="M1352">
            <v>0</v>
          </cell>
          <cell r="N1352">
            <v>155910</v>
          </cell>
          <cell r="O1352">
            <v>200506</v>
          </cell>
          <cell r="P1352">
            <v>155909</v>
          </cell>
          <cell r="Q1352" t="str">
            <v>80</v>
          </cell>
          <cell r="R1352" t="str">
            <v>Medicine</v>
          </cell>
          <cell r="S1352" t="str">
            <v>MEDICAL CAMPUS</v>
          </cell>
          <cell r="T1352" t="b">
            <v>0</v>
          </cell>
          <cell r="U1352" t="b">
            <v>1</v>
          </cell>
          <cell r="V1352" t="b">
            <v>0</v>
          </cell>
          <cell r="W1352" t="str">
            <v>Asset Management</v>
          </cell>
          <cell r="X1352">
            <v>155910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  <cell r="AG1352" t="str">
            <v>30</v>
          </cell>
          <cell r="AH1352" t="str">
            <v>CM</v>
          </cell>
          <cell r="AI1352" t="str">
            <v>FullyF</v>
          </cell>
          <cell r="AJ1352" t="str">
            <v>FF</v>
          </cell>
        </row>
        <row r="1353">
          <cell r="A1353" t="str">
            <v>0036934</v>
          </cell>
          <cell r="B1353" t="str">
            <v>C98010105</v>
          </cell>
          <cell r="C1353" t="str">
            <v>98010105</v>
          </cell>
          <cell r="D1353" t="str">
            <v>YAD PC OIR ORDER #438</v>
          </cell>
          <cell r="E1353">
            <v>35796</v>
          </cell>
          <cell r="F1353">
            <v>36099</v>
          </cell>
          <cell r="G1353">
            <v>35855</v>
          </cell>
          <cell r="I1353">
            <v>35824</v>
          </cell>
          <cell r="J1353">
            <v>11543</v>
          </cell>
          <cell r="K1353">
            <v>11543</v>
          </cell>
          <cell r="L1353">
            <v>11543</v>
          </cell>
          <cell r="M1353">
            <v>0</v>
          </cell>
          <cell r="N1353">
            <v>11543</v>
          </cell>
          <cell r="O1353">
            <v>200506</v>
          </cell>
          <cell r="P1353">
            <v>11543</v>
          </cell>
          <cell r="Q1353" t="str">
            <v>12</v>
          </cell>
          <cell r="R1353" t="str">
            <v>Administrative &amp; University-Wide</v>
          </cell>
          <cell r="T1353" t="b">
            <v>0</v>
          </cell>
          <cell r="U1353" t="b">
            <v>1</v>
          </cell>
          <cell r="V1353" t="b">
            <v>0</v>
          </cell>
          <cell r="W1353" t="str">
            <v>Finance-General Administration</v>
          </cell>
          <cell r="X1353">
            <v>0</v>
          </cell>
          <cell r="Y1353">
            <v>0</v>
          </cell>
          <cell r="Z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0</v>
          </cell>
          <cell r="AE1353">
            <v>0</v>
          </cell>
          <cell r="AF1353">
            <v>0</v>
          </cell>
          <cell r="AI1353" t="str">
            <v>Tomb</v>
          </cell>
          <cell r="AJ1353" t="str">
            <v>T</v>
          </cell>
        </row>
        <row r="1354">
          <cell r="A1354" t="str">
            <v>0036935</v>
          </cell>
          <cell r="B1354" t="str">
            <v>C98010106</v>
          </cell>
          <cell r="C1354" t="str">
            <v>98010106</v>
          </cell>
          <cell r="D1354" t="str">
            <v>YAD PC CONF SVCS/SUMMER HOUING ORDER #448</v>
          </cell>
          <cell r="E1354">
            <v>35796</v>
          </cell>
          <cell r="F1354">
            <v>36099</v>
          </cell>
          <cell r="G1354">
            <v>35855</v>
          </cell>
          <cell r="I1354">
            <v>35824</v>
          </cell>
          <cell r="J1354">
            <v>2886</v>
          </cell>
          <cell r="K1354">
            <v>2886</v>
          </cell>
          <cell r="L1354">
            <v>2886</v>
          </cell>
          <cell r="M1354">
            <v>0</v>
          </cell>
          <cell r="N1354">
            <v>2886</v>
          </cell>
          <cell r="O1354">
            <v>200506</v>
          </cell>
          <cell r="P1354">
            <v>2886</v>
          </cell>
          <cell r="Q1354" t="str">
            <v>13</v>
          </cell>
          <cell r="R1354" t="str">
            <v>Other</v>
          </cell>
          <cell r="T1354" t="b">
            <v>0</v>
          </cell>
          <cell r="U1354" t="b">
            <v>1</v>
          </cell>
          <cell r="V1354" t="b">
            <v>0</v>
          </cell>
          <cell r="W1354" t="str">
            <v>Finance-General Administration</v>
          </cell>
          <cell r="X1354">
            <v>0</v>
          </cell>
          <cell r="Y1354">
            <v>0</v>
          </cell>
          <cell r="Z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0</v>
          </cell>
          <cell r="AE1354">
            <v>0</v>
          </cell>
          <cell r="AF1354">
            <v>0</v>
          </cell>
          <cell r="AI1354" t="str">
            <v>Tomb</v>
          </cell>
          <cell r="AJ1354" t="str">
            <v>T</v>
          </cell>
        </row>
        <row r="1355">
          <cell r="A1355" t="str">
            <v>0036936</v>
          </cell>
          <cell r="B1355" t="str">
            <v>P98012701</v>
          </cell>
          <cell r="C1355" t="str">
            <v>98012701</v>
          </cell>
          <cell r="D1355" t="str">
            <v>CLP 41, 1ST, AND 2ND FL OFFICE RENOV FOR YSM</v>
          </cell>
          <cell r="E1355">
            <v>35796</v>
          </cell>
          <cell r="F1355">
            <v>36433</v>
          </cell>
          <cell r="G1355">
            <v>36039</v>
          </cell>
          <cell r="I1355">
            <v>37595</v>
          </cell>
          <cell r="J1355">
            <v>250470</v>
          </cell>
          <cell r="K1355">
            <v>250470</v>
          </cell>
          <cell r="L1355">
            <v>250470</v>
          </cell>
          <cell r="M1355">
            <v>0</v>
          </cell>
          <cell r="N1355">
            <v>250470</v>
          </cell>
          <cell r="O1355">
            <v>200506</v>
          </cell>
          <cell r="P1355">
            <v>250470</v>
          </cell>
          <cell r="Q1355" t="str">
            <v>80</v>
          </cell>
          <cell r="R1355" t="str">
            <v>Medicine</v>
          </cell>
          <cell r="S1355" t="str">
            <v>MEDICAL CAMPUS</v>
          </cell>
          <cell r="T1355" t="b">
            <v>0</v>
          </cell>
          <cell r="U1355" t="b">
            <v>1</v>
          </cell>
          <cell r="V1355" t="b">
            <v>0</v>
          </cell>
          <cell r="W1355" t="str">
            <v>Asset Management</v>
          </cell>
          <cell r="X1355">
            <v>250470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 t="str">
            <v>20</v>
          </cell>
          <cell r="AH1355" t="str">
            <v>PR</v>
          </cell>
          <cell r="AI1355" t="str">
            <v>FullyF</v>
          </cell>
          <cell r="AJ1355" t="str">
            <v>FF</v>
          </cell>
        </row>
        <row r="1356">
          <cell r="A1356" t="str">
            <v>0036937</v>
          </cell>
          <cell r="B1356" t="str">
            <v>C98020103</v>
          </cell>
          <cell r="C1356" t="str">
            <v>98020103</v>
          </cell>
          <cell r="D1356" t="str">
            <v>NEW HAVEN PURCHASES</v>
          </cell>
          <cell r="E1356">
            <v>35827</v>
          </cell>
          <cell r="G1356">
            <v>35854</v>
          </cell>
          <cell r="I1356">
            <v>37182</v>
          </cell>
          <cell r="J1356">
            <v>0</v>
          </cell>
          <cell r="K1356">
            <v>-715.93999999999699</v>
          </cell>
          <cell r="L1356">
            <v>-715.93999999999699</v>
          </cell>
          <cell r="M1356">
            <v>0</v>
          </cell>
          <cell r="N1356">
            <v>0</v>
          </cell>
          <cell r="O1356">
            <v>200506</v>
          </cell>
          <cell r="P1356">
            <v>-715.93999999999699</v>
          </cell>
          <cell r="Q1356" t="str">
            <v>63</v>
          </cell>
          <cell r="R1356" t="str">
            <v>Admin&amp;Other Acquisitions</v>
          </cell>
          <cell r="T1356" t="b">
            <v>0</v>
          </cell>
          <cell r="U1356" t="b">
            <v>1</v>
          </cell>
          <cell r="V1356" t="b">
            <v>0</v>
          </cell>
          <cell r="W1356" t="str">
            <v>Finance-General Administration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  <cell r="AE1356">
            <v>0</v>
          </cell>
          <cell r="AF1356">
            <v>0</v>
          </cell>
          <cell r="AI1356" t="str">
            <v>Tomb</v>
          </cell>
          <cell r="AJ1356" t="str">
            <v>T</v>
          </cell>
        </row>
        <row r="1357">
          <cell r="A1357" t="str">
            <v>0036938</v>
          </cell>
          <cell r="B1357" t="str">
            <v>P98020601</v>
          </cell>
          <cell r="C1357" t="str">
            <v>98020601</v>
          </cell>
          <cell r="D1357" t="str">
            <v>DAVIES MANSION RENOVATION</v>
          </cell>
          <cell r="E1357">
            <v>35827</v>
          </cell>
          <cell r="G1357">
            <v>36585</v>
          </cell>
          <cell r="I1357">
            <v>38201</v>
          </cell>
          <cell r="J1357">
            <v>3473133</v>
          </cell>
          <cell r="K1357">
            <v>3473132.67</v>
          </cell>
          <cell r="L1357">
            <v>3473132.67</v>
          </cell>
          <cell r="M1357">
            <v>3275324.06</v>
          </cell>
          <cell r="N1357">
            <v>0</v>
          </cell>
          <cell r="O1357">
            <v>200506</v>
          </cell>
          <cell r="P1357">
            <v>3473132.67</v>
          </cell>
          <cell r="Q1357" t="str">
            <v>61</v>
          </cell>
          <cell r="R1357" t="str">
            <v>Admin&amp;Other Other</v>
          </cell>
          <cell r="S1357" t="str">
            <v>OTHER PROJECTS</v>
          </cell>
          <cell r="T1357" t="b">
            <v>0</v>
          </cell>
          <cell r="U1357" t="b">
            <v>0</v>
          </cell>
          <cell r="V1357" t="b">
            <v>0</v>
          </cell>
          <cell r="W1357" t="str">
            <v>Accounting And Contracts</v>
          </cell>
          <cell r="X1357">
            <v>0</v>
          </cell>
          <cell r="Y1357">
            <v>0</v>
          </cell>
          <cell r="Z1357">
            <v>3382743</v>
          </cell>
          <cell r="AA1357">
            <v>0</v>
          </cell>
          <cell r="AB1357">
            <v>0</v>
          </cell>
          <cell r="AC1357">
            <v>0</v>
          </cell>
          <cell r="AD1357">
            <v>0</v>
          </cell>
          <cell r="AE1357">
            <v>0</v>
          </cell>
          <cell r="AF1357">
            <v>0</v>
          </cell>
          <cell r="AG1357" t="str">
            <v>30</v>
          </cell>
          <cell r="AH1357" t="str">
            <v>CR</v>
          </cell>
          <cell r="AI1357" t="str">
            <v>Vclosed</v>
          </cell>
          <cell r="AJ1357" t="str">
            <v>VC</v>
          </cell>
        </row>
        <row r="1358">
          <cell r="A1358" t="str">
            <v>0036939</v>
          </cell>
          <cell r="B1358" t="str">
            <v>P98021301</v>
          </cell>
          <cell r="C1358" t="str">
            <v>98021301</v>
          </cell>
          <cell r="D1358" t="str">
            <v>BRADY MEMORIAL LAB HVAC RENOVATION</v>
          </cell>
          <cell r="E1358">
            <v>35855</v>
          </cell>
          <cell r="F1358">
            <v>36525</v>
          </cell>
          <cell r="G1358">
            <v>36160</v>
          </cell>
          <cell r="I1358">
            <v>37595</v>
          </cell>
          <cell r="J1358">
            <v>97096</v>
          </cell>
          <cell r="K1358">
            <v>97096</v>
          </cell>
          <cell r="L1358">
            <v>97096</v>
          </cell>
          <cell r="M1358">
            <v>0</v>
          </cell>
          <cell r="N1358">
            <v>97096</v>
          </cell>
          <cell r="O1358">
            <v>200506</v>
          </cell>
          <cell r="P1358">
            <v>97096</v>
          </cell>
          <cell r="Q1358" t="str">
            <v>80</v>
          </cell>
          <cell r="R1358" t="str">
            <v>Medicine</v>
          </cell>
          <cell r="S1358" t="str">
            <v>MEDICAL CAMPUS</v>
          </cell>
          <cell r="T1358" t="b">
            <v>0</v>
          </cell>
          <cell r="U1358" t="b">
            <v>1</v>
          </cell>
          <cell r="V1358" t="b">
            <v>0</v>
          </cell>
          <cell r="W1358" t="str">
            <v>Asset Management</v>
          </cell>
          <cell r="X1358">
            <v>97096</v>
          </cell>
          <cell r="Y1358">
            <v>0</v>
          </cell>
          <cell r="Z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0</v>
          </cell>
          <cell r="AE1358">
            <v>0</v>
          </cell>
          <cell r="AF1358">
            <v>0</v>
          </cell>
          <cell r="AG1358" t="str">
            <v>30</v>
          </cell>
          <cell r="AH1358" t="str">
            <v>CM</v>
          </cell>
          <cell r="AI1358" t="str">
            <v>FullyF</v>
          </cell>
          <cell r="AJ1358" t="str">
            <v>FF</v>
          </cell>
        </row>
        <row r="1359">
          <cell r="A1359" t="str">
            <v>0037058</v>
          </cell>
          <cell r="B1359" t="str">
            <v>P97060202</v>
          </cell>
          <cell r="C1359" t="str">
            <v>97060202</v>
          </cell>
          <cell r="D1359" t="str">
            <v>UNIVERSITY THEATRE STAGE TOWER EXT REHAB</v>
          </cell>
          <cell r="E1359">
            <v>35674</v>
          </cell>
          <cell r="G1359">
            <v>36891</v>
          </cell>
          <cell r="I1359">
            <v>37595</v>
          </cell>
          <cell r="J1359">
            <v>523699</v>
          </cell>
          <cell r="K1359">
            <v>523699.46</v>
          </cell>
          <cell r="L1359">
            <v>523699.46</v>
          </cell>
          <cell r="M1359">
            <v>0</v>
          </cell>
          <cell r="N1359">
            <v>523699</v>
          </cell>
          <cell r="O1359">
            <v>200506</v>
          </cell>
          <cell r="P1359">
            <v>523699.46</v>
          </cell>
          <cell r="Q1359" t="str">
            <v>28</v>
          </cell>
          <cell r="R1359" t="str">
            <v>Drama</v>
          </cell>
          <cell r="S1359" t="str">
            <v>ARTS AREA</v>
          </cell>
          <cell r="T1359" t="b">
            <v>0</v>
          </cell>
          <cell r="U1359" t="b">
            <v>1</v>
          </cell>
          <cell r="V1359" t="b">
            <v>0</v>
          </cell>
          <cell r="W1359" t="str">
            <v>Accounting And Contracts</v>
          </cell>
          <cell r="X1359">
            <v>523699</v>
          </cell>
          <cell r="Y1359">
            <v>0</v>
          </cell>
          <cell r="Z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0</v>
          </cell>
          <cell r="AE1359">
            <v>0</v>
          </cell>
          <cell r="AF1359">
            <v>0</v>
          </cell>
          <cell r="AG1359" t="str">
            <v>30</v>
          </cell>
          <cell r="AH1359" t="str">
            <v>CM</v>
          </cell>
          <cell r="AI1359" t="str">
            <v>FullyF</v>
          </cell>
          <cell r="AJ1359" t="str">
            <v>FF</v>
          </cell>
        </row>
        <row r="1360">
          <cell r="A1360" t="str">
            <v>0037059</v>
          </cell>
          <cell r="B1360" t="str">
            <v>P97112101</v>
          </cell>
          <cell r="C1360" t="str">
            <v>97112101</v>
          </cell>
          <cell r="D1360" t="str">
            <v>ESH ROOFTOP AHU &amp; ROOF RENOVATION</v>
          </cell>
          <cell r="E1360">
            <v>35765</v>
          </cell>
          <cell r="F1360">
            <v>36707</v>
          </cell>
          <cell r="G1360">
            <v>36341</v>
          </cell>
          <cell r="I1360">
            <v>37595</v>
          </cell>
          <cell r="J1360">
            <v>500818</v>
          </cell>
          <cell r="K1360">
            <v>500818.14</v>
          </cell>
          <cell r="L1360">
            <v>500818.14</v>
          </cell>
          <cell r="M1360">
            <v>0</v>
          </cell>
          <cell r="N1360">
            <v>500818</v>
          </cell>
          <cell r="O1360">
            <v>200506</v>
          </cell>
          <cell r="P1360">
            <v>500818.14</v>
          </cell>
          <cell r="Q1360" t="str">
            <v>80</v>
          </cell>
          <cell r="R1360" t="str">
            <v>Medicine</v>
          </cell>
          <cell r="S1360" t="str">
            <v>MEDICAL CAMPUS</v>
          </cell>
          <cell r="T1360" t="b">
            <v>0</v>
          </cell>
          <cell r="U1360" t="b">
            <v>1</v>
          </cell>
          <cell r="V1360" t="b">
            <v>0</v>
          </cell>
          <cell r="W1360" t="str">
            <v>Asset Management</v>
          </cell>
          <cell r="X1360">
            <v>500818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 t="str">
            <v>30</v>
          </cell>
          <cell r="AH1360" t="str">
            <v>CR</v>
          </cell>
          <cell r="AI1360" t="str">
            <v>FullyF</v>
          </cell>
          <cell r="AJ1360" t="str">
            <v>FF</v>
          </cell>
        </row>
        <row r="1361">
          <cell r="A1361" t="str">
            <v>0037060</v>
          </cell>
          <cell r="B1361" t="str">
            <v>P97112103</v>
          </cell>
          <cell r="C1361" t="str">
            <v>97112103</v>
          </cell>
          <cell r="D1361" t="str">
            <v>WHITNEY 155 ELEC. INTERCONNECTION</v>
          </cell>
          <cell r="E1361">
            <v>35765</v>
          </cell>
          <cell r="F1361">
            <v>36707</v>
          </cell>
          <cell r="G1361">
            <v>36341</v>
          </cell>
          <cell r="I1361">
            <v>37595</v>
          </cell>
          <cell r="J1361">
            <v>113844</v>
          </cell>
          <cell r="K1361">
            <v>113844</v>
          </cell>
          <cell r="L1361">
            <v>113844</v>
          </cell>
          <cell r="M1361">
            <v>0</v>
          </cell>
          <cell r="N1361">
            <v>113844</v>
          </cell>
          <cell r="O1361">
            <v>200506</v>
          </cell>
          <cell r="P1361">
            <v>113844</v>
          </cell>
          <cell r="Q1361" t="str">
            <v>65</v>
          </cell>
          <cell r="R1361" t="str">
            <v>Admin&amp;Other Utilities Central</v>
          </cell>
          <cell r="S1361" t="str">
            <v>POWER PLANTS AND UTILITY DISTRIBUTION SYSTEMS</v>
          </cell>
          <cell r="T1361" t="b">
            <v>0</v>
          </cell>
          <cell r="U1361" t="b">
            <v>1</v>
          </cell>
          <cell r="V1361" t="b">
            <v>0</v>
          </cell>
          <cell r="W1361" t="str">
            <v>Accounting And Contracts</v>
          </cell>
          <cell r="X1361">
            <v>113844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0</v>
          </cell>
          <cell r="AE1361">
            <v>0</v>
          </cell>
          <cell r="AF1361">
            <v>0</v>
          </cell>
          <cell r="AG1361" t="str">
            <v>30</v>
          </cell>
          <cell r="AH1361" t="str">
            <v>CM</v>
          </cell>
          <cell r="AI1361" t="str">
            <v>FullyF</v>
          </cell>
          <cell r="AJ1361" t="str">
            <v>FF</v>
          </cell>
        </row>
        <row r="1362">
          <cell r="A1362" t="str">
            <v>0037061</v>
          </cell>
          <cell r="B1362" t="str">
            <v>P97120501</v>
          </cell>
          <cell r="C1362" t="str">
            <v>97120501</v>
          </cell>
          <cell r="D1362" t="str">
            <v>CEN SCI INTEGRATED SECURITY FIRE ALARM SYS</v>
          </cell>
          <cell r="E1362">
            <v>35765</v>
          </cell>
          <cell r="G1362">
            <v>38168</v>
          </cell>
          <cell r="H1362">
            <v>38168</v>
          </cell>
          <cell r="I1362">
            <v>36861</v>
          </cell>
          <cell r="J1362">
            <v>3924300</v>
          </cell>
          <cell r="K1362">
            <v>3305758.12</v>
          </cell>
          <cell r="L1362">
            <v>3307550.14</v>
          </cell>
          <cell r="M1362">
            <v>0</v>
          </cell>
          <cell r="N1362">
            <v>3307550</v>
          </cell>
          <cell r="O1362">
            <v>200506</v>
          </cell>
          <cell r="P1362">
            <v>3307550.14</v>
          </cell>
          <cell r="Q1362" t="str">
            <v>65</v>
          </cell>
          <cell r="R1362" t="str">
            <v>Admin&amp;Other Utilities Central</v>
          </cell>
          <cell r="S1362" t="str">
            <v>OTHER FACILITIES</v>
          </cell>
          <cell r="T1362" t="b">
            <v>0</v>
          </cell>
          <cell r="U1362" t="b">
            <v>0</v>
          </cell>
          <cell r="V1362" t="b">
            <v>0</v>
          </cell>
          <cell r="W1362" t="str">
            <v>Accounting And Contracts</v>
          </cell>
          <cell r="X1362">
            <v>3307550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 t="str">
            <v>30</v>
          </cell>
          <cell r="AH1362" t="str">
            <v>CM</v>
          </cell>
          <cell r="AI1362" t="str">
            <v>Const</v>
          </cell>
          <cell r="AJ1362" t="str">
            <v>I</v>
          </cell>
        </row>
        <row r="1363">
          <cell r="A1363" t="str">
            <v>0037062</v>
          </cell>
          <cell r="B1363" t="str">
            <v>P98021707</v>
          </cell>
          <cell r="C1363" t="str">
            <v>98021707</v>
          </cell>
          <cell r="D1363" t="str">
            <v>YSM ENERGY CONSERVATION MECH EAST</v>
          </cell>
          <cell r="E1363">
            <v>35796</v>
          </cell>
          <cell r="G1363">
            <v>36525</v>
          </cell>
          <cell r="I1363">
            <v>37593</v>
          </cell>
          <cell r="J1363">
            <v>75466</v>
          </cell>
          <cell r="K1363">
            <v>75466</v>
          </cell>
          <cell r="L1363">
            <v>75466</v>
          </cell>
          <cell r="M1363">
            <v>0</v>
          </cell>
          <cell r="N1363">
            <v>75466</v>
          </cell>
          <cell r="O1363">
            <v>200506</v>
          </cell>
          <cell r="P1363">
            <v>75466</v>
          </cell>
          <cell r="Q1363" t="str">
            <v>80</v>
          </cell>
          <cell r="R1363" t="str">
            <v>Medicine</v>
          </cell>
          <cell r="S1363" t="str">
            <v>CV ENERGY CONSERVATION PROGRAMS</v>
          </cell>
          <cell r="T1363" t="b">
            <v>0</v>
          </cell>
          <cell r="U1363" t="b">
            <v>1</v>
          </cell>
          <cell r="V1363" t="b">
            <v>0</v>
          </cell>
          <cell r="W1363" t="str">
            <v>Asset Management</v>
          </cell>
          <cell r="X1363">
            <v>75466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 t="str">
            <v>30</v>
          </cell>
          <cell r="AH1363" t="str">
            <v>CM</v>
          </cell>
          <cell r="AI1363" t="str">
            <v>FullyF</v>
          </cell>
          <cell r="AJ1363" t="str">
            <v>FF</v>
          </cell>
        </row>
        <row r="1364">
          <cell r="A1364" t="str">
            <v>0037063</v>
          </cell>
          <cell r="B1364" t="str">
            <v>P98021709</v>
          </cell>
          <cell r="C1364" t="str">
            <v>98021709</v>
          </cell>
          <cell r="D1364" t="str">
            <v>YSM ENERGY CONSERVATION ELECT EAST</v>
          </cell>
          <cell r="E1364">
            <v>35796</v>
          </cell>
          <cell r="G1364">
            <v>36525</v>
          </cell>
          <cell r="I1364">
            <v>37935</v>
          </cell>
          <cell r="J1364">
            <v>59942</v>
          </cell>
          <cell r="K1364">
            <v>59941.72</v>
          </cell>
          <cell r="L1364">
            <v>59941.72</v>
          </cell>
          <cell r="M1364">
            <v>0</v>
          </cell>
          <cell r="N1364">
            <v>59942</v>
          </cell>
          <cell r="O1364">
            <v>200506</v>
          </cell>
          <cell r="P1364">
            <v>59941.72</v>
          </cell>
          <cell r="Q1364" t="str">
            <v>80</v>
          </cell>
          <cell r="R1364" t="str">
            <v>Medicine</v>
          </cell>
          <cell r="S1364" t="str">
            <v>MEDICAL CAMPUS</v>
          </cell>
          <cell r="T1364" t="b">
            <v>0</v>
          </cell>
          <cell r="U1364" t="b">
            <v>1</v>
          </cell>
          <cell r="V1364" t="b">
            <v>0</v>
          </cell>
          <cell r="W1364" t="str">
            <v>Asset Management</v>
          </cell>
          <cell r="X1364">
            <v>52609</v>
          </cell>
          <cell r="Y1364">
            <v>7333</v>
          </cell>
          <cell r="Z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0</v>
          </cell>
          <cell r="AE1364">
            <v>0</v>
          </cell>
          <cell r="AF1364">
            <v>0</v>
          </cell>
          <cell r="AG1364" t="str">
            <v>30</v>
          </cell>
          <cell r="AH1364" t="str">
            <v>CM</v>
          </cell>
          <cell r="AI1364" t="str">
            <v>FullyF</v>
          </cell>
          <cell r="AJ1364" t="str">
            <v>FF</v>
          </cell>
        </row>
        <row r="1365">
          <cell r="A1365" t="str">
            <v>0037064</v>
          </cell>
          <cell r="B1365" t="str">
            <v>C98030101</v>
          </cell>
          <cell r="C1365" t="str">
            <v>98030101</v>
          </cell>
          <cell r="D1365" t="str">
            <v>YAD PC ORTHOPAEDICS ORDER #487</v>
          </cell>
          <cell r="E1365">
            <v>35855</v>
          </cell>
          <cell r="F1365">
            <v>36160</v>
          </cell>
          <cell r="G1365">
            <v>35947</v>
          </cell>
          <cell r="I1365">
            <v>35856</v>
          </cell>
          <cell r="J1365">
            <v>2534</v>
          </cell>
          <cell r="K1365">
            <v>2534</v>
          </cell>
          <cell r="L1365">
            <v>2534</v>
          </cell>
          <cell r="M1365">
            <v>0</v>
          </cell>
          <cell r="N1365">
            <v>2534</v>
          </cell>
          <cell r="O1365">
            <v>200506</v>
          </cell>
          <cell r="P1365">
            <v>2534</v>
          </cell>
          <cell r="Q1365" t="str">
            <v>08</v>
          </cell>
          <cell r="R1365" t="str">
            <v>Medicine</v>
          </cell>
          <cell r="T1365" t="b">
            <v>0</v>
          </cell>
          <cell r="U1365" t="b">
            <v>1</v>
          </cell>
          <cell r="V1365" t="b">
            <v>0</v>
          </cell>
          <cell r="W1365" t="str">
            <v>Finance-General Administration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0</v>
          </cell>
          <cell r="AE1365">
            <v>0</v>
          </cell>
          <cell r="AF1365">
            <v>0</v>
          </cell>
          <cell r="AI1365" t="str">
            <v>Tomb</v>
          </cell>
          <cell r="AJ1365" t="str">
            <v>T</v>
          </cell>
        </row>
        <row r="1366">
          <cell r="A1366" t="str">
            <v>0037065</v>
          </cell>
          <cell r="B1366" t="str">
            <v>P97102401</v>
          </cell>
          <cell r="C1366" t="str">
            <v>97102401</v>
          </cell>
          <cell r="D1366" t="str">
            <v>OLD CAMPUS LANDSCAPE IMPROVEMENTS</v>
          </cell>
          <cell r="E1366">
            <v>35827</v>
          </cell>
          <cell r="F1366">
            <v>36677</v>
          </cell>
          <cell r="G1366">
            <v>36311</v>
          </cell>
          <cell r="I1366">
            <v>37595</v>
          </cell>
          <cell r="J1366">
            <v>2540246</v>
          </cell>
          <cell r="K1366">
            <v>2540245.12</v>
          </cell>
          <cell r="L1366">
            <v>2540245.12</v>
          </cell>
          <cell r="M1366">
            <v>0</v>
          </cell>
          <cell r="N1366">
            <v>2540246</v>
          </cell>
          <cell r="O1366">
            <v>200506</v>
          </cell>
          <cell r="P1366">
            <v>2540245.12</v>
          </cell>
          <cell r="Q1366" t="str">
            <v>71</v>
          </cell>
          <cell r="R1366" t="str">
            <v>Residential - Undergraduate</v>
          </cell>
          <cell r="S1366" t="str">
            <v>RESIDENTIAL FACILITIES</v>
          </cell>
          <cell r="T1366" t="b">
            <v>0</v>
          </cell>
          <cell r="U1366" t="b">
            <v>1</v>
          </cell>
          <cell r="V1366" t="b">
            <v>0</v>
          </cell>
          <cell r="W1366" t="str">
            <v>Accounting And Contracts</v>
          </cell>
          <cell r="X1366">
            <v>2540246</v>
          </cell>
          <cell r="Y1366">
            <v>0</v>
          </cell>
          <cell r="Z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0</v>
          </cell>
          <cell r="AE1366">
            <v>0</v>
          </cell>
          <cell r="AF1366">
            <v>0</v>
          </cell>
          <cell r="AG1366" t="str">
            <v>20</v>
          </cell>
          <cell r="AH1366" t="str">
            <v>CM</v>
          </cell>
          <cell r="AI1366" t="str">
            <v>FullyF</v>
          </cell>
          <cell r="AJ1366" t="str">
            <v>FF</v>
          </cell>
        </row>
        <row r="1367">
          <cell r="A1367" t="str">
            <v>0037066</v>
          </cell>
          <cell r="B1367" t="str">
            <v>P98030301</v>
          </cell>
          <cell r="C1367" t="str">
            <v>98030301</v>
          </cell>
          <cell r="D1367" t="str">
            <v>SHM BG-77 SQUASH COURT</v>
          </cell>
          <cell r="E1367">
            <v>35827</v>
          </cell>
          <cell r="F1367">
            <v>36433</v>
          </cell>
          <cell r="G1367">
            <v>36039</v>
          </cell>
          <cell r="I1367">
            <v>37935</v>
          </cell>
          <cell r="J1367">
            <v>69731</v>
          </cell>
          <cell r="K1367">
            <v>69731</v>
          </cell>
          <cell r="L1367">
            <v>69731</v>
          </cell>
          <cell r="M1367">
            <v>0</v>
          </cell>
          <cell r="N1367">
            <v>69731</v>
          </cell>
          <cell r="O1367">
            <v>200506</v>
          </cell>
          <cell r="P1367">
            <v>69731</v>
          </cell>
          <cell r="Q1367" t="str">
            <v>80</v>
          </cell>
          <cell r="R1367" t="str">
            <v>Medicine</v>
          </cell>
          <cell r="S1367" t="str">
            <v>MEDICAL CAMPUS</v>
          </cell>
          <cell r="T1367" t="b">
            <v>0</v>
          </cell>
          <cell r="U1367" t="b">
            <v>1</v>
          </cell>
          <cell r="V1367" t="b">
            <v>0</v>
          </cell>
          <cell r="W1367" t="str">
            <v>Asset Management</v>
          </cell>
          <cell r="X1367">
            <v>69731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0</v>
          </cell>
          <cell r="AE1367">
            <v>0</v>
          </cell>
          <cell r="AF1367">
            <v>0</v>
          </cell>
          <cell r="AG1367" t="str">
            <v>20</v>
          </cell>
          <cell r="AH1367" t="str">
            <v>PR</v>
          </cell>
          <cell r="AI1367" t="str">
            <v>FullyF</v>
          </cell>
          <cell r="AJ1367" t="str">
            <v>FF</v>
          </cell>
        </row>
        <row r="1368">
          <cell r="A1368" t="str">
            <v>0037067</v>
          </cell>
          <cell r="B1368" t="str">
            <v>P98021201</v>
          </cell>
          <cell r="C1368" t="str">
            <v>98021201</v>
          </cell>
          <cell r="D1368" t="str">
            <v>YORK 149 FIRST FLOOR RENOVATION</v>
          </cell>
          <cell r="E1368">
            <v>35855</v>
          </cell>
          <cell r="G1368">
            <v>36068</v>
          </cell>
          <cell r="I1368">
            <v>37595</v>
          </cell>
          <cell r="J1368">
            <v>624814</v>
          </cell>
          <cell r="K1368">
            <v>624814</v>
          </cell>
          <cell r="L1368">
            <v>624814</v>
          </cell>
          <cell r="M1368">
            <v>150000</v>
          </cell>
          <cell r="N1368">
            <v>475000</v>
          </cell>
          <cell r="O1368">
            <v>200506</v>
          </cell>
          <cell r="P1368">
            <v>624814</v>
          </cell>
          <cell r="Q1368" t="str">
            <v>61</v>
          </cell>
          <cell r="R1368" t="str">
            <v>Admin&amp;Other Other</v>
          </cell>
          <cell r="S1368" t="str">
            <v>ARTS AREA</v>
          </cell>
          <cell r="T1368" t="b">
            <v>0</v>
          </cell>
          <cell r="U1368" t="b">
            <v>1</v>
          </cell>
          <cell r="V1368" t="b">
            <v>0</v>
          </cell>
          <cell r="W1368" t="str">
            <v>Accounting And Contracts</v>
          </cell>
          <cell r="X1368">
            <v>332500</v>
          </cell>
          <cell r="Y1368">
            <v>142314</v>
          </cell>
          <cell r="Z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0</v>
          </cell>
          <cell r="AE1368">
            <v>0</v>
          </cell>
          <cell r="AF1368">
            <v>0</v>
          </cell>
          <cell r="AG1368" t="str">
            <v>20</v>
          </cell>
          <cell r="AH1368" t="str">
            <v>PR</v>
          </cell>
          <cell r="AI1368" t="str">
            <v>FullyF</v>
          </cell>
          <cell r="AJ1368" t="str">
            <v>FF</v>
          </cell>
        </row>
        <row r="1369">
          <cell r="A1369" t="str">
            <v>0037068</v>
          </cell>
          <cell r="B1369" t="str">
            <v>P98030602</v>
          </cell>
          <cell r="C1369" t="str">
            <v>98030602</v>
          </cell>
          <cell r="D1369" t="str">
            <v>MAIN DINING HALL RENOVATION</v>
          </cell>
          <cell r="E1369">
            <v>35855</v>
          </cell>
          <cell r="G1369">
            <v>36707</v>
          </cell>
          <cell r="I1369">
            <v>37595</v>
          </cell>
          <cell r="J1369">
            <v>221338</v>
          </cell>
          <cell r="K1369">
            <v>221337.12</v>
          </cell>
          <cell r="L1369">
            <v>221337.12</v>
          </cell>
          <cell r="M1369">
            <v>71767</v>
          </cell>
          <cell r="N1369">
            <v>149570</v>
          </cell>
          <cell r="O1369">
            <v>200506</v>
          </cell>
          <cell r="P1369">
            <v>221337.12</v>
          </cell>
          <cell r="Q1369" t="str">
            <v>61</v>
          </cell>
          <cell r="R1369" t="str">
            <v>Admin&amp;Other Other</v>
          </cell>
          <cell r="S1369" t="str">
            <v>RESIDENTIAL FACILITIES</v>
          </cell>
          <cell r="T1369" t="b">
            <v>0</v>
          </cell>
          <cell r="U1369" t="b">
            <v>1</v>
          </cell>
          <cell r="V1369" t="b">
            <v>0</v>
          </cell>
          <cell r="W1369" t="str">
            <v>Accounting And Contracts</v>
          </cell>
          <cell r="X1369">
            <v>149571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 t="str">
            <v>20</v>
          </cell>
          <cell r="AH1369" t="str">
            <v>PR</v>
          </cell>
          <cell r="AI1369" t="str">
            <v>FullyF</v>
          </cell>
          <cell r="AJ1369" t="str">
            <v>FF</v>
          </cell>
        </row>
        <row r="1370">
          <cell r="A1370" t="str">
            <v>0037069</v>
          </cell>
          <cell r="B1370" t="str">
            <v>P98031201</v>
          </cell>
          <cell r="C1370" t="str">
            <v>98031201</v>
          </cell>
          <cell r="D1370" t="str">
            <v>SHM IE-25 RENOVATIONS FOR CONFOCAL MICROSCOPE</v>
          </cell>
          <cell r="E1370">
            <v>35855</v>
          </cell>
          <cell r="G1370">
            <v>35977</v>
          </cell>
          <cell r="I1370">
            <v>36969</v>
          </cell>
          <cell r="J1370">
            <v>76490</v>
          </cell>
          <cell r="K1370">
            <v>76490</v>
          </cell>
          <cell r="L1370">
            <v>76490</v>
          </cell>
          <cell r="M1370">
            <v>76978</v>
          </cell>
          <cell r="N1370">
            <v>0</v>
          </cell>
          <cell r="O1370">
            <v>200506</v>
          </cell>
          <cell r="P1370">
            <v>76490</v>
          </cell>
          <cell r="Q1370" t="str">
            <v>80</v>
          </cell>
          <cell r="R1370" t="str">
            <v>Medicine</v>
          </cell>
          <cell r="T1370" t="b">
            <v>0</v>
          </cell>
          <cell r="U1370" t="b">
            <v>1</v>
          </cell>
          <cell r="V1370" t="b">
            <v>0</v>
          </cell>
          <cell r="W1370" t="str">
            <v>Asset Management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I1370" t="str">
            <v>Tomb</v>
          </cell>
          <cell r="AJ1370" t="str">
            <v>T</v>
          </cell>
        </row>
        <row r="1371">
          <cell r="A1371" t="str">
            <v>0037070</v>
          </cell>
          <cell r="B1371" t="str">
            <v>C98030102</v>
          </cell>
          <cell r="C1371" t="str">
            <v>98030102</v>
          </cell>
          <cell r="D1371" t="str">
            <v>YAD PC YALE COLLEGE DEAN'S OFC #522</v>
          </cell>
          <cell r="E1371">
            <v>35855</v>
          </cell>
          <cell r="F1371">
            <v>36160</v>
          </cell>
          <cell r="G1371">
            <v>35947</v>
          </cell>
          <cell r="I1371">
            <v>35879</v>
          </cell>
          <cell r="J1371">
            <v>2635</v>
          </cell>
          <cell r="K1371">
            <v>2635</v>
          </cell>
          <cell r="L1371">
            <v>2635</v>
          </cell>
          <cell r="M1371">
            <v>0</v>
          </cell>
          <cell r="N1371">
            <v>2635</v>
          </cell>
          <cell r="O1371">
            <v>200506</v>
          </cell>
          <cell r="P1371">
            <v>2635</v>
          </cell>
          <cell r="Q1371" t="str">
            <v>12</v>
          </cell>
          <cell r="R1371" t="str">
            <v>Administrative &amp; University-Wide</v>
          </cell>
          <cell r="T1371" t="b">
            <v>1</v>
          </cell>
          <cell r="U1371" t="b">
            <v>1</v>
          </cell>
          <cell r="V1371" t="b">
            <v>0</v>
          </cell>
          <cell r="W1371" t="str">
            <v>Finance-General Administration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  <cell r="AE1371">
            <v>0</v>
          </cell>
          <cell r="AF1371">
            <v>0</v>
          </cell>
          <cell r="AI1371" t="str">
            <v>Tomb</v>
          </cell>
          <cell r="AJ1371" t="str">
            <v>T</v>
          </cell>
        </row>
        <row r="1372">
          <cell r="A1372" t="str">
            <v>0037071</v>
          </cell>
          <cell r="B1372" t="str">
            <v>P98031801</v>
          </cell>
          <cell r="C1372" t="str">
            <v>98031801</v>
          </cell>
          <cell r="D1372" t="str">
            <v>CLP RMS 202-210 OFFICE RENOS FOR YSM ADMIN</v>
          </cell>
          <cell r="E1372">
            <v>35886</v>
          </cell>
          <cell r="F1372">
            <v>36464</v>
          </cell>
          <cell r="G1372">
            <v>36068</v>
          </cell>
          <cell r="I1372">
            <v>37593</v>
          </cell>
          <cell r="J1372">
            <v>932103</v>
          </cell>
          <cell r="K1372">
            <v>932104</v>
          </cell>
          <cell r="L1372">
            <v>932104</v>
          </cell>
          <cell r="M1372">
            <v>0</v>
          </cell>
          <cell r="N1372">
            <v>932103</v>
          </cell>
          <cell r="O1372">
            <v>200506</v>
          </cell>
          <cell r="P1372">
            <v>932104</v>
          </cell>
          <cell r="Q1372" t="str">
            <v>80</v>
          </cell>
          <cell r="R1372" t="str">
            <v>Medicine</v>
          </cell>
          <cell r="S1372" t="str">
            <v>MEDICAL CAMPUS</v>
          </cell>
          <cell r="T1372" t="b">
            <v>0</v>
          </cell>
          <cell r="U1372" t="b">
            <v>1</v>
          </cell>
          <cell r="V1372" t="b">
            <v>0</v>
          </cell>
          <cell r="W1372" t="str">
            <v>Asset Management</v>
          </cell>
          <cell r="X1372">
            <v>932103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0</v>
          </cell>
          <cell r="AE1372">
            <v>0</v>
          </cell>
          <cell r="AF1372">
            <v>0</v>
          </cell>
          <cell r="AG1372" t="str">
            <v>20</v>
          </cell>
          <cell r="AH1372" t="str">
            <v>PR</v>
          </cell>
          <cell r="AI1372" t="str">
            <v>FullyF</v>
          </cell>
          <cell r="AJ1372" t="str">
            <v>FF</v>
          </cell>
        </row>
        <row r="1373">
          <cell r="A1373" t="str">
            <v>0037072</v>
          </cell>
          <cell r="B1373" t="str">
            <v>C98040101</v>
          </cell>
          <cell r="C1373" t="str">
            <v>98040101</v>
          </cell>
          <cell r="D1373" t="str">
            <v>YAD PC COMPUTER SCIENCE ORDER #554</v>
          </cell>
          <cell r="E1373">
            <v>35886</v>
          </cell>
          <cell r="F1373">
            <v>36160</v>
          </cell>
          <cell r="G1373">
            <v>35947</v>
          </cell>
          <cell r="I1373">
            <v>36012</v>
          </cell>
          <cell r="J1373">
            <v>2655</v>
          </cell>
          <cell r="K1373">
            <v>2655</v>
          </cell>
          <cell r="L1373">
            <v>2655</v>
          </cell>
          <cell r="M1373">
            <v>0</v>
          </cell>
          <cell r="N1373">
            <v>2655</v>
          </cell>
          <cell r="O1373">
            <v>200506</v>
          </cell>
          <cell r="P1373">
            <v>2655</v>
          </cell>
          <cell r="Q1373" t="str">
            <v>12</v>
          </cell>
          <cell r="R1373" t="str">
            <v>Administrative &amp; University-Wide</v>
          </cell>
          <cell r="T1373" t="b">
            <v>0</v>
          </cell>
          <cell r="U1373" t="b">
            <v>1</v>
          </cell>
          <cell r="V1373" t="b">
            <v>0</v>
          </cell>
          <cell r="W1373" t="str">
            <v>Finance-General Administration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  <cell r="AI1373" t="str">
            <v>Tomb</v>
          </cell>
          <cell r="AJ1373" t="str">
            <v>T</v>
          </cell>
        </row>
        <row r="1374">
          <cell r="A1374" t="str">
            <v>0037164</v>
          </cell>
          <cell r="B1374" t="str">
            <v>P96102501</v>
          </cell>
          <cell r="C1374" t="str">
            <v>96102501</v>
          </cell>
          <cell r="D1374" t="str">
            <v>JE MASTER'S HOUSE RENOVATION</v>
          </cell>
          <cell r="E1374">
            <v>35704</v>
          </cell>
          <cell r="G1374">
            <v>36099</v>
          </cell>
          <cell r="I1374">
            <v>37595</v>
          </cell>
          <cell r="J1374">
            <v>1778067</v>
          </cell>
          <cell r="K1374">
            <v>1778066.66</v>
          </cell>
          <cell r="L1374">
            <v>1778066.66</v>
          </cell>
          <cell r="M1374">
            <v>511239.42</v>
          </cell>
          <cell r="N1374">
            <v>1266828</v>
          </cell>
          <cell r="O1374">
            <v>200506</v>
          </cell>
          <cell r="P1374">
            <v>1778066.66</v>
          </cell>
          <cell r="Q1374" t="str">
            <v>71</v>
          </cell>
          <cell r="R1374" t="str">
            <v>Residential - Undergraduate</v>
          </cell>
          <cell r="S1374" t="str">
            <v>RESIDENTIAL FACILITIES</v>
          </cell>
          <cell r="T1374" t="b">
            <v>0</v>
          </cell>
          <cell r="U1374" t="b">
            <v>1</v>
          </cell>
          <cell r="V1374" t="b">
            <v>0</v>
          </cell>
          <cell r="W1374" t="str">
            <v>Accounting And Contracts</v>
          </cell>
          <cell r="X1374">
            <v>1266828</v>
          </cell>
          <cell r="Y1374">
            <v>0</v>
          </cell>
          <cell r="Z1374">
            <v>511239</v>
          </cell>
          <cell r="AA1374">
            <v>0</v>
          </cell>
          <cell r="AB1374">
            <v>0</v>
          </cell>
          <cell r="AC1374">
            <v>0</v>
          </cell>
          <cell r="AD1374">
            <v>0</v>
          </cell>
          <cell r="AE1374">
            <v>0</v>
          </cell>
          <cell r="AF1374">
            <v>0</v>
          </cell>
          <cell r="AG1374" t="str">
            <v>20</v>
          </cell>
          <cell r="AH1374" t="str">
            <v>PR</v>
          </cell>
          <cell r="AI1374" t="str">
            <v>FullyF</v>
          </cell>
          <cell r="AJ1374" t="str">
            <v>FF</v>
          </cell>
        </row>
        <row r="1375">
          <cell r="A1375" t="str">
            <v>0037165</v>
          </cell>
          <cell r="B1375" t="str">
            <v>P97110401</v>
          </cell>
          <cell r="C1375" t="str">
            <v>97110401</v>
          </cell>
          <cell r="D1375" t="str">
            <v>YUAG ALTERNATE SERVICE INSTALLATION</v>
          </cell>
          <cell r="E1375">
            <v>35735</v>
          </cell>
          <cell r="F1375">
            <v>36707</v>
          </cell>
          <cell r="G1375">
            <v>36341</v>
          </cell>
          <cell r="I1375">
            <v>37025</v>
          </cell>
          <cell r="J1375">
            <v>103962</v>
          </cell>
          <cell r="K1375">
            <v>103962</v>
          </cell>
          <cell r="L1375">
            <v>103962</v>
          </cell>
          <cell r="M1375">
            <v>0</v>
          </cell>
          <cell r="N1375">
            <v>103962</v>
          </cell>
          <cell r="O1375">
            <v>200506</v>
          </cell>
          <cell r="P1375">
            <v>103962</v>
          </cell>
          <cell r="Q1375" t="str">
            <v>43</v>
          </cell>
          <cell r="R1375" t="str">
            <v>Mus&amp;Gall Yale Art Gallery</v>
          </cell>
          <cell r="S1375" t="str">
            <v>ARTS AREA</v>
          </cell>
          <cell r="T1375" t="b">
            <v>0</v>
          </cell>
          <cell r="U1375" t="b">
            <v>1</v>
          </cell>
          <cell r="V1375" t="b">
            <v>0</v>
          </cell>
          <cell r="W1375" t="str">
            <v>Accounting And Contracts</v>
          </cell>
          <cell r="X1375">
            <v>103962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  <cell r="AG1375" t="str">
            <v>30</v>
          </cell>
          <cell r="AH1375" t="str">
            <v>CR</v>
          </cell>
          <cell r="AI1375" t="str">
            <v>FullyF</v>
          </cell>
          <cell r="AJ1375" t="str">
            <v>FF</v>
          </cell>
        </row>
        <row r="1376">
          <cell r="A1376" t="str">
            <v>0037166</v>
          </cell>
          <cell r="B1376" t="str">
            <v>P98021708</v>
          </cell>
          <cell r="C1376" t="str">
            <v>98021708</v>
          </cell>
          <cell r="D1376" t="str">
            <v>YSM ENERGY CONSERVATION MECH WEST</v>
          </cell>
          <cell r="E1376">
            <v>35796</v>
          </cell>
          <cell r="G1376">
            <v>36525</v>
          </cell>
          <cell r="I1376">
            <v>37935</v>
          </cell>
          <cell r="J1376">
            <v>65870</v>
          </cell>
          <cell r="K1376">
            <v>65870.39</v>
          </cell>
          <cell r="L1376">
            <v>65870.39</v>
          </cell>
          <cell r="M1376">
            <v>0</v>
          </cell>
          <cell r="N1376">
            <v>65870</v>
          </cell>
          <cell r="O1376">
            <v>200506</v>
          </cell>
          <cell r="P1376">
            <v>65870.39</v>
          </cell>
          <cell r="Q1376" t="str">
            <v>80</v>
          </cell>
          <cell r="R1376" t="str">
            <v>Medicine</v>
          </cell>
          <cell r="S1376" t="str">
            <v>MEDICAL CAMPUS</v>
          </cell>
          <cell r="T1376" t="b">
            <v>0</v>
          </cell>
          <cell r="U1376" t="b">
            <v>1</v>
          </cell>
          <cell r="V1376" t="b">
            <v>0</v>
          </cell>
          <cell r="W1376" t="str">
            <v>Asset Management</v>
          </cell>
          <cell r="X1376">
            <v>65870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 t="str">
            <v>30</v>
          </cell>
          <cell r="AH1376" t="str">
            <v>CM</v>
          </cell>
          <cell r="AI1376" t="str">
            <v>FullyF</v>
          </cell>
          <cell r="AJ1376" t="str">
            <v>FF</v>
          </cell>
        </row>
        <row r="1377">
          <cell r="A1377" t="str">
            <v>0037167</v>
          </cell>
          <cell r="B1377" t="str">
            <v>C98020104</v>
          </cell>
          <cell r="C1377" t="str">
            <v>98020104</v>
          </cell>
          <cell r="D1377" t="str">
            <v>YUHS IDX SYSTEM PHASE 2A</v>
          </cell>
          <cell r="E1377">
            <v>35827</v>
          </cell>
          <cell r="F1377">
            <v>36707</v>
          </cell>
          <cell r="G1377">
            <v>36341</v>
          </cell>
          <cell r="I1377">
            <v>37595</v>
          </cell>
          <cell r="J1377">
            <v>252568</v>
          </cell>
          <cell r="K1377">
            <v>252568</v>
          </cell>
          <cell r="L1377">
            <v>252568</v>
          </cell>
          <cell r="M1377">
            <v>0</v>
          </cell>
          <cell r="N1377">
            <v>252568</v>
          </cell>
          <cell r="O1377">
            <v>200506</v>
          </cell>
          <cell r="P1377">
            <v>252568</v>
          </cell>
          <cell r="Q1377" t="str">
            <v>12</v>
          </cell>
          <cell r="R1377" t="str">
            <v>Administrative &amp; University-Wide</v>
          </cell>
          <cell r="S1377" t="str">
            <v>DO NOT USE COMPUTING  TELECOMMUNICATIONS EQUIPMENT</v>
          </cell>
          <cell r="T1377" t="b">
            <v>0</v>
          </cell>
          <cell r="U1377" t="b">
            <v>1</v>
          </cell>
          <cell r="V1377" t="b">
            <v>0</v>
          </cell>
          <cell r="W1377" t="str">
            <v>Finance-General Administration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  <cell r="AE1377">
            <v>0</v>
          </cell>
          <cell r="AF1377">
            <v>0</v>
          </cell>
          <cell r="AI1377" t="str">
            <v>Tomb</v>
          </cell>
          <cell r="AJ1377" t="str">
            <v>T</v>
          </cell>
        </row>
        <row r="1378">
          <cell r="A1378" t="str">
            <v>0037168</v>
          </cell>
          <cell r="B1378" t="str">
            <v>P98022001</v>
          </cell>
          <cell r="C1378" t="str">
            <v>98022001</v>
          </cell>
          <cell r="D1378" t="str">
            <v>RESIDENCE BLDG/SWING DORM UTILITIES INTERCONN</v>
          </cell>
          <cell r="E1378">
            <v>35827</v>
          </cell>
          <cell r="G1378">
            <v>36341</v>
          </cell>
          <cell r="I1378">
            <v>37571</v>
          </cell>
          <cell r="J1378">
            <v>374895</v>
          </cell>
          <cell r="K1378">
            <v>374895</v>
          </cell>
          <cell r="L1378">
            <v>374895</v>
          </cell>
          <cell r="M1378">
            <v>0</v>
          </cell>
          <cell r="N1378">
            <v>374895</v>
          </cell>
          <cell r="O1378">
            <v>200506</v>
          </cell>
          <cell r="P1378">
            <v>374895</v>
          </cell>
          <cell r="Q1378" t="str">
            <v>65</v>
          </cell>
          <cell r="R1378" t="str">
            <v>Admin&amp;Other Utilities Central</v>
          </cell>
          <cell r="S1378" t="str">
            <v>RESIDENTIAL FACILITIES</v>
          </cell>
          <cell r="T1378" t="b">
            <v>0</v>
          </cell>
          <cell r="U1378" t="b">
            <v>1</v>
          </cell>
          <cell r="V1378" t="b">
            <v>0</v>
          </cell>
          <cell r="W1378" t="str">
            <v>Accounting And Contracts</v>
          </cell>
          <cell r="X1378">
            <v>374895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  <cell r="AG1378" t="str">
            <v>40</v>
          </cell>
          <cell r="AH1378" t="str">
            <v>UT</v>
          </cell>
          <cell r="AI1378" t="str">
            <v>FullyF</v>
          </cell>
          <cell r="AJ1378" t="str">
            <v>FF</v>
          </cell>
        </row>
        <row r="1379">
          <cell r="A1379" t="str">
            <v>0037169</v>
          </cell>
          <cell r="B1379" t="str">
            <v>P98022603</v>
          </cell>
          <cell r="C1379" t="str">
            <v>98022603</v>
          </cell>
          <cell r="D1379" t="str">
            <v>WHITNEY GROVE SQUARE - 2 WHITNEY AVE 6TH FL</v>
          </cell>
          <cell r="E1379">
            <v>35855</v>
          </cell>
          <cell r="G1379">
            <v>36311</v>
          </cell>
          <cell r="I1379">
            <v>37595</v>
          </cell>
          <cell r="J1379">
            <v>800000</v>
          </cell>
          <cell r="K1379">
            <v>800000.75</v>
          </cell>
          <cell r="L1379">
            <v>800000.75</v>
          </cell>
          <cell r="M1379">
            <v>0</v>
          </cell>
          <cell r="N1379">
            <v>800000</v>
          </cell>
          <cell r="O1379">
            <v>200506</v>
          </cell>
          <cell r="P1379">
            <v>800000.75</v>
          </cell>
          <cell r="Q1379" t="str">
            <v>61</v>
          </cell>
          <cell r="R1379" t="str">
            <v>Admin&amp;Other Other</v>
          </cell>
          <cell r="S1379" t="str">
            <v>CENTRAL CAMPUS</v>
          </cell>
          <cell r="T1379" t="b">
            <v>0</v>
          </cell>
          <cell r="U1379" t="b">
            <v>1</v>
          </cell>
          <cell r="V1379" t="b">
            <v>0</v>
          </cell>
          <cell r="W1379" t="str">
            <v>Accounting And Contracts</v>
          </cell>
          <cell r="X1379">
            <v>800000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 t="str">
            <v>20</v>
          </cell>
          <cell r="AH1379" t="str">
            <v>PR</v>
          </cell>
          <cell r="AI1379" t="str">
            <v>FullyF</v>
          </cell>
          <cell r="AJ1379" t="str">
            <v>FF</v>
          </cell>
        </row>
        <row r="1380">
          <cell r="A1380" t="str">
            <v>0037170</v>
          </cell>
          <cell r="B1380" t="str">
            <v>P98030603</v>
          </cell>
          <cell r="C1380" t="str">
            <v>98030603</v>
          </cell>
          <cell r="D1380" t="str">
            <v>SPP BOILER &amp; CHILLER REPLACEMENT</v>
          </cell>
          <cell r="E1380">
            <v>35855</v>
          </cell>
          <cell r="G1380">
            <v>36341</v>
          </cell>
          <cell r="I1380">
            <v>37866</v>
          </cell>
          <cell r="J1380">
            <v>268000</v>
          </cell>
          <cell r="K1380">
            <v>268000</v>
          </cell>
          <cell r="L1380">
            <v>268000</v>
          </cell>
          <cell r="M1380">
            <v>0</v>
          </cell>
          <cell r="N1380">
            <v>268000</v>
          </cell>
          <cell r="O1380">
            <v>200506</v>
          </cell>
          <cell r="P1380">
            <v>268000</v>
          </cell>
          <cell r="Q1380" t="str">
            <v>66</v>
          </cell>
          <cell r="R1380" t="str">
            <v>Admin&amp;Other YSM Utilities</v>
          </cell>
          <cell r="S1380" t="str">
            <v>POWER PLANTS AND UTILITY DISTRIBUTION SYSTEMS</v>
          </cell>
          <cell r="T1380" t="b">
            <v>0</v>
          </cell>
          <cell r="U1380" t="b">
            <v>1</v>
          </cell>
          <cell r="V1380" t="b">
            <v>0</v>
          </cell>
          <cell r="W1380" t="str">
            <v>Accounting And Contracts</v>
          </cell>
          <cell r="X1380">
            <v>268000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 t="str">
            <v>40</v>
          </cell>
          <cell r="AH1380" t="str">
            <v>UT</v>
          </cell>
          <cell r="AI1380" t="str">
            <v>FullyF</v>
          </cell>
          <cell r="AJ1380" t="str">
            <v>FF</v>
          </cell>
        </row>
        <row r="1381">
          <cell r="A1381" t="str">
            <v>0037171</v>
          </cell>
          <cell r="B1381" t="str">
            <v>P98032301</v>
          </cell>
          <cell r="C1381" t="str">
            <v>98032301</v>
          </cell>
          <cell r="D1381" t="str">
            <v>FRATERNITY ROW ASBESTOS REMOVAL</v>
          </cell>
          <cell r="E1381">
            <v>35877</v>
          </cell>
          <cell r="F1381">
            <v>36433</v>
          </cell>
          <cell r="G1381">
            <v>36039</v>
          </cell>
          <cell r="I1381">
            <v>37595</v>
          </cell>
          <cell r="J1381">
            <v>258209</v>
          </cell>
          <cell r="K1381">
            <v>258209</v>
          </cell>
          <cell r="L1381">
            <v>258209</v>
          </cell>
          <cell r="M1381">
            <v>0</v>
          </cell>
          <cell r="N1381">
            <v>258209</v>
          </cell>
          <cell r="O1381">
            <v>200506</v>
          </cell>
          <cell r="P1381">
            <v>258209</v>
          </cell>
          <cell r="Q1381" t="str">
            <v>65</v>
          </cell>
          <cell r="R1381" t="str">
            <v>Admin&amp;Other Utilities Central</v>
          </cell>
          <cell r="S1381" t="str">
            <v>ARTS AREA</v>
          </cell>
          <cell r="T1381" t="b">
            <v>0</v>
          </cell>
          <cell r="U1381" t="b">
            <v>1</v>
          </cell>
          <cell r="V1381" t="b">
            <v>0</v>
          </cell>
          <cell r="W1381" t="str">
            <v>Accounting And Contracts</v>
          </cell>
          <cell r="X1381">
            <v>258209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 t="str">
            <v>30</v>
          </cell>
          <cell r="AH1381" t="str">
            <v>CM</v>
          </cell>
          <cell r="AI1381" t="str">
            <v>FullyF</v>
          </cell>
          <cell r="AJ1381" t="str">
            <v>FF</v>
          </cell>
        </row>
        <row r="1382">
          <cell r="A1382" t="str">
            <v>0037172</v>
          </cell>
          <cell r="B1382" t="str">
            <v>P98021904</v>
          </cell>
          <cell r="C1382" t="str">
            <v>98021904</v>
          </cell>
          <cell r="D1382" t="str">
            <v>YORK SQUARE PLACE 104 MASTER'S HOUSE RENO</v>
          </cell>
          <cell r="E1382">
            <v>35886</v>
          </cell>
          <cell r="G1382">
            <v>36433</v>
          </cell>
          <cell r="I1382">
            <v>37595</v>
          </cell>
          <cell r="J1382">
            <v>615396</v>
          </cell>
          <cell r="K1382">
            <v>615395.58000000101</v>
          </cell>
          <cell r="L1382">
            <v>615395.58000000101</v>
          </cell>
          <cell r="M1382">
            <v>0</v>
          </cell>
          <cell r="N1382">
            <v>615396</v>
          </cell>
          <cell r="O1382">
            <v>200506</v>
          </cell>
          <cell r="P1382">
            <v>615395.58000000101</v>
          </cell>
          <cell r="Q1382" t="str">
            <v>71</v>
          </cell>
          <cell r="R1382" t="str">
            <v>Residential - Undergraduate</v>
          </cell>
          <cell r="S1382" t="str">
            <v>RESIDENTIAL FACILITIES</v>
          </cell>
          <cell r="T1382" t="b">
            <v>0</v>
          </cell>
          <cell r="U1382" t="b">
            <v>1</v>
          </cell>
          <cell r="V1382" t="b">
            <v>0</v>
          </cell>
          <cell r="W1382" t="str">
            <v>Accounting And Contracts</v>
          </cell>
          <cell r="X1382">
            <v>615396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  <cell r="AG1382" t="str">
            <v>20</v>
          </cell>
          <cell r="AH1382" t="str">
            <v>PR</v>
          </cell>
          <cell r="AI1382" t="str">
            <v>FullyF</v>
          </cell>
          <cell r="AJ1382" t="str">
            <v>FF</v>
          </cell>
        </row>
        <row r="1383">
          <cell r="A1383" t="str">
            <v>0037173</v>
          </cell>
          <cell r="B1383" t="str">
            <v>P97121801</v>
          </cell>
          <cell r="C1383" t="str">
            <v>97121801</v>
          </cell>
          <cell r="D1383" t="str">
            <v>HILLHOUSE 55 - SOM HORCHOW HALL EXTERIOR RENO</v>
          </cell>
          <cell r="E1383">
            <v>35886</v>
          </cell>
          <cell r="G1383">
            <v>36799</v>
          </cell>
          <cell r="H1383">
            <v>37346</v>
          </cell>
          <cell r="I1383">
            <v>37278</v>
          </cell>
          <cell r="J1383">
            <v>1704846</v>
          </cell>
          <cell r="K1383">
            <v>1704844.8</v>
          </cell>
          <cell r="L1383">
            <v>1704844.8</v>
          </cell>
          <cell r="M1383">
            <v>0</v>
          </cell>
          <cell r="N1383">
            <v>1704845</v>
          </cell>
          <cell r="O1383">
            <v>200506</v>
          </cell>
          <cell r="P1383">
            <v>1704844.8</v>
          </cell>
          <cell r="Q1383" t="str">
            <v>33</v>
          </cell>
          <cell r="R1383" t="str">
            <v>Self-sup Management</v>
          </cell>
          <cell r="S1383" t="str">
            <v>SCHOOL OF MANAGEMENT</v>
          </cell>
          <cell r="T1383" t="b">
            <v>0</v>
          </cell>
          <cell r="U1383" t="b">
            <v>1</v>
          </cell>
          <cell r="V1383" t="b">
            <v>0</v>
          </cell>
          <cell r="W1383" t="str">
            <v>Accounting And Contracts</v>
          </cell>
          <cell r="X1383">
            <v>1704846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 t="str">
            <v>30</v>
          </cell>
          <cell r="AH1383" t="str">
            <v>CM</v>
          </cell>
          <cell r="AI1383" t="str">
            <v>FullyF</v>
          </cell>
          <cell r="AJ1383" t="str">
            <v>FF</v>
          </cell>
        </row>
        <row r="1384">
          <cell r="A1384" t="str">
            <v>0037174</v>
          </cell>
          <cell r="B1384" t="str">
            <v>P98040701</v>
          </cell>
          <cell r="C1384" t="str">
            <v>98040701</v>
          </cell>
          <cell r="D1384" t="str">
            <v>MRC ROOM 130 RENOVATION</v>
          </cell>
          <cell r="E1384">
            <v>35886</v>
          </cell>
          <cell r="G1384">
            <v>35947</v>
          </cell>
          <cell r="I1384">
            <v>37593</v>
          </cell>
          <cell r="J1384">
            <v>33935</v>
          </cell>
          <cell r="K1384">
            <v>33934</v>
          </cell>
          <cell r="L1384">
            <v>33934</v>
          </cell>
          <cell r="M1384">
            <v>33948</v>
          </cell>
          <cell r="N1384">
            <v>0</v>
          </cell>
          <cell r="O1384">
            <v>200506</v>
          </cell>
          <cell r="P1384">
            <v>33934</v>
          </cell>
          <cell r="Q1384" t="str">
            <v>80</v>
          </cell>
          <cell r="R1384" t="str">
            <v>Medicine</v>
          </cell>
          <cell r="S1384" t="str">
            <v>MEDICAL CAMPUS</v>
          </cell>
          <cell r="T1384" t="b">
            <v>0</v>
          </cell>
          <cell r="U1384" t="b">
            <v>1</v>
          </cell>
          <cell r="V1384" t="b">
            <v>0</v>
          </cell>
          <cell r="W1384" t="str">
            <v>Asset Management</v>
          </cell>
          <cell r="X1384">
            <v>0</v>
          </cell>
          <cell r="Y1384">
            <v>0</v>
          </cell>
          <cell r="Z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0</v>
          </cell>
          <cell r="AE1384">
            <v>0</v>
          </cell>
          <cell r="AF1384">
            <v>0</v>
          </cell>
          <cell r="AI1384" t="str">
            <v>Tomb</v>
          </cell>
          <cell r="AJ1384" t="str">
            <v>T</v>
          </cell>
        </row>
        <row r="1385">
          <cell r="A1385" t="str">
            <v>0037175</v>
          </cell>
          <cell r="B1385" t="str">
            <v>P98022316</v>
          </cell>
          <cell r="C1385" t="str">
            <v>98022316</v>
          </cell>
          <cell r="D1385" t="str">
            <v>YALE BOWL WALL RENOVATION STUDY</v>
          </cell>
          <cell r="E1385">
            <v>35855</v>
          </cell>
          <cell r="H1385">
            <v>41547</v>
          </cell>
          <cell r="I1385">
            <v>37278</v>
          </cell>
          <cell r="J1385">
            <v>10163</v>
          </cell>
          <cell r="K1385">
            <v>10163</v>
          </cell>
          <cell r="L1385">
            <v>10163</v>
          </cell>
          <cell r="M1385">
            <v>10163</v>
          </cell>
          <cell r="N1385">
            <v>0</v>
          </cell>
          <cell r="O1385">
            <v>200506</v>
          </cell>
          <cell r="P1385">
            <v>10163</v>
          </cell>
          <cell r="Q1385" t="str">
            <v>54</v>
          </cell>
          <cell r="R1385" t="str">
            <v>Athletics</v>
          </cell>
          <cell r="T1385" t="b">
            <v>0</v>
          </cell>
          <cell r="U1385" t="b">
            <v>1</v>
          </cell>
          <cell r="V1385" t="b">
            <v>0</v>
          </cell>
          <cell r="W1385" t="str">
            <v>Accounting And Contracts</v>
          </cell>
          <cell r="X1385">
            <v>0</v>
          </cell>
          <cell r="Y1385">
            <v>0</v>
          </cell>
          <cell r="Z1385">
            <v>10163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  <cell r="AE1385">
            <v>0</v>
          </cell>
          <cell r="AF1385">
            <v>0</v>
          </cell>
          <cell r="AI1385" t="str">
            <v>Tomb</v>
          </cell>
          <cell r="AJ1385" t="str">
            <v>T</v>
          </cell>
        </row>
        <row r="1386">
          <cell r="A1386" t="str">
            <v>0037176</v>
          </cell>
          <cell r="B1386" t="str">
            <v>C98040102</v>
          </cell>
          <cell r="C1386" t="str">
            <v>98040102</v>
          </cell>
          <cell r="D1386" t="str">
            <v>YAD PC TRS ORDER #561</v>
          </cell>
          <cell r="E1386">
            <v>35886</v>
          </cell>
          <cell r="F1386">
            <v>36160</v>
          </cell>
          <cell r="G1386">
            <v>35947</v>
          </cell>
          <cell r="I1386">
            <v>36012</v>
          </cell>
          <cell r="J1386">
            <v>5068</v>
          </cell>
          <cell r="K1386">
            <v>5068</v>
          </cell>
          <cell r="L1386">
            <v>5068</v>
          </cell>
          <cell r="M1386">
            <v>0</v>
          </cell>
          <cell r="N1386">
            <v>5068</v>
          </cell>
          <cell r="O1386">
            <v>200506</v>
          </cell>
          <cell r="P1386">
            <v>5068</v>
          </cell>
          <cell r="Q1386" t="str">
            <v>12</v>
          </cell>
          <cell r="R1386" t="str">
            <v>Administrative &amp; University-Wide</v>
          </cell>
          <cell r="T1386" t="b">
            <v>0</v>
          </cell>
          <cell r="U1386" t="b">
            <v>1</v>
          </cell>
          <cell r="V1386" t="b">
            <v>0</v>
          </cell>
          <cell r="W1386" t="str">
            <v>Finance-General Administration</v>
          </cell>
          <cell r="X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0</v>
          </cell>
          <cell r="AE1386">
            <v>0</v>
          </cell>
          <cell r="AF1386">
            <v>0</v>
          </cell>
          <cell r="AI1386" t="str">
            <v>Tomb</v>
          </cell>
          <cell r="AJ1386" t="str">
            <v>T</v>
          </cell>
        </row>
        <row r="1387">
          <cell r="A1387" t="str">
            <v>0037177</v>
          </cell>
          <cell r="B1387" t="str">
            <v>P98031901</v>
          </cell>
          <cell r="C1387" t="str">
            <v>98031901</v>
          </cell>
          <cell r="D1387" t="str">
            <v>CLP RMS 226-229 OFC RENOS YSM ADMINISTRATION</v>
          </cell>
          <cell r="E1387">
            <v>35886</v>
          </cell>
          <cell r="F1387">
            <v>36464</v>
          </cell>
          <cell r="G1387">
            <v>36068</v>
          </cell>
          <cell r="I1387">
            <v>37595</v>
          </cell>
          <cell r="J1387">
            <v>563220</v>
          </cell>
          <cell r="K1387">
            <v>563221.05000000005</v>
          </cell>
          <cell r="L1387">
            <v>563221.05000000005</v>
          </cell>
          <cell r="M1387">
            <v>0</v>
          </cell>
          <cell r="N1387">
            <v>563220</v>
          </cell>
          <cell r="O1387">
            <v>200506</v>
          </cell>
          <cell r="P1387">
            <v>563221.05000000005</v>
          </cell>
          <cell r="Q1387" t="str">
            <v>80</v>
          </cell>
          <cell r="R1387" t="str">
            <v>Medicine</v>
          </cell>
          <cell r="S1387" t="str">
            <v>MEDICAL CAMPUS</v>
          </cell>
          <cell r="T1387" t="b">
            <v>0</v>
          </cell>
          <cell r="U1387" t="b">
            <v>1</v>
          </cell>
          <cell r="V1387" t="b">
            <v>0</v>
          </cell>
          <cell r="W1387" t="str">
            <v>Asset Management</v>
          </cell>
          <cell r="X1387">
            <v>563220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0</v>
          </cell>
          <cell r="AE1387">
            <v>0</v>
          </cell>
          <cell r="AF1387">
            <v>0</v>
          </cell>
          <cell r="AG1387" t="str">
            <v>20</v>
          </cell>
          <cell r="AH1387" t="str">
            <v>PR</v>
          </cell>
          <cell r="AI1387" t="str">
            <v>FullyF</v>
          </cell>
          <cell r="AJ1387" t="str">
            <v>FF</v>
          </cell>
        </row>
        <row r="1388">
          <cell r="A1388" t="str">
            <v>0037178</v>
          </cell>
          <cell r="B1388" t="str">
            <v>C98050101</v>
          </cell>
          <cell r="C1388" t="str">
            <v>98050101</v>
          </cell>
          <cell r="D1388" t="str">
            <v>YAD PC HGS ORDER #565</v>
          </cell>
          <cell r="E1388">
            <v>35916</v>
          </cell>
          <cell r="F1388">
            <v>36250</v>
          </cell>
          <cell r="G1388">
            <v>35947</v>
          </cell>
          <cell r="I1388">
            <v>35923</v>
          </cell>
          <cell r="J1388">
            <v>8502</v>
          </cell>
          <cell r="K1388">
            <v>8502</v>
          </cell>
          <cell r="L1388">
            <v>8502</v>
          </cell>
          <cell r="M1388">
            <v>0</v>
          </cell>
          <cell r="N1388">
            <v>8502</v>
          </cell>
          <cell r="O1388">
            <v>200506</v>
          </cell>
          <cell r="P1388">
            <v>8502</v>
          </cell>
          <cell r="Q1388" t="str">
            <v>12</v>
          </cell>
          <cell r="R1388" t="str">
            <v>Administrative &amp; University-Wide</v>
          </cell>
          <cell r="T1388" t="b">
            <v>1</v>
          </cell>
          <cell r="U1388" t="b">
            <v>1</v>
          </cell>
          <cell r="V1388" t="b">
            <v>0</v>
          </cell>
          <cell r="W1388" t="str">
            <v>Finance-General Administration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0</v>
          </cell>
          <cell r="AE1388">
            <v>0</v>
          </cell>
          <cell r="AF1388">
            <v>0</v>
          </cell>
          <cell r="AI1388" t="str">
            <v>Tomb</v>
          </cell>
          <cell r="AJ1388" t="str">
            <v>T</v>
          </cell>
        </row>
        <row r="1389">
          <cell r="A1389" t="str">
            <v>0037179</v>
          </cell>
          <cell r="B1389" t="str">
            <v>P98051301</v>
          </cell>
          <cell r="C1389" t="str">
            <v>98051301</v>
          </cell>
          <cell r="D1389" t="str">
            <v>YSM BAS UPGRADES-SUMP &amp; SEWAGE PIT MONITORING</v>
          </cell>
          <cell r="E1389">
            <v>35916</v>
          </cell>
          <cell r="F1389">
            <v>37802</v>
          </cell>
          <cell r="G1389">
            <v>36341</v>
          </cell>
          <cell r="I1389">
            <v>35928</v>
          </cell>
          <cell r="J1389">
            <v>48626</v>
          </cell>
          <cell r="K1389">
            <v>48626</v>
          </cell>
          <cell r="L1389">
            <v>48626</v>
          </cell>
          <cell r="M1389">
            <v>49871</v>
          </cell>
          <cell r="N1389">
            <v>0</v>
          </cell>
          <cell r="O1389">
            <v>200506</v>
          </cell>
          <cell r="P1389">
            <v>48626</v>
          </cell>
          <cell r="Q1389" t="str">
            <v>80</v>
          </cell>
          <cell r="R1389" t="str">
            <v>Medicine</v>
          </cell>
          <cell r="S1389" t="str">
            <v>MEDICAL CAMPUS</v>
          </cell>
          <cell r="T1389" t="b">
            <v>0</v>
          </cell>
          <cell r="U1389" t="b">
            <v>1</v>
          </cell>
          <cell r="V1389" t="b">
            <v>0</v>
          </cell>
          <cell r="W1389" t="str">
            <v>Asset Management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0</v>
          </cell>
          <cell r="AE1389">
            <v>0</v>
          </cell>
          <cell r="AF1389">
            <v>0</v>
          </cell>
          <cell r="AI1389" t="str">
            <v>Tomb</v>
          </cell>
          <cell r="AJ1389" t="str">
            <v>T</v>
          </cell>
        </row>
        <row r="1390">
          <cell r="A1390" t="str">
            <v>0037704</v>
          </cell>
          <cell r="B1390" t="str">
            <v>P98011401</v>
          </cell>
          <cell r="C1390" t="str">
            <v>98011401</v>
          </cell>
          <cell r="D1390" t="str">
            <v>MAIN DINING HALL SERVERY RENOVATION</v>
          </cell>
          <cell r="E1390">
            <v>35827</v>
          </cell>
          <cell r="G1390">
            <v>36068</v>
          </cell>
          <cell r="I1390">
            <v>37595</v>
          </cell>
          <cell r="J1390">
            <v>777424</v>
          </cell>
          <cell r="K1390">
            <v>777424.25</v>
          </cell>
          <cell r="L1390">
            <v>777424.25</v>
          </cell>
          <cell r="M1390">
            <v>0</v>
          </cell>
          <cell r="N1390">
            <v>777424</v>
          </cell>
          <cell r="O1390">
            <v>200506</v>
          </cell>
          <cell r="P1390">
            <v>777424.25</v>
          </cell>
          <cell r="Q1390" t="str">
            <v>61</v>
          </cell>
          <cell r="R1390" t="str">
            <v>Admin&amp;Other Other</v>
          </cell>
          <cell r="S1390" t="str">
            <v>RESIDENTIAL FACILITIES</v>
          </cell>
          <cell r="T1390" t="b">
            <v>0</v>
          </cell>
          <cell r="U1390" t="b">
            <v>1</v>
          </cell>
          <cell r="V1390" t="b">
            <v>0</v>
          </cell>
          <cell r="W1390" t="str">
            <v>Accounting And Contracts</v>
          </cell>
          <cell r="X1390">
            <v>777424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I1390" t="str">
            <v>Tomb</v>
          </cell>
          <cell r="AJ1390" t="str">
            <v>T</v>
          </cell>
        </row>
        <row r="1391">
          <cell r="A1391" t="str">
            <v>0037705</v>
          </cell>
          <cell r="B1391" t="str">
            <v>P98021101</v>
          </cell>
          <cell r="C1391" t="str">
            <v>98021101</v>
          </cell>
          <cell r="D1391" t="str">
            <v>KCL FIRST FLOOR LAB RENOVATION</v>
          </cell>
          <cell r="E1391">
            <v>35855</v>
          </cell>
          <cell r="G1391">
            <v>36616</v>
          </cell>
          <cell r="I1391">
            <v>37936</v>
          </cell>
          <cell r="J1391">
            <v>888730</v>
          </cell>
          <cell r="K1391">
            <v>888730.12</v>
          </cell>
          <cell r="L1391">
            <v>888730.12</v>
          </cell>
          <cell r="M1391">
            <v>0</v>
          </cell>
          <cell r="N1391">
            <v>888730</v>
          </cell>
          <cell r="O1391">
            <v>200506</v>
          </cell>
          <cell r="P1391">
            <v>888730.12</v>
          </cell>
          <cell r="Q1391" t="str">
            <v>25</v>
          </cell>
          <cell r="R1391" t="str">
            <v>Biological and Physical Sciences</v>
          </cell>
          <cell r="S1391" t="str">
            <v>SCIENCE HILL</v>
          </cell>
          <cell r="T1391" t="b">
            <v>0</v>
          </cell>
          <cell r="U1391" t="b">
            <v>1</v>
          </cell>
          <cell r="V1391" t="b">
            <v>0</v>
          </cell>
          <cell r="W1391" t="str">
            <v>Accounting And Contracts</v>
          </cell>
          <cell r="X1391">
            <v>888730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 t="str">
            <v>20</v>
          </cell>
          <cell r="AH1391" t="str">
            <v>PR</v>
          </cell>
          <cell r="AI1391" t="str">
            <v>FullyF</v>
          </cell>
          <cell r="AJ1391" t="str">
            <v>FF</v>
          </cell>
        </row>
        <row r="1392">
          <cell r="A1392" t="str">
            <v>0037706</v>
          </cell>
          <cell r="B1392" t="str">
            <v>P98021302</v>
          </cell>
          <cell r="C1392" t="str">
            <v>98021302</v>
          </cell>
          <cell r="D1392" t="str">
            <v>LLCI ELEVATOR REHABILITATION</v>
          </cell>
          <cell r="E1392">
            <v>35855</v>
          </cell>
          <cell r="G1392">
            <v>36860</v>
          </cell>
          <cell r="I1392">
            <v>37595</v>
          </cell>
          <cell r="J1392">
            <v>695000</v>
          </cell>
          <cell r="K1392">
            <v>589817.9</v>
          </cell>
          <cell r="L1392">
            <v>589817.9</v>
          </cell>
          <cell r="M1392">
            <v>0</v>
          </cell>
          <cell r="N1392">
            <v>589818</v>
          </cell>
          <cell r="O1392">
            <v>200506</v>
          </cell>
          <cell r="P1392">
            <v>589817.9</v>
          </cell>
          <cell r="Q1392" t="str">
            <v>80</v>
          </cell>
          <cell r="R1392" t="str">
            <v>Medicine</v>
          </cell>
          <cell r="S1392" t="str">
            <v>MEDICAL CAMPUS</v>
          </cell>
          <cell r="T1392" t="b">
            <v>0</v>
          </cell>
          <cell r="U1392" t="b">
            <v>0</v>
          </cell>
          <cell r="V1392" t="b">
            <v>0</v>
          </cell>
          <cell r="W1392" t="str">
            <v>Asset Management</v>
          </cell>
          <cell r="X1392">
            <v>589818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 t="str">
            <v>30</v>
          </cell>
          <cell r="AH1392" t="str">
            <v>CM</v>
          </cell>
          <cell r="AI1392" t="str">
            <v>Const</v>
          </cell>
          <cell r="AJ1392" t="str">
            <v>I</v>
          </cell>
        </row>
        <row r="1393">
          <cell r="A1393" t="str">
            <v>0037707</v>
          </cell>
          <cell r="B1393" t="str">
            <v>P98022401</v>
          </cell>
          <cell r="C1393" t="str">
            <v>98022401</v>
          </cell>
          <cell r="D1393" t="str">
            <v>DWIGHT HALL EMERGENCY FOUNDAT'N STABILIZATION</v>
          </cell>
          <cell r="E1393">
            <v>35855</v>
          </cell>
          <cell r="G1393">
            <v>37011</v>
          </cell>
          <cell r="I1393">
            <v>37595</v>
          </cell>
          <cell r="J1393">
            <v>208581</v>
          </cell>
          <cell r="K1393">
            <v>208580.71</v>
          </cell>
          <cell r="L1393">
            <v>208580.71</v>
          </cell>
          <cell r="M1393">
            <v>0</v>
          </cell>
          <cell r="N1393">
            <v>208581</v>
          </cell>
          <cell r="O1393">
            <v>200506</v>
          </cell>
          <cell r="P1393">
            <v>208580.71</v>
          </cell>
          <cell r="Q1393" t="str">
            <v>61</v>
          </cell>
          <cell r="R1393" t="str">
            <v>Admin&amp;Other Other</v>
          </cell>
          <cell r="S1393" t="str">
            <v>CENTRAL CAMPUS</v>
          </cell>
          <cell r="T1393" t="b">
            <v>0</v>
          </cell>
          <cell r="U1393" t="b">
            <v>1</v>
          </cell>
          <cell r="V1393" t="b">
            <v>0</v>
          </cell>
          <cell r="W1393" t="str">
            <v>Accounting And Contracts</v>
          </cell>
          <cell r="X1393">
            <v>208581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 t="str">
            <v>30</v>
          </cell>
          <cell r="AH1393" t="str">
            <v>CM</v>
          </cell>
          <cell r="AI1393" t="str">
            <v>FullyF</v>
          </cell>
          <cell r="AJ1393" t="str">
            <v>FF</v>
          </cell>
        </row>
        <row r="1394">
          <cell r="A1394" t="str">
            <v>0037708</v>
          </cell>
          <cell r="B1394" t="str">
            <v>P98022501</v>
          </cell>
          <cell r="C1394" t="str">
            <v>98022501</v>
          </cell>
          <cell r="D1394" t="str">
            <v>PROSPECT 135 - SOM HVAC REPAIRS</v>
          </cell>
          <cell r="E1394">
            <v>35855</v>
          </cell>
          <cell r="G1394">
            <v>36616</v>
          </cell>
          <cell r="I1394">
            <v>37193</v>
          </cell>
          <cell r="J1394">
            <v>108382</v>
          </cell>
          <cell r="K1394">
            <v>108382</v>
          </cell>
          <cell r="L1394">
            <v>108382</v>
          </cell>
          <cell r="M1394">
            <v>108381.67</v>
          </cell>
          <cell r="N1394">
            <v>0</v>
          </cell>
          <cell r="O1394">
            <v>200506</v>
          </cell>
          <cell r="P1394">
            <v>108382</v>
          </cell>
          <cell r="Q1394" t="str">
            <v>33</v>
          </cell>
          <cell r="R1394" t="str">
            <v>Self-sup Management</v>
          </cell>
          <cell r="S1394" t="str">
            <v>SCHOOL OF MANAGEMENT</v>
          </cell>
          <cell r="T1394" t="b">
            <v>0</v>
          </cell>
          <cell r="U1394" t="b">
            <v>1</v>
          </cell>
          <cell r="V1394" t="b">
            <v>0</v>
          </cell>
          <cell r="W1394" t="str">
            <v>Accounting And Contracts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I1394" t="str">
            <v>Tomb</v>
          </cell>
          <cell r="AJ1394" t="str">
            <v>T</v>
          </cell>
        </row>
        <row r="1395">
          <cell r="A1395" t="str">
            <v>0037709</v>
          </cell>
          <cell r="B1395" t="str">
            <v>P98031101</v>
          </cell>
          <cell r="C1395" t="str">
            <v>98031101</v>
          </cell>
          <cell r="D1395" t="str">
            <v>CROSS CAMPUS LIBRARY MISC WATERPROOFING</v>
          </cell>
          <cell r="E1395">
            <v>35855</v>
          </cell>
          <cell r="G1395">
            <v>37134</v>
          </cell>
          <cell r="H1395">
            <v>37499</v>
          </cell>
          <cell r="I1395">
            <v>37431</v>
          </cell>
          <cell r="J1395">
            <v>229402</v>
          </cell>
          <cell r="K1395">
            <v>229401.57</v>
          </cell>
          <cell r="L1395">
            <v>229401.57</v>
          </cell>
          <cell r="M1395">
            <v>38002</v>
          </cell>
          <cell r="N1395">
            <v>191400</v>
          </cell>
          <cell r="O1395">
            <v>200506</v>
          </cell>
          <cell r="P1395">
            <v>229401.57</v>
          </cell>
          <cell r="Q1395" t="str">
            <v>50</v>
          </cell>
          <cell r="R1395" t="str">
            <v>Libraries</v>
          </cell>
          <cell r="S1395" t="str">
            <v>LIBRARY FACILITIES</v>
          </cell>
          <cell r="T1395" t="b">
            <v>0</v>
          </cell>
          <cell r="U1395" t="b">
            <v>1</v>
          </cell>
          <cell r="V1395" t="b">
            <v>0</v>
          </cell>
          <cell r="W1395" t="str">
            <v>Accounting And Contracts</v>
          </cell>
          <cell r="X1395">
            <v>191400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  <cell r="AG1395" t="str">
            <v>30</v>
          </cell>
          <cell r="AH1395" t="str">
            <v>CM</v>
          </cell>
          <cell r="AI1395" t="str">
            <v>FullyF</v>
          </cell>
          <cell r="AJ1395" t="str">
            <v>FF</v>
          </cell>
        </row>
        <row r="1396">
          <cell r="A1396" t="str">
            <v>0037710</v>
          </cell>
          <cell r="B1396" t="str">
            <v>P98031302</v>
          </cell>
          <cell r="C1396" t="str">
            <v>98031302</v>
          </cell>
          <cell r="D1396" t="str">
            <v>SHM C-WING BSMT MORGUE RENOS DEPT OF SURGERY</v>
          </cell>
          <cell r="E1396">
            <v>35886</v>
          </cell>
          <cell r="F1396">
            <v>36616</v>
          </cell>
          <cell r="G1396">
            <v>36250</v>
          </cell>
          <cell r="I1396">
            <v>37595</v>
          </cell>
          <cell r="J1396">
            <v>336165</v>
          </cell>
          <cell r="K1396">
            <v>336163.75</v>
          </cell>
          <cell r="L1396">
            <v>336163.75</v>
          </cell>
          <cell r="M1396">
            <v>0</v>
          </cell>
          <cell r="N1396">
            <v>336165</v>
          </cell>
          <cell r="O1396">
            <v>200506</v>
          </cell>
          <cell r="P1396">
            <v>336163.75</v>
          </cell>
          <cell r="Q1396" t="str">
            <v>80</v>
          </cell>
          <cell r="R1396" t="str">
            <v>Medicine</v>
          </cell>
          <cell r="S1396" t="str">
            <v>MEDICAL CAMPUS</v>
          </cell>
          <cell r="T1396" t="b">
            <v>0</v>
          </cell>
          <cell r="U1396" t="b">
            <v>1</v>
          </cell>
          <cell r="V1396" t="b">
            <v>0</v>
          </cell>
          <cell r="W1396" t="str">
            <v>Asset Management</v>
          </cell>
          <cell r="X1396">
            <v>336165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 t="str">
            <v>20</v>
          </cell>
          <cell r="AH1396" t="str">
            <v>PR</v>
          </cell>
          <cell r="AI1396" t="str">
            <v>FullyF</v>
          </cell>
          <cell r="AJ1396" t="str">
            <v>FF</v>
          </cell>
        </row>
        <row r="1397">
          <cell r="A1397" t="str">
            <v>0037711</v>
          </cell>
          <cell r="B1397" t="str">
            <v>P98021901</v>
          </cell>
          <cell r="C1397" t="str">
            <v>98021901</v>
          </cell>
          <cell r="D1397" t="str">
            <v>CAMPUS PLASTER ASSESSMENT SURVEY</v>
          </cell>
          <cell r="E1397">
            <v>35886</v>
          </cell>
          <cell r="H1397">
            <v>41547</v>
          </cell>
          <cell r="I1397">
            <v>38187</v>
          </cell>
          <cell r="J1397">
            <v>448865</v>
          </cell>
          <cell r="K1397">
            <v>448865.43</v>
          </cell>
          <cell r="L1397">
            <v>448865.43</v>
          </cell>
          <cell r="M1397">
            <v>458851</v>
          </cell>
          <cell r="N1397">
            <v>0</v>
          </cell>
          <cell r="O1397">
            <v>200506</v>
          </cell>
          <cell r="P1397">
            <v>448865.43</v>
          </cell>
          <cell r="Q1397" t="str">
            <v>61</v>
          </cell>
          <cell r="R1397" t="str">
            <v>Admin&amp;Other Other</v>
          </cell>
          <cell r="S1397" t="str">
            <v>OTHER PROJECTS</v>
          </cell>
          <cell r="T1397" t="b">
            <v>0</v>
          </cell>
          <cell r="U1397" t="b">
            <v>0</v>
          </cell>
          <cell r="V1397" t="b">
            <v>0</v>
          </cell>
          <cell r="W1397" t="str">
            <v>Accounting And Contracts</v>
          </cell>
          <cell r="X1397">
            <v>0</v>
          </cell>
          <cell r="Y1397">
            <v>0</v>
          </cell>
          <cell r="Z1397">
            <v>334826</v>
          </cell>
          <cell r="AA1397">
            <v>0</v>
          </cell>
          <cell r="AB1397">
            <v>0</v>
          </cell>
          <cell r="AC1397">
            <v>0</v>
          </cell>
          <cell r="AD1397">
            <v>0</v>
          </cell>
          <cell r="AE1397">
            <v>0</v>
          </cell>
          <cell r="AF1397">
            <v>0</v>
          </cell>
          <cell r="AG1397" t="str">
            <v>30</v>
          </cell>
          <cell r="AH1397" t="str">
            <v>OS</v>
          </cell>
          <cell r="AI1397" t="str">
            <v>Vclosed</v>
          </cell>
          <cell r="AJ1397" t="str">
            <v>VC</v>
          </cell>
        </row>
        <row r="1398">
          <cell r="A1398" t="str">
            <v>0037712</v>
          </cell>
          <cell r="B1398" t="str">
            <v>P98033102</v>
          </cell>
          <cell r="C1398" t="str">
            <v>98033102</v>
          </cell>
          <cell r="D1398" t="str">
            <v>YORK SQ (SWING DORM) ADD'L SITE IMPROVEMENTS</v>
          </cell>
          <cell r="E1398">
            <v>35886</v>
          </cell>
          <cell r="G1398">
            <v>36341</v>
          </cell>
          <cell r="I1398">
            <v>37595</v>
          </cell>
          <cell r="J1398">
            <v>932544</v>
          </cell>
          <cell r="K1398">
            <v>932544.25</v>
          </cell>
          <cell r="L1398">
            <v>932544.25</v>
          </cell>
          <cell r="M1398">
            <v>0</v>
          </cell>
          <cell r="N1398">
            <v>932544</v>
          </cell>
          <cell r="O1398">
            <v>200506</v>
          </cell>
          <cell r="P1398">
            <v>932544.25</v>
          </cell>
          <cell r="Q1398" t="str">
            <v>71</v>
          </cell>
          <cell r="R1398" t="str">
            <v>Residential - Undergraduate</v>
          </cell>
          <cell r="S1398" t="str">
            <v>RESIDENTIAL FACILITIES</v>
          </cell>
          <cell r="T1398" t="b">
            <v>0</v>
          </cell>
          <cell r="U1398" t="b">
            <v>1</v>
          </cell>
          <cell r="V1398" t="b">
            <v>0</v>
          </cell>
          <cell r="W1398" t="str">
            <v>Accounting And Contracts</v>
          </cell>
          <cell r="X1398">
            <v>932544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0</v>
          </cell>
          <cell r="AE1398">
            <v>0</v>
          </cell>
          <cell r="AF1398">
            <v>0</v>
          </cell>
          <cell r="AG1398" t="str">
            <v>20</v>
          </cell>
          <cell r="AH1398" t="str">
            <v>PR</v>
          </cell>
          <cell r="AI1398" t="str">
            <v>FullyF</v>
          </cell>
          <cell r="AJ1398" t="str">
            <v>FF</v>
          </cell>
        </row>
        <row r="1399">
          <cell r="A1399" t="str">
            <v>0037713</v>
          </cell>
          <cell r="B1399" t="str">
            <v>C98040103</v>
          </cell>
          <cell r="C1399" t="str">
            <v>98040103</v>
          </cell>
          <cell r="D1399" t="str">
            <v>YAD PC COMPUTER SCIENCE ORDER #562</v>
          </cell>
          <cell r="E1399">
            <v>35886</v>
          </cell>
          <cell r="F1399">
            <v>36191</v>
          </cell>
          <cell r="G1399">
            <v>35947</v>
          </cell>
          <cell r="I1399">
            <v>36012</v>
          </cell>
          <cell r="J1399">
            <v>2824</v>
          </cell>
          <cell r="K1399">
            <v>2824</v>
          </cell>
          <cell r="L1399">
            <v>2824</v>
          </cell>
          <cell r="M1399">
            <v>0</v>
          </cell>
          <cell r="N1399">
            <v>2824</v>
          </cell>
          <cell r="O1399">
            <v>200506</v>
          </cell>
          <cell r="P1399">
            <v>2824</v>
          </cell>
          <cell r="Q1399" t="str">
            <v>12</v>
          </cell>
          <cell r="R1399" t="str">
            <v>Administrative &amp; University-Wide</v>
          </cell>
          <cell r="T1399" t="b">
            <v>0</v>
          </cell>
          <cell r="U1399" t="b">
            <v>1</v>
          </cell>
          <cell r="V1399" t="b">
            <v>0</v>
          </cell>
          <cell r="W1399" t="str">
            <v>Finance-General Administration</v>
          </cell>
          <cell r="X1399">
            <v>0</v>
          </cell>
          <cell r="Y1399">
            <v>0</v>
          </cell>
          <cell r="Z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0</v>
          </cell>
          <cell r="AE1399">
            <v>0</v>
          </cell>
          <cell r="AF1399">
            <v>0</v>
          </cell>
          <cell r="AI1399" t="str">
            <v>Tomb</v>
          </cell>
          <cell r="AJ1399" t="str">
            <v>T</v>
          </cell>
        </row>
        <row r="1400">
          <cell r="A1400" t="str">
            <v>0037714</v>
          </cell>
          <cell r="B1400" t="str">
            <v>C98050102</v>
          </cell>
          <cell r="C1400" t="str">
            <v>98050102</v>
          </cell>
          <cell r="D1400" t="str">
            <v>YAD PC ORTHOPAEDICS ORDER #592</v>
          </cell>
          <cell r="E1400">
            <v>35916</v>
          </cell>
          <cell r="F1400">
            <v>36160</v>
          </cell>
          <cell r="G1400">
            <v>35947</v>
          </cell>
          <cell r="I1400">
            <v>36012</v>
          </cell>
          <cell r="J1400">
            <v>15144</v>
          </cell>
          <cell r="K1400">
            <v>15144</v>
          </cell>
          <cell r="L1400">
            <v>15144</v>
          </cell>
          <cell r="M1400">
            <v>0</v>
          </cell>
          <cell r="N1400">
            <v>15144</v>
          </cell>
          <cell r="O1400">
            <v>200506</v>
          </cell>
          <cell r="P1400">
            <v>15144</v>
          </cell>
          <cell r="Q1400" t="str">
            <v>08</v>
          </cell>
          <cell r="R1400" t="str">
            <v>Medicine</v>
          </cell>
          <cell r="T1400" t="b">
            <v>0</v>
          </cell>
          <cell r="U1400" t="b">
            <v>1</v>
          </cell>
          <cell r="V1400" t="b">
            <v>0</v>
          </cell>
          <cell r="W1400" t="str">
            <v>Finance-General Administration</v>
          </cell>
          <cell r="X1400">
            <v>0</v>
          </cell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0</v>
          </cell>
          <cell r="AE1400">
            <v>0</v>
          </cell>
          <cell r="AF1400">
            <v>0</v>
          </cell>
          <cell r="AI1400" t="str">
            <v>Tomb</v>
          </cell>
          <cell r="AJ1400" t="str">
            <v>T</v>
          </cell>
        </row>
        <row r="1401">
          <cell r="A1401" t="str">
            <v>0037715</v>
          </cell>
          <cell r="B1401" t="str">
            <v>P98022703</v>
          </cell>
          <cell r="C1401" t="str">
            <v>98022703</v>
          </cell>
          <cell r="D1401" t="str">
            <v>EAST120 PHYSICAL PLANT SHOPS CONSOLIDATION</v>
          </cell>
          <cell r="E1401">
            <v>35916</v>
          </cell>
          <cell r="G1401">
            <v>35947</v>
          </cell>
          <cell r="I1401">
            <v>37025</v>
          </cell>
          <cell r="J1401">
            <v>208717</v>
          </cell>
          <cell r="K1401">
            <v>208717</v>
          </cell>
          <cell r="L1401">
            <v>208717</v>
          </cell>
          <cell r="M1401">
            <v>208717.3</v>
          </cell>
          <cell r="N1401">
            <v>0</v>
          </cell>
          <cell r="O1401">
            <v>200506</v>
          </cell>
          <cell r="P1401">
            <v>208717</v>
          </cell>
          <cell r="Q1401" t="str">
            <v>61</v>
          </cell>
          <cell r="R1401" t="str">
            <v>Admin&amp;Other Other</v>
          </cell>
          <cell r="S1401" t="str">
            <v>OTHER PROJECTS</v>
          </cell>
          <cell r="T1401" t="b">
            <v>0</v>
          </cell>
          <cell r="U1401" t="b">
            <v>1</v>
          </cell>
          <cell r="V1401" t="b">
            <v>0</v>
          </cell>
          <cell r="W1401" t="str">
            <v>Accounting And Contracts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0</v>
          </cell>
          <cell r="AE1401">
            <v>0</v>
          </cell>
          <cell r="AF1401">
            <v>0</v>
          </cell>
          <cell r="AI1401" t="str">
            <v>Tomb</v>
          </cell>
          <cell r="AJ1401" t="str">
            <v>T</v>
          </cell>
        </row>
        <row r="1402">
          <cell r="A1402" t="str">
            <v>0037716</v>
          </cell>
          <cell r="B1402" t="str">
            <v>P98050801</v>
          </cell>
          <cell r="C1402" t="str">
            <v>98050801</v>
          </cell>
          <cell r="D1402" t="str">
            <v>CENTRAL STEAM SYS TUNNEL ASBESTOS ABATEMENT</v>
          </cell>
          <cell r="E1402">
            <v>35916</v>
          </cell>
          <cell r="G1402">
            <v>36250</v>
          </cell>
          <cell r="I1402">
            <v>37595</v>
          </cell>
          <cell r="J1402">
            <v>370340</v>
          </cell>
          <cell r="K1402">
            <v>370340</v>
          </cell>
          <cell r="L1402">
            <v>370340</v>
          </cell>
          <cell r="M1402">
            <v>0</v>
          </cell>
          <cell r="N1402">
            <v>370340</v>
          </cell>
          <cell r="O1402">
            <v>200506</v>
          </cell>
          <cell r="P1402">
            <v>370340</v>
          </cell>
          <cell r="Q1402" t="str">
            <v>65</v>
          </cell>
          <cell r="R1402" t="str">
            <v>Admin&amp;Other Utilities Central</v>
          </cell>
          <cell r="S1402" t="str">
            <v>POWER PLANTS AND UTILITY DISTRIBUTION SYSTEMS</v>
          </cell>
          <cell r="T1402" t="b">
            <v>0</v>
          </cell>
          <cell r="U1402" t="b">
            <v>1</v>
          </cell>
          <cell r="V1402" t="b">
            <v>0</v>
          </cell>
          <cell r="W1402" t="str">
            <v>Accounting And Contracts</v>
          </cell>
          <cell r="X1402">
            <v>370340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0</v>
          </cell>
          <cell r="AE1402">
            <v>0</v>
          </cell>
          <cell r="AF1402">
            <v>0</v>
          </cell>
          <cell r="AG1402" t="str">
            <v>40</v>
          </cell>
          <cell r="AH1402" t="str">
            <v>UT</v>
          </cell>
          <cell r="AI1402" t="str">
            <v>FullyF</v>
          </cell>
          <cell r="AJ1402" t="str">
            <v>FF</v>
          </cell>
        </row>
        <row r="1403">
          <cell r="A1403" t="str">
            <v>0037717</v>
          </cell>
          <cell r="B1403" t="str">
            <v>C98050103</v>
          </cell>
          <cell r="C1403" t="str">
            <v>98050103</v>
          </cell>
          <cell r="D1403" t="str">
            <v>MB&amp;B SPECTRAMAX PLUS MICROPLATE READER</v>
          </cell>
          <cell r="E1403">
            <v>35916</v>
          </cell>
          <cell r="F1403">
            <v>36281</v>
          </cell>
          <cell r="G1403">
            <v>35947</v>
          </cell>
          <cell r="I1403">
            <v>36012</v>
          </cell>
          <cell r="J1403">
            <v>25955</v>
          </cell>
          <cell r="K1403">
            <v>25955</v>
          </cell>
          <cell r="L1403">
            <v>25955</v>
          </cell>
          <cell r="M1403">
            <v>0</v>
          </cell>
          <cell r="N1403">
            <v>25955</v>
          </cell>
          <cell r="O1403">
            <v>200506</v>
          </cell>
          <cell r="P1403">
            <v>25955</v>
          </cell>
          <cell r="Q1403" t="str">
            <v>08</v>
          </cell>
          <cell r="R1403" t="str">
            <v>Medicine</v>
          </cell>
          <cell r="T1403" t="b">
            <v>0</v>
          </cell>
          <cell r="U1403" t="b">
            <v>1</v>
          </cell>
          <cell r="V1403" t="b">
            <v>0</v>
          </cell>
          <cell r="W1403" t="str">
            <v>Finance-General Administration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I1403" t="str">
            <v>Tomb</v>
          </cell>
          <cell r="AJ1403" t="str">
            <v>T</v>
          </cell>
        </row>
        <row r="1404">
          <cell r="A1404" t="str">
            <v>0037718</v>
          </cell>
          <cell r="B1404" t="str">
            <v>C98060101</v>
          </cell>
          <cell r="C1404" t="str">
            <v>98060101</v>
          </cell>
          <cell r="D1404" t="str">
            <v>YAD PC SHM B-147 PHYSIOLOGY</v>
          </cell>
          <cell r="E1404">
            <v>35947</v>
          </cell>
          <cell r="F1404">
            <v>36191</v>
          </cell>
          <cell r="G1404">
            <v>35947</v>
          </cell>
          <cell r="I1404">
            <v>36012</v>
          </cell>
          <cell r="J1404">
            <v>5048</v>
          </cell>
          <cell r="K1404">
            <v>5048</v>
          </cell>
          <cell r="L1404">
            <v>5048</v>
          </cell>
          <cell r="M1404">
            <v>0</v>
          </cell>
          <cell r="N1404">
            <v>5048</v>
          </cell>
          <cell r="O1404">
            <v>200506</v>
          </cell>
          <cell r="P1404">
            <v>5048</v>
          </cell>
          <cell r="Q1404" t="str">
            <v>08</v>
          </cell>
          <cell r="R1404" t="str">
            <v>Medicine</v>
          </cell>
          <cell r="T1404" t="b">
            <v>0</v>
          </cell>
          <cell r="U1404" t="b">
            <v>1</v>
          </cell>
          <cell r="V1404" t="b">
            <v>0</v>
          </cell>
          <cell r="W1404" t="str">
            <v>Finance-General Administration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I1404" t="str">
            <v>Tomb</v>
          </cell>
          <cell r="AJ1404" t="str">
            <v>T</v>
          </cell>
        </row>
        <row r="1405">
          <cell r="A1405" t="str">
            <v>0037719</v>
          </cell>
          <cell r="B1405" t="str">
            <v>C98060102</v>
          </cell>
          <cell r="C1405" t="str">
            <v>98060102</v>
          </cell>
          <cell r="D1405" t="str">
            <v>YAD PC ORTHOPAEDICS ORDER #692</v>
          </cell>
          <cell r="E1405">
            <v>35947</v>
          </cell>
          <cell r="F1405">
            <v>36160</v>
          </cell>
          <cell r="G1405">
            <v>35947</v>
          </cell>
          <cell r="I1405">
            <v>36012</v>
          </cell>
          <cell r="J1405">
            <v>7572</v>
          </cell>
          <cell r="K1405">
            <v>7572</v>
          </cell>
          <cell r="L1405">
            <v>7572</v>
          </cell>
          <cell r="M1405">
            <v>0</v>
          </cell>
          <cell r="N1405">
            <v>7572</v>
          </cell>
          <cell r="O1405">
            <v>200506</v>
          </cell>
          <cell r="P1405">
            <v>7572</v>
          </cell>
          <cell r="Q1405" t="str">
            <v>08</v>
          </cell>
          <cell r="R1405" t="str">
            <v>Medicine</v>
          </cell>
          <cell r="T1405" t="b">
            <v>0</v>
          </cell>
          <cell r="U1405" t="b">
            <v>1</v>
          </cell>
          <cell r="V1405" t="b">
            <v>0</v>
          </cell>
          <cell r="W1405" t="str">
            <v>Finance-General Administration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I1405" t="str">
            <v>Tomb</v>
          </cell>
          <cell r="AJ1405" t="str">
            <v>T</v>
          </cell>
        </row>
        <row r="1406">
          <cell r="A1406" t="str">
            <v>0037720</v>
          </cell>
          <cell r="B1406" t="str">
            <v>C98060103</v>
          </cell>
          <cell r="C1406" t="str">
            <v>98060103</v>
          </cell>
          <cell r="D1406" t="str">
            <v>YAD PC TR&amp;S ORDER #683</v>
          </cell>
          <cell r="E1406">
            <v>35947</v>
          </cell>
          <cell r="F1406">
            <v>36191</v>
          </cell>
          <cell r="G1406">
            <v>35947</v>
          </cell>
          <cell r="I1406">
            <v>36012</v>
          </cell>
          <cell r="J1406">
            <v>2824</v>
          </cell>
          <cell r="K1406">
            <v>2824</v>
          </cell>
          <cell r="L1406">
            <v>2824</v>
          </cell>
          <cell r="M1406">
            <v>0</v>
          </cell>
          <cell r="N1406">
            <v>2824</v>
          </cell>
          <cell r="O1406">
            <v>200506</v>
          </cell>
          <cell r="P1406">
            <v>2824</v>
          </cell>
          <cell r="Q1406" t="str">
            <v>12</v>
          </cell>
          <cell r="R1406" t="str">
            <v>Administrative &amp; University-Wide</v>
          </cell>
          <cell r="T1406" t="b">
            <v>0</v>
          </cell>
          <cell r="U1406" t="b">
            <v>1</v>
          </cell>
          <cell r="V1406" t="b">
            <v>0</v>
          </cell>
          <cell r="W1406" t="str">
            <v>Finance-General Administration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I1406" t="str">
            <v>Tomb</v>
          </cell>
          <cell r="AJ1406" t="str">
            <v>T</v>
          </cell>
        </row>
        <row r="1407">
          <cell r="A1407" t="str">
            <v>0037721</v>
          </cell>
          <cell r="B1407" t="str">
            <v>C98060104</v>
          </cell>
          <cell r="C1407" t="str">
            <v>98060104</v>
          </cell>
          <cell r="D1407" t="str">
            <v>YAD PC TR&amp;S ORDER #684</v>
          </cell>
          <cell r="E1407">
            <v>35947</v>
          </cell>
          <cell r="F1407">
            <v>36191</v>
          </cell>
          <cell r="G1407">
            <v>35947</v>
          </cell>
          <cell r="I1407">
            <v>35965</v>
          </cell>
          <cell r="J1407">
            <v>2824</v>
          </cell>
          <cell r="K1407">
            <v>2824</v>
          </cell>
          <cell r="L1407">
            <v>2824</v>
          </cell>
          <cell r="M1407">
            <v>0</v>
          </cell>
          <cell r="N1407">
            <v>2824</v>
          </cell>
          <cell r="O1407">
            <v>200506</v>
          </cell>
          <cell r="P1407">
            <v>2824</v>
          </cell>
          <cell r="Q1407" t="str">
            <v>12</v>
          </cell>
          <cell r="R1407" t="str">
            <v>Administrative &amp; University-Wide</v>
          </cell>
          <cell r="T1407" t="b">
            <v>0</v>
          </cell>
          <cell r="U1407" t="b">
            <v>1</v>
          </cell>
          <cell r="V1407" t="b">
            <v>0</v>
          </cell>
          <cell r="W1407" t="str">
            <v>Finance-General Administration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I1407" t="str">
            <v>Tomb</v>
          </cell>
          <cell r="AJ1407" t="str">
            <v>T</v>
          </cell>
        </row>
        <row r="1408">
          <cell r="A1408" t="str">
            <v>0037786</v>
          </cell>
          <cell r="B1408" t="str">
            <v>P96090601</v>
          </cell>
          <cell r="C1408" t="str">
            <v>96090601</v>
          </cell>
          <cell r="D1408" t="str">
            <v>HILLHOUSE 30 BASEMENT ADDITION</v>
          </cell>
          <cell r="E1408">
            <v>35674</v>
          </cell>
          <cell r="G1408">
            <v>36099</v>
          </cell>
          <cell r="I1408">
            <v>37025</v>
          </cell>
          <cell r="J1408">
            <v>280522</v>
          </cell>
          <cell r="K1408">
            <v>280521</v>
          </cell>
          <cell r="L1408">
            <v>280521</v>
          </cell>
          <cell r="M1408">
            <v>280521.44</v>
          </cell>
          <cell r="N1408">
            <v>0</v>
          </cell>
          <cell r="O1408">
            <v>200506</v>
          </cell>
          <cell r="P1408">
            <v>280521</v>
          </cell>
          <cell r="Q1408" t="str">
            <v>22</v>
          </cell>
          <cell r="R1408" t="str">
            <v>Soc Sci</v>
          </cell>
          <cell r="T1408" t="b">
            <v>1</v>
          </cell>
          <cell r="U1408" t="b">
            <v>1</v>
          </cell>
          <cell r="V1408" t="b">
            <v>0</v>
          </cell>
          <cell r="W1408" t="str">
            <v>Accounting And Contracts</v>
          </cell>
          <cell r="X1408">
            <v>0</v>
          </cell>
          <cell r="Y1408">
            <v>0</v>
          </cell>
          <cell r="Z1408">
            <v>10000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I1408" t="str">
            <v>Tomb</v>
          </cell>
          <cell r="AJ1408" t="str">
            <v>T</v>
          </cell>
        </row>
        <row r="1409">
          <cell r="A1409" t="str">
            <v>0037787</v>
          </cell>
          <cell r="B1409" t="str">
            <v>P98012301</v>
          </cell>
          <cell r="C1409" t="str">
            <v>98012301</v>
          </cell>
          <cell r="D1409" t="str">
            <v>GOLF COURSE BUNKER REHABILITATION</v>
          </cell>
          <cell r="E1409">
            <v>35827</v>
          </cell>
          <cell r="G1409">
            <v>37864</v>
          </cell>
          <cell r="I1409">
            <v>37025</v>
          </cell>
          <cell r="J1409">
            <v>437000</v>
          </cell>
          <cell r="K1409">
            <v>104000</v>
          </cell>
          <cell r="L1409">
            <v>284900</v>
          </cell>
          <cell r="M1409">
            <v>285406</v>
          </cell>
          <cell r="N1409">
            <v>0</v>
          </cell>
          <cell r="O1409">
            <v>200506</v>
          </cell>
          <cell r="P1409">
            <v>437000</v>
          </cell>
          <cell r="Q1409" t="str">
            <v>54</v>
          </cell>
          <cell r="R1409" t="str">
            <v>Athletics</v>
          </cell>
          <cell r="T1409" t="b">
            <v>1</v>
          </cell>
          <cell r="U1409" t="b">
            <v>1</v>
          </cell>
          <cell r="V1409" t="b">
            <v>0</v>
          </cell>
          <cell r="W1409" t="str">
            <v>Accounting And Contracts</v>
          </cell>
          <cell r="X1409">
            <v>0</v>
          </cell>
          <cell r="Y1409">
            <v>0</v>
          </cell>
          <cell r="Z1409">
            <v>0</v>
          </cell>
          <cell r="AA1409">
            <v>152100</v>
          </cell>
          <cell r="AB1409">
            <v>0</v>
          </cell>
          <cell r="AC1409">
            <v>0</v>
          </cell>
          <cell r="AD1409">
            <v>0</v>
          </cell>
          <cell r="AE1409">
            <v>0</v>
          </cell>
          <cell r="AF1409">
            <v>0</v>
          </cell>
          <cell r="AG1409" t="str">
            <v>30</v>
          </cell>
          <cell r="AH1409" t="str">
            <v>CM</v>
          </cell>
          <cell r="AI1409" t="str">
            <v>Tomb</v>
          </cell>
          <cell r="AJ1409" t="str">
            <v>T</v>
          </cell>
        </row>
        <row r="1410">
          <cell r="A1410" t="str">
            <v>0037788</v>
          </cell>
          <cell r="B1410" t="str">
            <v>P98032401</v>
          </cell>
          <cell r="C1410" t="str">
            <v>98032401</v>
          </cell>
          <cell r="D1410" t="str">
            <v>SHM C-WING AND HOPE BLDG 2.4 KV REPLACEMENT</v>
          </cell>
          <cell r="E1410">
            <v>35886</v>
          </cell>
          <cell r="G1410">
            <v>36249</v>
          </cell>
          <cell r="I1410">
            <v>37595</v>
          </cell>
          <cell r="J1410">
            <v>168866</v>
          </cell>
          <cell r="K1410">
            <v>168866</v>
          </cell>
          <cell r="L1410">
            <v>168866</v>
          </cell>
          <cell r="M1410">
            <v>0</v>
          </cell>
          <cell r="N1410">
            <v>168866</v>
          </cell>
          <cell r="O1410">
            <v>200506</v>
          </cell>
          <cell r="P1410">
            <v>168866</v>
          </cell>
          <cell r="Q1410" t="str">
            <v>66</v>
          </cell>
          <cell r="R1410" t="str">
            <v>Admin&amp;Other YSM Utilities</v>
          </cell>
          <cell r="S1410" t="str">
            <v>MEDICAL CAMPUS</v>
          </cell>
          <cell r="T1410" t="b">
            <v>0</v>
          </cell>
          <cell r="U1410" t="b">
            <v>1</v>
          </cell>
          <cell r="V1410" t="b">
            <v>0</v>
          </cell>
          <cell r="W1410" t="str">
            <v>Asset Management</v>
          </cell>
          <cell r="X1410">
            <v>168866</v>
          </cell>
          <cell r="Y1410">
            <v>0</v>
          </cell>
          <cell r="Z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0</v>
          </cell>
          <cell r="AE1410">
            <v>0</v>
          </cell>
          <cell r="AF1410">
            <v>0</v>
          </cell>
          <cell r="AG1410" t="str">
            <v>30</v>
          </cell>
          <cell r="AH1410" t="str">
            <v>CM</v>
          </cell>
          <cell r="AI1410" t="str">
            <v>FullyF</v>
          </cell>
          <cell r="AJ1410" t="str">
            <v>FF</v>
          </cell>
        </row>
        <row r="1411">
          <cell r="A1411" t="str">
            <v>0037789</v>
          </cell>
          <cell r="B1411" t="str">
            <v>P98040202</v>
          </cell>
          <cell r="C1411" t="str">
            <v>98040202</v>
          </cell>
          <cell r="D1411" t="str">
            <v>PIERSON COLLEGE BUTTERY EXPANSION</v>
          </cell>
          <cell r="E1411">
            <v>35886</v>
          </cell>
          <cell r="G1411">
            <v>36039</v>
          </cell>
          <cell r="I1411">
            <v>37431</v>
          </cell>
          <cell r="J1411">
            <v>88383</v>
          </cell>
          <cell r="K1411">
            <v>88383</v>
          </cell>
          <cell r="L1411">
            <v>88383</v>
          </cell>
          <cell r="M1411">
            <v>88383</v>
          </cell>
          <cell r="N1411">
            <v>0</v>
          </cell>
          <cell r="O1411">
            <v>200506</v>
          </cell>
          <cell r="P1411">
            <v>88383</v>
          </cell>
          <cell r="Q1411" t="str">
            <v>71</v>
          </cell>
          <cell r="R1411" t="str">
            <v>Residential - Undergraduate</v>
          </cell>
          <cell r="T1411" t="b">
            <v>0</v>
          </cell>
          <cell r="U1411" t="b">
            <v>1</v>
          </cell>
          <cell r="V1411" t="b">
            <v>0</v>
          </cell>
          <cell r="W1411" t="str">
            <v>Accounting And Contracts</v>
          </cell>
          <cell r="X1411">
            <v>0</v>
          </cell>
          <cell r="Y1411">
            <v>0</v>
          </cell>
          <cell r="Z1411">
            <v>85000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  <cell r="AE1411">
            <v>0</v>
          </cell>
          <cell r="AF1411">
            <v>0</v>
          </cell>
          <cell r="AI1411" t="str">
            <v>Tomb</v>
          </cell>
          <cell r="AJ1411" t="str">
            <v>T</v>
          </cell>
        </row>
        <row r="1412">
          <cell r="A1412" t="str">
            <v>0037790</v>
          </cell>
          <cell r="B1412" t="str">
            <v>P98041401</v>
          </cell>
          <cell r="C1412" t="str">
            <v>98041401</v>
          </cell>
          <cell r="D1412" t="str">
            <v>SLB DINING HALL RENOVATION</v>
          </cell>
          <cell r="E1412">
            <v>35886</v>
          </cell>
          <cell r="G1412">
            <v>36922</v>
          </cell>
          <cell r="H1412">
            <v>37011</v>
          </cell>
          <cell r="I1412">
            <v>37935</v>
          </cell>
          <cell r="J1412">
            <v>7602898</v>
          </cell>
          <cell r="K1412">
            <v>7602898.1299999999</v>
          </cell>
          <cell r="L1412">
            <v>7602898.1299999999</v>
          </cell>
          <cell r="M1412">
            <v>0</v>
          </cell>
          <cell r="N1412">
            <v>7602898</v>
          </cell>
          <cell r="O1412">
            <v>200506</v>
          </cell>
          <cell r="P1412">
            <v>7602898.1299999999</v>
          </cell>
          <cell r="Q1412" t="str">
            <v>32</v>
          </cell>
          <cell r="R1412" t="str">
            <v>Self-sup Law</v>
          </cell>
          <cell r="S1412" t="str">
            <v>LAW SCHOOL</v>
          </cell>
          <cell r="T1412" t="b">
            <v>0</v>
          </cell>
          <cell r="U1412" t="b">
            <v>1</v>
          </cell>
          <cell r="V1412" t="b">
            <v>0</v>
          </cell>
          <cell r="W1412" t="str">
            <v>Accounting And Contracts</v>
          </cell>
          <cell r="X1412">
            <v>7602898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0</v>
          </cell>
          <cell r="AF1412">
            <v>0</v>
          </cell>
          <cell r="AG1412" t="str">
            <v>10</v>
          </cell>
          <cell r="AH1412" t="str">
            <v>PR</v>
          </cell>
          <cell r="AI1412" t="str">
            <v>FullyF</v>
          </cell>
          <cell r="AJ1412" t="str">
            <v>FF</v>
          </cell>
        </row>
        <row r="1413">
          <cell r="A1413" t="str">
            <v>0037791</v>
          </cell>
          <cell r="B1413" t="str">
            <v>P98032402</v>
          </cell>
          <cell r="C1413" t="str">
            <v>98032402</v>
          </cell>
          <cell r="D1413" t="str">
            <v>AARF BUILDING B EXPANSION</v>
          </cell>
          <cell r="E1413">
            <v>35916</v>
          </cell>
          <cell r="G1413">
            <v>36372</v>
          </cell>
          <cell r="I1413">
            <v>37935</v>
          </cell>
          <cell r="J1413">
            <v>122107</v>
          </cell>
          <cell r="K1413">
            <v>122106.48</v>
          </cell>
          <cell r="L1413">
            <v>122106.48</v>
          </cell>
          <cell r="M1413">
            <v>0</v>
          </cell>
          <cell r="N1413">
            <v>122106</v>
          </cell>
          <cell r="O1413">
            <v>200506</v>
          </cell>
          <cell r="P1413">
            <v>122106.48</v>
          </cell>
          <cell r="Q1413" t="str">
            <v>80</v>
          </cell>
          <cell r="R1413" t="str">
            <v>Medicine</v>
          </cell>
          <cell r="S1413" t="str">
            <v>MEDICAL CAMPUS</v>
          </cell>
          <cell r="T1413" t="b">
            <v>0</v>
          </cell>
          <cell r="U1413" t="b">
            <v>1</v>
          </cell>
          <cell r="V1413" t="b">
            <v>0</v>
          </cell>
          <cell r="W1413" t="str">
            <v>Asset Management</v>
          </cell>
          <cell r="X1413">
            <v>122107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  <cell r="AG1413" t="str">
            <v>20</v>
          </cell>
          <cell r="AH1413" t="str">
            <v>PR</v>
          </cell>
          <cell r="AI1413" t="str">
            <v>FullyF</v>
          </cell>
          <cell r="AJ1413" t="str">
            <v>FF</v>
          </cell>
        </row>
        <row r="1414">
          <cell r="A1414" t="str">
            <v>0037792</v>
          </cell>
          <cell r="B1414" t="str">
            <v>P98050601</v>
          </cell>
          <cell r="C1414" t="str">
            <v>98050601</v>
          </cell>
          <cell r="D1414" t="str">
            <v>YPB VALVE INSTALLATION</v>
          </cell>
          <cell r="E1414">
            <v>35916</v>
          </cell>
          <cell r="F1414">
            <v>36403</v>
          </cell>
          <cell r="G1414">
            <v>36008</v>
          </cell>
          <cell r="I1414">
            <v>36969</v>
          </cell>
          <cell r="J1414">
            <v>64800</v>
          </cell>
          <cell r="K1414">
            <v>64800</v>
          </cell>
          <cell r="L1414">
            <v>64800</v>
          </cell>
          <cell r="M1414">
            <v>0</v>
          </cell>
          <cell r="N1414">
            <v>64800</v>
          </cell>
          <cell r="O1414">
            <v>200506</v>
          </cell>
          <cell r="P1414">
            <v>64800</v>
          </cell>
          <cell r="Q1414" t="str">
            <v>80</v>
          </cell>
          <cell r="R1414" t="str">
            <v>Medicine</v>
          </cell>
          <cell r="S1414" t="str">
            <v>MEDICAL CAMPUS</v>
          </cell>
          <cell r="T1414" t="b">
            <v>0</v>
          </cell>
          <cell r="U1414" t="b">
            <v>1</v>
          </cell>
          <cell r="V1414" t="b">
            <v>0</v>
          </cell>
          <cell r="W1414" t="str">
            <v>Asset Management</v>
          </cell>
          <cell r="X1414">
            <v>64800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  <cell r="AE1414">
            <v>0</v>
          </cell>
          <cell r="AF1414">
            <v>0</v>
          </cell>
          <cell r="AG1414" t="str">
            <v>30</v>
          </cell>
          <cell r="AH1414" t="str">
            <v>CM</v>
          </cell>
          <cell r="AI1414" t="str">
            <v>FullyF</v>
          </cell>
          <cell r="AJ1414" t="str">
            <v>FF</v>
          </cell>
        </row>
        <row r="1415">
          <cell r="A1415" t="str">
            <v>0037793</v>
          </cell>
          <cell r="B1415" t="str">
            <v>P98042802</v>
          </cell>
          <cell r="C1415" t="str">
            <v>98042802</v>
          </cell>
          <cell r="D1415" t="str">
            <v>SHM IE 40/42 RENO MOLECULAR &amp; CELL BIOLOGY</v>
          </cell>
          <cell r="E1415">
            <v>35916</v>
          </cell>
          <cell r="G1415">
            <v>35977</v>
          </cell>
          <cell r="I1415">
            <v>36969</v>
          </cell>
          <cell r="J1415">
            <v>35343</v>
          </cell>
          <cell r="K1415">
            <v>35343</v>
          </cell>
          <cell r="L1415">
            <v>35343</v>
          </cell>
          <cell r="M1415">
            <v>35464.29</v>
          </cell>
          <cell r="N1415">
            <v>0</v>
          </cell>
          <cell r="O1415">
            <v>200506</v>
          </cell>
          <cell r="P1415">
            <v>35343</v>
          </cell>
          <cell r="Q1415" t="str">
            <v>80</v>
          </cell>
          <cell r="R1415" t="str">
            <v>Medicine</v>
          </cell>
          <cell r="T1415" t="b">
            <v>0</v>
          </cell>
          <cell r="U1415" t="b">
            <v>1</v>
          </cell>
          <cell r="V1415" t="b">
            <v>0</v>
          </cell>
          <cell r="W1415" t="str">
            <v>Asset Management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0</v>
          </cell>
          <cell r="AE1415">
            <v>0</v>
          </cell>
          <cell r="AF1415">
            <v>0</v>
          </cell>
          <cell r="AI1415" t="str">
            <v>Tomb</v>
          </cell>
          <cell r="AJ1415" t="str">
            <v>T</v>
          </cell>
        </row>
        <row r="1416">
          <cell r="A1416" t="str">
            <v>0037794</v>
          </cell>
          <cell r="B1416" t="str">
            <v>P98042803</v>
          </cell>
          <cell r="C1416" t="str">
            <v>98042803</v>
          </cell>
          <cell r="D1416" t="str">
            <v>SHM C414 LAB RENOVATION NEUROBIOLOGY</v>
          </cell>
          <cell r="E1416">
            <v>35916</v>
          </cell>
          <cell r="G1416">
            <v>36039</v>
          </cell>
          <cell r="I1416">
            <v>36969</v>
          </cell>
          <cell r="J1416">
            <v>36253</v>
          </cell>
          <cell r="K1416">
            <v>36253</v>
          </cell>
          <cell r="L1416">
            <v>36253</v>
          </cell>
          <cell r="M1416">
            <v>36344.26</v>
          </cell>
          <cell r="N1416">
            <v>0</v>
          </cell>
          <cell r="O1416">
            <v>200506</v>
          </cell>
          <cell r="P1416">
            <v>36253</v>
          </cell>
          <cell r="Q1416" t="str">
            <v>80</v>
          </cell>
          <cell r="R1416" t="str">
            <v>Medicine</v>
          </cell>
          <cell r="T1416" t="b">
            <v>0</v>
          </cell>
          <cell r="U1416" t="b">
            <v>1</v>
          </cell>
          <cell r="V1416" t="b">
            <v>0</v>
          </cell>
          <cell r="W1416" t="str">
            <v>Asset Management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  <cell r="AI1416" t="str">
            <v>Tomb</v>
          </cell>
          <cell r="AJ1416" t="str">
            <v>T</v>
          </cell>
        </row>
        <row r="1417">
          <cell r="A1417" t="str">
            <v>0037795</v>
          </cell>
          <cell r="B1417" t="str">
            <v>P98051901</v>
          </cell>
          <cell r="C1417" t="str">
            <v>98051901</v>
          </cell>
          <cell r="D1417" t="str">
            <v>WHITNEY GROVE LIGHTING ENERGY CONS RETRO PHII</v>
          </cell>
          <cell r="E1417">
            <v>35916</v>
          </cell>
          <cell r="G1417">
            <v>36341</v>
          </cell>
          <cell r="I1417">
            <v>37571</v>
          </cell>
          <cell r="J1417">
            <v>9600</v>
          </cell>
          <cell r="K1417">
            <v>9600</v>
          </cell>
          <cell r="L1417">
            <v>9600</v>
          </cell>
          <cell r="M1417">
            <v>0</v>
          </cell>
          <cell r="N1417">
            <v>9600</v>
          </cell>
          <cell r="O1417">
            <v>200506</v>
          </cell>
          <cell r="P1417">
            <v>9600</v>
          </cell>
          <cell r="Q1417" t="str">
            <v>61</v>
          </cell>
          <cell r="R1417" t="str">
            <v>Admin&amp;Other Other</v>
          </cell>
          <cell r="S1417" t="str">
            <v>OTHER FACILITIES</v>
          </cell>
          <cell r="T1417" t="b">
            <v>0</v>
          </cell>
          <cell r="U1417" t="b">
            <v>1</v>
          </cell>
          <cell r="V1417" t="b">
            <v>0</v>
          </cell>
          <cell r="W1417" t="str">
            <v>Accounting And Contracts</v>
          </cell>
          <cell r="X1417">
            <v>9600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  <cell r="AG1417" t="str">
            <v>30</v>
          </cell>
          <cell r="AH1417" t="str">
            <v>CM</v>
          </cell>
          <cell r="AI1417" t="str">
            <v>FullyF</v>
          </cell>
          <cell r="AJ1417" t="str">
            <v>FF</v>
          </cell>
        </row>
        <row r="1418">
          <cell r="A1418" t="str">
            <v>0037796</v>
          </cell>
          <cell r="B1418" t="str">
            <v>P98052601</v>
          </cell>
          <cell r="C1418" t="str">
            <v>98052601</v>
          </cell>
          <cell r="D1418" t="str">
            <v>WHITNEY 175 COMPUTER ROOM RENOVATIONS</v>
          </cell>
          <cell r="E1418">
            <v>35947</v>
          </cell>
          <cell r="G1418">
            <v>36280</v>
          </cell>
          <cell r="I1418">
            <v>37593</v>
          </cell>
          <cell r="J1418">
            <v>4502</v>
          </cell>
          <cell r="K1418">
            <v>4502</v>
          </cell>
          <cell r="L1418">
            <v>4502</v>
          </cell>
          <cell r="M1418">
            <v>0</v>
          </cell>
          <cell r="N1418">
            <v>4502</v>
          </cell>
          <cell r="O1418">
            <v>200506</v>
          </cell>
          <cell r="P1418">
            <v>4502</v>
          </cell>
          <cell r="Q1418" t="str">
            <v>12</v>
          </cell>
          <cell r="R1418" t="str">
            <v>Administrative &amp; University-Wide</v>
          </cell>
          <cell r="S1418" t="str">
            <v>CENTRAL CAMPUS</v>
          </cell>
          <cell r="T1418" t="b">
            <v>1</v>
          </cell>
          <cell r="U1418" t="b">
            <v>1</v>
          </cell>
          <cell r="V1418" t="b">
            <v>0</v>
          </cell>
          <cell r="W1418" t="str">
            <v>Accounting And Contracts</v>
          </cell>
          <cell r="X1418">
            <v>4502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  <cell r="AI1418" t="str">
            <v>Tomb</v>
          </cell>
          <cell r="AJ1418" t="str">
            <v>T</v>
          </cell>
        </row>
        <row r="1419">
          <cell r="A1419" t="str">
            <v>0037797</v>
          </cell>
          <cell r="B1419" t="str">
            <v>P98060401</v>
          </cell>
          <cell r="C1419" t="str">
            <v>98060401</v>
          </cell>
          <cell r="D1419" t="str">
            <v>TRUMBULL 85 DEMOLITION</v>
          </cell>
          <cell r="E1419">
            <v>35947</v>
          </cell>
          <cell r="G1419">
            <v>36341</v>
          </cell>
          <cell r="H1419">
            <v>36707</v>
          </cell>
          <cell r="I1419">
            <v>37095</v>
          </cell>
          <cell r="J1419">
            <v>417054</v>
          </cell>
          <cell r="K1419">
            <v>417054.14</v>
          </cell>
          <cell r="L1419">
            <v>417054.14</v>
          </cell>
          <cell r="M1419">
            <v>417054</v>
          </cell>
          <cell r="N1419">
            <v>0</v>
          </cell>
          <cell r="O1419">
            <v>200506</v>
          </cell>
          <cell r="P1419">
            <v>417054.14</v>
          </cell>
          <cell r="Q1419" t="str">
            <v>61</v>
          </cell>
          <cell r="R1419" t="str">
            <v>Admin&amp;Other Other</v>
          </cell>
          <cell r="S1419" t="str">
            <v>OTHER PROJECTS</v>
          </cell>
          <cell r="T1419" t="b">
            <v>0</v>
          </cell>
          <cell r="U1419" t="b">
            <v>1</v>
          </cell>
          <cell r="V1419" t="b">
            <v>0</v>
          </cell>
          <cell r="W1419" t="str">
            <v>Accounting And Contracts</v>
          </cell>
          <cell r="X1419">
            <v>0</v>
          </cell>
          <cell r="Y1419">
            <v>0</v>
          </cell>
          <cell r="Z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0</v>
          </cell>
          <cell r="AE1419">
            <v>0</v>
          </cell>
          <cell r="AF1419">
            <v>0</v>
          </cell>
          <cell r="AG1419" t="str">
            <v>20</v>
          </cell>
          <cell r="AH1419" t="str">
            <v>OO</v>
          </cell>
          <cell r="AI1419" t="str">
            <v>FullyF</v>
          </cell>
          <cell r="AJ1419" t="str">
            <v>FF</v>
          </cell>
        </row>
        <row r="1420">
          <cell r="A1420" t="str">
            <v>0037798</v>
          </cell>
          <cell r="B1420" t="str">
            <v>C97110102</v>
          </cell>
          <cell r="C1420" t="str">
            <v>97110102</v>
          </cell>
          <cell r="D1420" t="str">
            <v>IDX PROFESSIONAL BILLING SYSTEM</v>
          </cell>
          <cell r="E1420">
            <v>35735</v>
          </cell>
          <cell r="F1420">
            <v>37256</v>
          </cell>
          <cell r="G1420">
            <v>36068</v>
          </cell>
          <cell r="I1420">
            <v>36943</v>
          </cell>
          <cell r="J1420">
            <v>5955886</v>
          </cell>
          <cell r="K1420">
            <v>5955885.5999999996</v>
          </cell>
          <cell r="L1420">
            <v>5955885.5999999996</v>
          </cell>
          <cell r="M1420">
            <v>0</v>
          </cell>
          <cell r="N1420">
            <v>5955886</v>
          </cell>
          <cell r="O1420">
            <v>200506</v>
          </cell>
          <cell r="P1420">
            <v>5955885.5999999996</v>
          </cell>
          <cell r="Q1420" t="str">
            <v>80</v>
          </cell>
          <cell r="R1420" t="str">
            <v>Medicine</v>
          </cell>
          <cell r="S1420" t="str">
            <v>DO NOT USE COMPUTING  TELECOMMUNICATIONS EQUIPMENT</v>
          </cell>
          <cell r="T1420" t="b">
            <v>0</v>
          </cell>
          <cell r="U1420" t="b">
            <v>1</v>
          </cell>
          <cell r="V1420" t="b">
            <v>0</v>
          </cell>
          <cell r="W1420" t="str">
            <v>Finance-General Administration</v>
          </cell>
          <cell r="X1420">
            <v>5955886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 t="str">
            <v>10</v>
          </cell>
          <cell r="AH1420" t="str">
            <v>OO</v>
          </cell>
          <cell r="AI1420" t="str">
            <v>FullyF</v>
          </cell>
          <cell r="AJ1420" t="str">
            <v>FF</v>
          </cell>
        </row>
        <row r="1421">
          <cell r="A1421" t="str">
            <v>0037814</v>
          </cell>
          <cell r="B1421" t="str">
            <v>C97070104</v>
          </cell>
          <cell r="C1421" t="str">
            <v>97070104</v>
          </cell>
          <cell r="D1421" t="str">
            <v>ITS NETWORK FY98</v>
          </cell>
          <cell r="E1421">
            <v>35612</v>
          </cell>
          <cell r="F1421">
            <v>35976</v>
          </cell>
          <cell r="G1421">
            <v>35947</v>
          </cell>
          <cell r="I1421">
            <v>36011</v>
          </cell>
          <cell r="J1421">
            <v>196699</v>
          </cell>
          <cell r="K1421">
            <v>196699</v>
          </cell>
          <cell r="L1421">
            <v>196699</v>
          </cell>
          <cell r="M1421">
            <v>0</v>
          </cell>
          <cell r="N1421">
            <v>196699</v>
          </cell>
          <cell r="O1421">
            <v>200506</v>
          </cell>
          <cell r="P1421">
            <v>196699</v>
          </cell>
          <cell r="Q1421" t="str">
            <v>12</v>
          </cell>
          <cell r="R1421" t="str">
            <v>Administrative &amp; University-Wide</v>
          </cell>
          <cell r="T1421" t="b">
            <v>0</v>
          </cell>
          <cell r="U1421" t="b">
            <v>1</v>
          </cell>
          <cell r="V1421" t="b">
            <v>0</v>
          </cell>
          <cell r="W1421" t="str">
            <v>Finance-General Administration</v>
          </cell>
          <cell r="X1421">
            <v>0</v>
          </cell>
          <cell r="Y1421">
            <v>196699</v>
          </cell>
          <cell r="Z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0</v>
          </cell>
          <cell r="AE1421">
            <v>0</v>
          </cell>
          <cell r="AF1421">
            <v>0</v>
          </cell>
          <cell r="AI1421" t="str">
            <v>Tomb</v>
          </cell>
          <cell r="AJ1421" t="str">
            <v>T</v>
          </cell>
        </row>
        <row r="1422">
          <cell r="A1422" t="str">
            <v>0037815</v>
          </cell>
          <cell r="B1422" t="str">
            <v>P98040702</v>
          </cell>
          <cell r="C1422" t="str">
            <v>98040702</v>
          </cell>
          <cell r="D1422" t="str">
            <v>SHM I-209/205/207 HVAC RENOVATIONS</v>
          </cell>
          <cell r="E1422">
            <v>35886</v>
          </cell>
          <cell r="F1422">
            <v>37802</v>
          </cell>
          <cell r="G1422">
            <v>35947</v>
          </cell>
          <cell r="I1422">
            <v>37595</v>
          </cell>
          <cell r="J1422">
            <v>46312</v>
          </cell>
          <cell r="K1422">
            <v>46312</v>
          </cell>
          <cell r="L1422">
            <v>46312</v>
          </cell>
          <cell r="M1422">
            <v>46311</v>
          </cell>
          <cell r="N1422">
            <v>0</v>
          </cell>
          <cell r="O1422">
            <v>200506</v>
          </cell>
          <cell r="P1422">
            <v>46312</v>
          </cell>
          <cell r="Q1422" t="str">
            <v>80</v>
          </cell>
          <cell r="R1422" t="str">
            <v>Medicine</v>
          </cell>
          <cell r="S1422" t="str">
            <v>MEDICAL CAMPUS</v>
          </cell>
          <cell r="T1422" t="b">
            <v>0</v>
          </cell>
          <cell r="U1422" t="b">
            <v>1</v>
          </cell>
          <cell r="V1422" t="b">
            <v>0</v>
          </cell>
          <cell r="W1422" t="str">
            <v>Asset Management</v>
          </cell>
          <cell r="X1422">
            <v>0</v>
          </cell>
          <cell r="Y1422">
            <v>0</v>
          </cell>
          <cell r="Z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0</v>
          </cell>
          <cell r="AE1422">
            <v>0</v>
          </cell>
          <cell r="AF1422">
            <v>0</v>
          </cell>
          <cell r="AI1422" t="str">
            <v>Tomb</v>
          </cell>
          <cell r="AJ1422" t="str">
            <v>T</v>
          </cell>
        </row>
        <row r="1423">
          <cell r="A1423" t="str">
            <v>0037816</v>
          </cell>
          <cell r="B1423" t="str">
            <v>P98030605</v>
          </cell>
          <cell r="C1423" t="str">
            <v>98030605</v>
          </cell>
          <cell r="D1423" t="str">
            <v>CHURCH ST SOUTH 100 OFC &amp; TRAINING RMS RENOS</v>
          </cell>
          <cell r="E1423">
            <v>35947</v>
          </cell>
          <cell r="F1423">
            <v>36433</v>
          </cell>
          <cell r="G1423">
            <v>36039</v>
          </cell>
          <cell r="I1423">
            <v>36969</v>
          </cell>
          <cell r="J1423">
            <v>780334</v>
          </cell>
          <cell r="K1423">
            <v>780334</v>
          </cell>
          <cell r="L1423">
            <v>780334</v>
          </cell>
          <cell r="M1423">
            <v>0</v>
          </cell>
          <cell r="N1423">
            <v>780334</v>
          </cell>
          <cell r="O1423">
            <v>200506</v>
          </cell>
          <cell r="P1423">
            <v>780334</v>
          </cell>
          <cell r="Q1423" t="str">
            <v>80</v>
          </cell>
          <cell r="R1423" t="str">
            <v>Medicine</v>
          </cell>
          <cell r="S1423" t="str">
            <v>MEDICAL CAMPUS</v>
          </cell>
          <cell r="T1423" t="b">
            <v>0</v>
          </cell>
          <cell r="U1423" t="b">
            <v>1</v>
          </cell>
          <cell r="V1423" t="b">
            <v>0</v>
          </cell>
          <cell r="W1423" t="str">
            <v>Asset Management</v>
          </cell>
          <cell r="X1423">
            <v>780334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0</v>
          </cell>
          <cell r="AE1423">
            <v>0</v>
          </cell>
          <cell r="AF1423">
            <v>0</v>
          </cell>
          <cell r="AG1423" t="str">
            <v>20</v>
          </cell>
          <cell r="AH1423" t="str">
            <v>PR</v>
          </cell>
          <cell r="AI1423" t="str">
            <v>FullyF</v>
          </cell>
          <cell r="AJ1423" t="str">
            <v>FF</v>
          </cell>
        </row>
        <row r="1424">
          <cell r="A1424" t="str">
            <v>0037817</v>
          </cell>
          <cell r="B1424" t="str">
            <v>C98060105</v>
          </cell>
          <cell r="C1424" t="str">
            <v>98060105</v>
          </cell>
          <cell r="D1424" t="str">
            <v>PROSPECT 300 PURCHASE</v>
          </cell>
          <cell r="E1424">
            <v>35947</v>
          </cell>
          <cell r="F1424">
            <v>36433</v>
          </cell>
          <cell r="G1424">
            <v>35976</v>
          </cell>
          <cell r="I1424">
            <v>37595</v>
          </cell>
          <cell r="J1424">
            <v>545857</v>
          </cell>
          <cell r="K1424">
            <v>545857</v>
          </cell>
          <cell r="L1424">
            <v>545857</v>
          </cell>
          <cell r="M1424">
            <v>0</v>
          </cell>
          <cell r="N1424">
            <v>545857</v>
          </cell>
          <cell r="O1424">
            <v>200506</v>
          </cell>
          <cell r="P1424">
            <v>545857</v>
          </cell>
          <cell r="Q1424" t="str">
            <v>63</v>
          </cell>
          <cell r="R1424" t="str">
            <v>Admin&amp;Other Acquisitions</v>
          </cell>
          <cell r="T1424" t="b">
            <v>0</v>
          </cell>
          <cell r="U1424" t="b">
            <v>1</v>
          </cell>
          <cell r="V1424" t="b">
            <v>0</v>
          </cell>
          <cell r="W1424" t="str">
            <v>Finance-General Administration</v>
          </cell>
          <cell r="X1424">
            <v>0</v>
          </cell>
          <cell r="Y1424">
            <v>545857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  <cell r="AG1424" t="str">
            <v>60</v>
          </cell>
          <cell r="AH1424" t="str">
            <v>AC</v>
          </cell>
          <cell r="AI1424" t="str">
            <v>FullyF</v>
          </cell>
          <cell r="AJ1424" t="str">
            <v>FF</v>
          </cell>
        </row>
        <row r="1425">
          <cell r="A1425" t="str">
            <v>0037818</v>
          </cell>
          <cell r="C1425" t="str">
            <v>97110101</v>
          </cell>
          <cell r="D1425" t="str">
            <v>CHEFA T PROJECTS NET INTEREST</v>
          </cell>
          <cell r="E1425">
            <v>35735</v>
          </cell>
          <cell r="G1425">
            <v>36341</v>
          </cell>
          <cell r="K1425">
            <v>0</v>
          </cell>
          <cell r="L1425">
            <v>0</v>
          </cell>
          <cell r="M1425">
            <v>-2770000</v>
          </cell>
          <cell r="N1425">
            <v>0</v>
          </cell>
          <cell r="O1425">
            <v>200506</v>
          </cell>
          <cell r="P1425">
            <v>0</v>
          </cell>
          <cell r="T1425" t="b">
            <v>0</v>
          </cell>
          <cell r="U1425" t="b">
            <v>0</v>
          </cell>
          <cell r="V1425" t="b">
            <v>0</v>
          </cell>
          <cell r="W1425" t="str">
            <v>General Accounting</v>
          </cell>
          <cell r="X1425">
            <v>0</v>
          </cell>
          <cell r="Y1425">
            <v>0</v>
          </cell>
          <cell r="Z1425">
            <v>0</v>
          </cell>
          <cell r="AI1425" t="str">
            <v>Tomb</v>
          </cell>
          <cell r="AJ1425" t="str">
            <v>T</v>
          </cell>
        </row>
        <row r="1426">
          <cell r="A1426" t="str">
            <v>0037825</v>
          </cell>
          <cell r="B1426" t="str">
            <v>T98060101</v>
          </cell>
          <cell r="C1426" t="str">
            <v>98060101</v>
          </cell>
          <cell r="D1426" t="str">
            <v>PROJECT X DC ADJUSTMENTS</v>
          </cell>
          <cell r="E1426">
            <v>35947</v>
          </cell>
          <cell r="G1426">
            <v>36341</v>
          </cell>
          <cell r="I1426">
            <v>37531</v>
          </cell>
          <cell r="J1426">
            <v>0</v>
          </cell>
          <cell r="K1426">
            <v>-0.449999999254942</v>
          </cell>
          <cell r="L1426">
            <v>-0.449999999254942</v>
          </cell>
          <cell r="M1426">
            <v>0</v>
          </cell>
          <cell r="N1426">
            <v>0</v>
          </cell>
          <cell r="O1426">
            <v>200506</v>
          </cell>
          <cell r="P1426">
            <v>-0.449999999254942</v>
          </cell>
          <cell r="S1426" t="str">
            <v>DO NOT USE COMPUTING  TELECOMMUNICATIONS EQUIPMENT</v>
          </cell>
          <cell r="T1426" t="b">
            <v>0</v>
          </cell>
          <cell r="U1426" t="b">
            <v>1</v>
          </cell>
          <cell r="V1426" t="b">
            <v>0</v>
          </cell>
          <cell r="W1426" t="str">
            <v>General Accounting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  <cell r="AI1426" t="str">
            <v>Tomb</v>
          </cell>
          <cell r="AJ1426" t="str">
            <v>T</v>
          </cell>
        </row>
        <row r="1427">
          <cell r="A1427" t="str">
            <v>0037827</v>
          </cell>
          <cell r="B1427" t="str">
            <v>P97112102</v>
          </cell>
          <cell r="C1427" t="str">
            <v>97112102</v>
          </cell>
          <cell r="D1427" t="str">
            <v>SCIENCE AREA NORMAL DISTRIBUTION UPGRADE</v>
          </cell>
          <cell r="E1427">
            <v>35765</v>
          </cell>
          <cell r="G1427">
            <v>36341</v>
          </cell>
          <cell r="I1427">
            <v>37571</v>
          </cell>
          <cell r="J1427">
            <v>695104</v>
          </cell>
          <cell r="K1427">
            <v>695103.95</v>
          </cell>
          <cell r="L1427">
            <v>695103.95</v>
          </cell>
          <cell r="M1427">
            <v>0</v>
          </cell>
          <cell r="N1427">
            <v>695104</v>
          </cell>
          <cell r="O1427">
            <v>200506</v>
          </cell>
          <cell r="P1427">
            <v>695103.95</v>
          </cell>
          <cell r="Q1427" t="str">
            <v>65</v>
          </cell>
          <cell r="R1427" t="str">
            <v>Admin&amp;Other Utilities Central</v>
          </cell>
          <cell r="S1427" t="str">
            <v>POWER PLANTS AND UTILITY DISTRIBUTION SYSTEMS</v>
          </cell>
          <cell r="T1427" t="b">
            <v>0</v>
          </cell>
          <cell r="U1427" t="b">
            <v>1</v>
          </cell>
          <cell r="V1427" t="b">
            <v>0</v>
          </cell>
          <cell r="W1427" t="str">
            <v>Accounting And Contracts</v>
          </cell>
          <cell r="X1427">
            <v>695104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  <cell r="AG1427" t="str">
            <v>40</v>
          </cell>
          <cell r="AH1427" t="str">
            <v>CR</v>
          </cell>
          <cell r="AI1427" t="str">
            <v>FullyF</v>
          </cell>
          <cell r="AJ1427" t="str">
            <v>FF</v>
          </cell>
        </row>
        <row r="1428">
          <cell r="A1428" t="str">
            <v>0037828</v>
          </cell>
          <cell r="B1428" t="str">
            <v>P98030302</v>
          </cell>
          <cell r="C1428" t="str">
            <v>98030302</v>
          </cell>
          <cell r="D1428" t="str">
            <v>BCMM 262 HVAC RENOVATION</v>
          </cell>
          <cell r="E1428">
            <v>35827</v>
          </cell>
          <cell r="G1428">
            <v>36250</v>
          </cell>
          <cell r="I1428">
            <v>37595</v>
          </cell>
          <cell r="J1428">
            <v>78017</v>
          </cell>
          <cell r="K1428">
            <v>78016.960000000006</v>
          </cell>
          <cell r="L1428">
            <v>78016.960000000006</v>
          </cell>
          <cell r="M1428">
            <v>0</v>
          </cell>
          <cell r="N1428">
            <v>78017</v>
          </cell>
          <cell r="O1428">
            <v>200506</v>
          </cell>
          <cell r="P1428">
            <v>78016.960000000006</v>
          </cell>
          <cell r="Q1428" t="str">
            <v>80</v>
          </cell>
          <cell r="R1428" t="str">
            <v>Medicine</v>
          </cell>
          <cell r="S1428" t="str">
            <v>MEDICAL CAMPUS</v>
          </cell>
          <cell r="T1428" t="b">
            <v>0</v>
          </cell>
          <cell r="U1428" t="b">
            <v>1</v>
          </cell>
          <cell r="V1428" t="b">
            <v>0</v>
          </cell>
          <cell r="W1428" t="str">
            <v>Asset Management</v>
          </cell>
          <cell r="X1428">
            <v>78017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  <cell r="AG1428" t="str">
            <v>30</v>
          </cell>
          <cell r="AH1428" t="str">
            <v>CM</v>
          </cell>
          <cell r="AI1428" t="str">
            <v>FullyF</v>
          </cell>
          <cell r="AJ1428" t="str">
            <v>FF</v>
          </cell>
        </row>
        <row r="1429">
          <cell r="A1429" t="str">
            <v>0037829</v>
          </cell>
          <cell r="B1429" t="str">
            <v>P98032701</v>
          </cell>
          <cell r="C1429" t="str">
            <v>98032701</v>
          </cell>
          <cell r="D1429" t="str">
            <v>SHM I-WING FIRE PROTECTION PHASE I</v>
          </cell>
          <cell r="E1429">
            <v>35886</v>
          </cell>
          <cell r="G1429">
            <v>37164</v>
          </cell>
          <cell r="H1429">
            <v>36830</v>
          </cell>
          <cell r="I1429">
            <v>37360</v>
          </cell>
          <cell r="J1429">
            <v>1800000</v>
          </cell>
          <cell r="K1429">
            <v>1785403.79</v>
          </cell>
          <cell r="L1429">
            <v>1785403.79</v>
          </cell>
          <cell r="M1429">
            <v>0</v>
          </cell>
          <cell r="N1429">
            <v>1785404</v>
          </cell>
          <cell r="O1429">
            <v>200506</v>
          </cell>
          <cell r="P1429">
            <v>1785403.79</v>
          </cell>
          <cell r="Q1429" t="str">
            <v>80</v>
          </cell>
          <cell r="R1429" t="str">
            <v>Medicine</v>
          </cell>
          <cell r="S1429" t="str">
            <v>MEDICAL CAMPUS</v>
          </cell>
          <cell r="T1429" t="b">
            <v>0</v>
          </cell>
          <cell r="U1429" t="b">
            <v>0</v>
          </cell>
          <cell r="V1429" t="b">
            <v>0</v>
          </cell>
          <cell r="W1429" t="str">
            <v>Asset Management</v>
          </cell>
          <cell r="X1429">
            <v>1800000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  <cell r="AG1429" t="str">
            <v>30</v>
          </cell>
          <cell r="AH1429" t="str">
            <v>CM</v>
          </cell>
          <cell r="AI1429" t="str">
            <v>Const</v>
          </cell>
          <cell r="AJ1429" t="str">
            <v>I</v>
          </cell>
        </row>
        <row r="1430">
          <cell r="A1430" t="str">
            <v>0037830</v>
          </cell>
          <cell r="B1430" t="str">
            <v>P98051401</v>
          </cell>
          <cell r="C1430" t="str">
            <v>98051401</v>
          </cell>
          <cell r="D1430" t="str">
            <v>SOM SUMMER ALTERATIONS</v>
          </cell>
          <cell r="E1430">
            <v>35916</v>
          </cell>
          <cell r="G1430">
            <v>36099</v>
          </cell>
          <cell r="I1430">
            <v>37595</v>
          </cell>
          <cell r="J1430">
            <v>290181</v>
          </cell>
          <cell r="K1430">
            <v>290181.18</v>
          </cell>
          <cell r="L1430">
            <v>290181.18</v>
          </cell>
          <cell r="M1430">
            <v>0</v>
          </cell>
          <cell r="N1430">
            <v>290181</v>
          </cell>
          <cell r="O1430">
            <v>200506</v>
          </cell>
          <cell r="P1430">
            <v>290181.18</v>
          </cell>
          <cell r="Q1430" t="str">
            <v>33</v>
          </cell>
          <cell r="R1430" t="str">
            <v>Self-sup Management</v>
          </cell>
          <cell r="S1430" t="str">
            <v>SCHOOL OF MANAGEMENT</v>
          </cell>
          <cell r="T1430" t="b">
            <v>0</v>
          </cell>
          <cell r="U1430" t="b">
            <v>1</v>
          </cell>
          <cell r="V1430" t="b">
            <v>0</v>
          </cell>
          <cell r="W1430" t="str">
            <v>Accounting And Contracts</v>
          </cell>
          <cell r="X1430">
            <v>290181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  <cell r="AG1430" t="str">
            <v>20</v>
          </cell>
          <cell r="AH1430" t="str">
            <v>PR</v>
          </cell>
          <cell r="AI1430" t="str">
            <v>FullyF</v>
          </cell>
          <cell r="AJ1430" t="str">
            <v>FF</v>
          </cell>
        </row>
        <row r="1431">
          <cell r="A1431" t="str">
            <v>0037831</v>
          </cell>
          <cell r="B1431" t="str">
            <v>P98061101</v>
          </cell>
          <cell r="C1431" t="str">
            <v>98061101</v>
          </cell>
          <cell r="D1431" t="str">
            <v>SHM I-WING RMS 328/340/148 CASEWORK RENOS</v>
          </cell>
          <cell r="E1431">
            <v>35947</v>
          </cell>
          <cell r="F1431">
            <v>36677</v>
          </cell>
          <cell r="G1431">
            <v>36311</v>
          </cell>
          <cell r="I1431">
            <v>37593</v>
          </cell>
          <cell r="J1431">
            <v>174227</v>
          </cell>
          <cell r="K1431">
            <v>174227.5</v>
          </cell>
          <cell r="L1431">
            <v>174227.5</v>
          </cell>
          <cell r="M1431">
            <v>0</v>
          </cell>
          <cell r="N1431">
            <v>174227</v>
          </cell>
          <cell r="O1431">
            <v>200506</v>
          </cell>
          <cell r="P1431">
            <v>174227.5</v>
          </cell>
          <cell r="Q1431" t="str">
            <v>80</v>
          </cell>
          <cell r="R1431" t="str">
            <v>Medicine</v>
          </cell>
          <cell r="S1431" t="str">
            <v>MEDICAL CAMPUS</v>
          </cell>
          <cell r="T1431" t="b">
            <v>0</v>
          </cell>
          <cell r="U1431" t="b">
            <v>1</v>
          </cell>
          <cell r="V1431" t="b">
            <v>0</v>
          </cell>
          <cell r="W1431" t="str">
            <v>Asset Management</v>
          </cell>
          <cell r="X1431">
            <v>174227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  <cell r="AG1431" t="str">
            <v>20</v>
          </cell>
          <cell r="AH1431" t="str">
            <v>PR</v>
          </cell>
          <cell r="AI1431" t="str">
            <v>FullyF</v>
          </cell>
          <cell r="AJ1431" t="str">
            <v>FF</v>
          </cell>
        </row>
        <row r="1432">
          <cell r="A1432" t="str">
            <v>0037832</v>
          </cell>
          <cell r="B1432" t="str">
            <v>P98051801</v>
          </cell>
          <cell r="C1432" t="str">
            <v>98051801</v>
          </cell>
          <cell r="D1432" t="str">
            <v>CLINICAL RESEARCH BUILDING</v>
          </cell>
          <cell r="E1432">
            <v>35947</v>
          </cell>
          <cell r="F1432">
            <v>38656</v>
          </cell>
          <cell r="G1432">
            <v>37560</v>
          </cell>
          <cell r="H1432">
            <v>37560</v>
          </cell>
          <cell r="I1432">
            <v>37921</v>
          </cell>
          <cell r="J1432">
            <v>177200000</v>
          </cell>
          <cell r="K1432">
            <v>163566761.13</v>
          </cell>
          <cell r="L1432">
            <v>169781237.63999999</v>
          </cell>
          <cell r="M1432">
            <v>6704959</v>
          </cell>
          <cell r="N1432">
            <v>125600000</v>
          </cell>
          <cell r="O1432">
            <v>200506</v>
          </cell>
          <cell r="P1432">
            <v>170131623.46000001</v>
          </cell>
          <cell r="Q1432" t="str">
            <v>80</v>
          </cell>
          <cell r="R1432" t="str">
            <v>Medicine</v>
          </cell>
          <cell r="S1432" t="str">
            <v>MEDICAL CAMPUS</v>
          </cell>
          <cell r="T1432" t="b">
            <v>0</v>
          </cell>
          <cell r="U1432" t="b">
            <v>0</v>
          </cell>
          <cell r="V1432" t="b">
            <v>0</v>
          </cell>
          <cell r="W1432" t="str">
            <v>Asset Management</v>
          </cell>
          <cell r="X1432">
            <v>132900000</v>
          </cell>
          <cell r="Y1432">
            <v>0</v>
          </cell>
          <cell r="Z1432">
            <v>44300000</v>
          </cell>
          <cell r="AA1432">
            <v>99556.29</v>
          </cell>
          <cell r="AB1432">
            <v>40705.93</v>
          </cell>
          <cell r="AC1432">
            <v>135236.92000000001</v>
          </cell>
          <cell r="AD1432">
            <v>53662.02</v>
          </cell>
          <cell r="AE1432">
            <v>0</v>
          </cell>
          <cell r="AF1432">
            <v>21224.66</v>
          </cell>
          <cell r="AG1432" t="str">
            <v>10</v>
          </cell>
          <cell r="AH1432" t="str">
            <v>NI</v>
          </cell>
          <cell r="AI1432" t="str">
            <v>Const</v>
          </cell>
          <cell r="AJ1432" t="str">
            <v>I</v>
          </cell>
        </row>
        <row r="1433">
          <cell r="A1433" t="str">
            <v>0037833</v>
          </cell>
          <cell r="B1433" t="str">
            <v>C98060106</v>
          </cell>
          <cell r="C1433" t="str">
            <v>98060106</v>
          </cell>
          <cell r="D1433" t="str">
            <v>YAD PC HUMAN RESOURCES MED ORDER #703</v>
          </cell>
          <cell r="E1433">
            <v>35947</v>
          </cell>
          <cell r="F1433">
            <v>36099</v>
          </cell>
          <cell r="G1433">
            <v>36039</v>
          </cell>
          <cell r="I1433">
            <v>35975</v>
          </cell>
          <cell r="J1433">
            <v>2524</v>
          </cell>
          <cell r="K1433">
            <v>2523</v>
          </cell>
          <cell r="L1433">
            <v>2523</v>
          </cell>
          <cell r="M1433">
            <v>0</v>
          </cell>
          <cell r="N1433">
            <v>2524</v>
          </cell>
          <cell r="O1433">
            <v>200506</v>
          </cell>
          <cell r="P1433">
            <v>2523</v>
          </cell>
          <cell r="Q1433" t="str">
            <v>12</v>
          </cell>
          <cell r="R1433" t="str">
            <v>Administrative &amp; University-Wide</v>
          </cell>
          <cell r="T1433" t="b">
            <v>0</v>
          </cell>
          <cell r="U1433" t="b">
            <v>1</v>
          </cell>
          <cell r="V1433" t="b">
            <v>0</v>
          </cell>
          <cell r="W1433" t="str">
            <v>Finance-General Administration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  <cell r="AI1433" t="str">
            <v>Tomb</v>
          </cell>
          <cell r="AJ1433" t="str">
            <v>T</v>
          </cell>
        </row>
        <row r="1434">
          <cell r="A1434" t="str">
            <v>0037834</v>
          </cell>
          <cell r="B1434" t="str">
            <v>C98060107</v>
          </cell>
          <cell r="C1434" t="str">
            <v>98060107</v>
          </cell>
          <cell r="D1434" t="str">
            <v>YAD PC ORTHOPAEDICS ORDER #702</v>
          </cell>
          <cell r="E1434">
            <v>35947</v>
          </cell>
          <cell r="F1434">
            <v>36129</v>
          </cell>
          <cell r="G1434">
            <v>36039</v>
          </cell>
          <cell r="I1434">
            <v>36103</v>
          </cell>
          <cell r="J1434">
            <v>15137</v>
          </cell>
          <cell r="K1434">
            <v>15137</v>
          </cell>
          <cell r="L1434">
            <v>15137</v>
          </cell>
          <cell r="M1434">
            <v>0</v>
          </cell>
          <cell r="N1434">
            <v>15137</v>
          </cell>
          <cell r="O1434">
            <v>200506</v>
          </cell>
          <cell r="P1434">
            <v>15137</v>
          </cell>
          <cell r="Q1434" t="str">
            <v>08</v>
          </cell>
          <cell r="R1434" t="str">
            <v>Medicine</v>
          </cell>
          <cell r="T1434" t="b">
            <v>0</v>
          </cell>
          <cell r="U1434" t="b">
            <v>1</v>
          </cell>
          <cell r="V1434" t="b">
            <v>0</v>
          </cell>
          <cell r="W1434" t="str">
            <v>Finance-General Administration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  <cell r="AI1434" t="str">
            <v>Tomb</v>
          </cell>
          <cell r="AJ1434" t="str">
            <v>T</v>
          </cell>
        </row>
        <row r="1435">
          <cell r="A1435" t="str">
            <v>0037835</v>
          </cell>
          <cell r="B1435" t="str">
            <v>C98070101</v>
          </cell>
          <cell r="C1435" t="str">
            <v>98070101</v>
          </cell>
          <cell r="D1435" t="str">
            <v>YAD PC BAC ORDER #743</v>
          </cell>
          <cell r="E1435">
            <v>35977</v>
          </cell>
          <cell r="F1435">
            <v>36099</v>
          </cell>
          <cell r="G1435">
            <v>36039</v>
          </cell>
          <cell r="I1435">
            <v>35990</v>
          </cell>
          <cell r="J1435">
            <v>2524</v>
          </cell>
          <cell r="K1435">
            <v>2523</v>
          </cell>
          <cell r="L1435">
            <v>2523</v>
          </cell>
          <cell r="M1435">
            <v>0</v>
          </cell>
          <cell r="N1435">
            <v>2524</v>
          </cell>
          <cell r="O1435">
            <v>200506</v>
          </cell>
          <cell r="P1435">
            <v>2523</v>
          </cell>
          <cell r="Q1435" t="str">
            <v>13</v>
          </cell>
          <cell r="R1435" t="str">
            <v>Other</v>
          </cell>
          <cell r="T1435" t="b">
            <v>0</v>
          </cell>
          <cell r="U1435" t="b">
            <v>1</v>
          </cell>
          <cell r="V1435" t="b">
            <v>0</v>
          </cell>
          <cell r="W1435" t="str">
            <v>Finance-General Administration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  <cell r="AI1435" t="str">
            <v>Tomb</v>
          </cell>
          <cell r="AJ1435" t="str">
            <v>T</v>
          </cell>
        </row>
        <row r="1436">
          <cell r="A1436" t="str">
            <v>0037836</v>
          </cell>
          <cell r="B1436" t="str">
            <v>C98070102</v>
          </cell>
          <cell r="C1436" t="str">
            <v>98070102</v>
          </cell>
          <cell r="D1436" t="str">
            <v>YAD PC HUMAN RESOURCES ORDER #761</v>
          </cell>
          <cell r="E1436">
            <v>35977</v>
          </cell>
          <cell r="F1436">
            <v>36129</v>
          </cell>
          <cell r="G1436">
            <v>36039</v>
          </cell>
          <cell r="I1436">
            <v>36103</v>
          </cell>
          <cell r="J1436">
            <v>3022</v>
          </cell>
          <cell r="K1436">
            <v>3022</v>
          </cell>
          <cell r="L1436">
            <v>3022</v>
          </cell>
          <cell r="M1436">
            <v>0</v>
          </cell>
          <cell r="N1436">
            <v>3022</v>
          </cell>
          <cell r="O1436">
            <v>200506</v>
          </cell>
          <cell r="P1436">
            <v>3022</v>
          </cell>
          <cell r="Q1436" t="str">
            <v>12</v>
          </cell>
          <cell r="R1436" t="str">
            <v>Administrative &amp; University-Wide</v>
          </cell>
          <cell r="T1436" t="b">
            <v>0</v>
          </cell>
          <cell r="U1436" t="b">
            <v>1</v>
          </cell>
          <cell r="V1436" t="b">
            <v>0</v>
          </cell>
          <cell r="W1436" t="str">
            <v>Finance-General Administration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  <cell r="AI1436" t="str">
            <v>Tomb</v>
          </cell>
          <cell r="AJ1436" t="str">
            <v>T</v>
          </cell>
        </row>
        <row r="1437">
          <cell r="A1437" t="str">
            <v>0037975</v>
          </cell>
          <cell r="B1437" t="str">
            <v>P98022602</v>
          </cell>
          <cell r="C1437" t="str">
            <v>98022602</v>
          </cell>
          <cell r="D1437" t="str">
            <v>WHITNEY GROVE SQUARE 3RD FL NORTH SOM</v>
          </cell>
          <cell r="E1437">
            <v>35916</v>
          </cell>
          <cell r="G1437">
            <v>36311</v>
          </cell>
          <cell r="I1437">
            <v>37595</v>
          </cell>
          <cell r="J1437">
            <v>346252</v>
          </cell>
          <cell r="K1437">
            <v>346251.6</v>
          </cell>
          <cell r="L1437">
            <v>346251.6</v>
          </cell>
          <cell r="M1437">
            <v>0</v>
          </cell>
          <cell r="N1437">
            <v>346252</v>
          </cell>
          <cell r="O1437">
            <v>200506</v>
          </cell>
          <cell r="P1437">
            <v>346251.6</v>
          </cell>
          <cell r="Q1437" t="str">
            <v>60</v>
          </cell>
          <cell r="R1437" t="str">
            <v>Admin&amp;Other Administration</v>
          </cell>
          <cell r="S1437" t="str">
            <v>CENTRAL CAMPUS</v>
          </cell>
          <cell r="T1437" t="b">
            <v>0</v>
          </cell>
          <cell r="U1437" t="b">
            <v>1</v>
          </cell>
          <cell r="V1437" t="b">
            <v>0</v>
          </cell>
          <cell r="W1437" t="str">
            <v>Accounting And Contracts</v>
          </cell>
          <cell r="X1437">
            <v>346252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 t="str">
            <v>20</v>
          </cell>
          <cell r="AH1437" t="str">
            <v>PR</v>
          </cell>
          <cell r="AI1437" t="str">
            <v>FullyF</v>
          </cell>
          <cell r="AJ1437" t="str">
            <v>FF</v>
          </cell>
        </row>
        <row r="1438">
          <cell r="A1438" t="str">
            <v>0037976</v>
          </cell>
          <cell r="B1438" t="str">
            <v>P98051503</v>
          </cell>
          <cell r="C1438" t="str">
            <v>98051503</v>
          </cell>
          <cell r="D1438" t="str">
            <v>HARKNESS DORM &amp; APT RENOVATION</v>
          </cell>
          <cell r="E1438">
            <v>35916</v>
          </cell>
          <cell r="G1438">
            <v>36891</v>
          </cell>
          <cell r="I1438">
            <v>37595</v>
          </cell>
          <cell r="J1438">
            <v>16850000</v>
          </cell>
          <cell r="K1438">
            <v>16342840.74</v>
          </cell>
          <cell r="L1438">
            <v>16462074.74</v>
          </cell>
          <cell r="M1438">
            <v>0</v>
          </cell>
          <cell r="N1438">
            <v>16342075</v>
          </cell>
          <cell r="O1438">
            <v>200506</v>
          </cell>
          <cell r="P1438">
            <v>16353108.74</v>
          </cell>
          <cell r="Q1438" t="str">
            <v>80</v>
          </cell>
          <cell r="R1438" t="str">
            <v>Medicine</v>
          </cell>
          <cell r="S1438" t="str">
            <v>MEDICAL CAMPUS</v>
          </cell>
          <cell r="T1438" t="b">
            <v>0</v>
          </cell>
          <cell r="U1438" t="b">
            <v>0</v>
          </cell>
          <cell r="V1438" t="b">
            <v>0</v>
          </cell>
          <cell r="W1438" t="str">
            <v>Asset Management</v>
          </cell>
          <cell r="X1438">
            <v>16462075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-108966</v>
          </cell>
          <cell r="AE1438">
            <v>0</v>
          </cell>
          <cell r="AF1438">
            <v>0</v>
          </cell>
          <cell r="AG1438" t="str">
            <v>10</v>
          </cell>
          <cell r="AH1438" t="str">
            <v>PR</v>
          </cell>
          <cell r="AI1438" t="str">
            <v>Const</v>
          </cell>
          <cell r="AJ1438" t="str">
            <v>I</v>
          </cell>
        </row>
        <row r="1439">
          <cell r="A1439" t="str">
            <v>0037977</v>
          </cell>
          <cell r="B1439" t="str">
            <v>C98060108</v>
          </cell>
          <cell r="C1439" t="str">
            <v>98060108</v>
          </cell>
          <cell r="D1439" t="str">
            <v>SML READING ROOM COMPUTER EQUIPMENT</v>
          </cell>
          <cell r="E1439">
            <v>35947</v>
          </cell>
          <cell r="G1439">
            <v>36525</v>
          </cell>
          <cell r="I1439">
            <v>38148</v>
          </cell>
          <cell r="J1439">
            <v>49510</v>
          </cell>
          <cell r="K1439">
            <v>49510</v>
          </cell>
          <cell r="L1439">
            <v>49510</v>
          </cell>
          <cell r="M1439">
            <v>49510</v>
          </cell>
          <cell r="N1439">
            <v>0</v>
          </cell>
          <cell r="O1439">
            <v>200506</v>
          </cell>
          <cell r="P1439">
            <v>49510</v>
          </cell>
          <cell r="Q1439" t="str">
            <v>06</v>
          </cell>
          <cell r="R1439" t="str">
            <v>Libraries</v>
          </cell>
          <cell r="T1439" t="b">
            <v>0</v>
          </cell>
          <cell r="U1439" t="b">
            <v>0</v>
          </cell>
          <cell r="V1439" t="b">
            <v>0</v>
          </cell>
          <cell r="W1439" t="str">
            <v>Finance-General Administration</v>
          </cell>
          <cell r="X1439">
            <v>0</v>
          </cell>
          <cell r="Y1439">
            <v>0</v>
          </cell>
          <cell r="Z1439">
            <v>49510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  <cell r="AI1439" t="str">
            <v>Tomb</v>
          </cell>
          <cell r="AJ1439" t="str">
            <v>T</v>
          </cell>
        </row>
        <row r="1440">
          <cell r="A1440" t="str">
            <v>0037978</v>
          </cell>
          <cell r="B1440" t="str">
            <v>C98070103</v>
          </cell>
          <cell r="C1440" t="str">
            <v>98070103</v>
          </cell>
          <cell r="D1440" t="str">
            <v>PROJECT X EQUIPMENT FY99</v>
          </cell>
          <cell r="E1440">
            <v>35977</v>
          </cell>
          <cell r="G1440">
            <v>36341</v>
          </cell>
          <cell r="I1440">
            <v>37595</v>
          </cell>
          <cell r="J1440">
            <v>1363243</v>
          </cell>
          <cell r="K1440">
            <v>1363243</v>
          </cell>
          <cell r="L1440">
            <v>1363243</v>
          </cell>
          <cell r="M1440">
            <v>0</v>
          </cell>
          <cell r="N1440">
            <v>1363243</v>
          </cell>
          <cell r="O1440">
            <v>200506</v>
          </cell>
          <cell r="P1440">
            <v>1363243</v>
          </cell>
          <cell r="Q1440" t="str">
            <v>12</v>
          </cell>
          <cell r="R1440" t="str">
            <v>Administrative &amp; University-Wide</v>
          </cell>
          <cell r="S1440" t="str">
            <v>DO NOT USE COMPUTING  TELECOMMUNICATIONS EQUIPMENT</v>
          </cell>
          <cell r="T1440" t="b">
            <v>0</v>
          </cell>
          <cell r="U1440" t="b">
            <v>1</v>
          </cell>
          <cell r="V1440" t="b">
            <v>0</v>
          </cell>
          <cell r="W1440" t="str">
            <v>Finance-General Administration</v>
          </cell>
          <cell r="X1440">
            <v>1363243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  <cell r="AI1440" t="str">
            <v>Tomb</v>
          </cell>
          <cell r="AJ1440" t="str">
            <v>T</v>
          </cell>
        </row>
        <row r="1441">
          <cell r="A1441" t="str">
            <v>0037979</v>
          </cell>
          <cell r="B1441" t="str">
            <v>F98070101</v>
          </cell>
          <cell r="C1441" t="str">
            <v>98070101</v>
          </cell>
          <cell r="D1441" t="str">
            <v>CRAF FY1999</v>
          </cell>
          <cell r="E1441">
            <v>35977</v>
          </cell>
          <cell r="G1441">
            <v>36525</v>
          </cell>
          <cell r="I1441">
            <v>38159</v>
          </cell>
          <cell r="J1441">
            <v>2201114</v>
          </cell>
          <cell r="K1441">
            <v>2201114.2200000002</v>
          </cell>
          <cell r="L1441">
            <v>2201114.2200000002</v>
          </cell>
          <cell r="M1441">
            <v>9492</v>
          </cell>
          <cell r="N1441">
            <v>2191622</v>
          </cell>
          <cell r="O1441">
            <v>200506</v>
          </cell>
          <cell r="P1441">
            <v>2201114.2200000002</v>
          </cell>
          <cell r="Q1441" t="str">
            <v>61</v>
          </cell>
          <cell r="R1441" t="str">
            <v>Admin&amp;Other Other</v>
          </cell>
          <cell r="S1441" t="str">
            <v>OTHER FACILITIES</v>
          </cell>
          <cell r="T1441" t="b">
            <v>0</v>
          </cell>
          <cell r="U1441" t="b">
            <v>1</v>
          </cell>
          <cell r="V1441" t="b">
            <v>0</v>
          </cell>
          <cell r="W1441" t="str">
            <v>Accounting And Contracts</v>
          </cell>
          <cell r="X1441">
            <v>2191622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 t="str">
            <v>30</v>
          </cell>
          <cell r="AH1441" t="str">
            <v>CM</v>
          </cell>
          <cell r="AI1441" t="str">
            <v>FullyF</v>
          </cell>
          <cell r="AJ1441" t="str">
            <v>FF</v>
          </cell>
        </row>
        <row r="1442">
          <cell r="A1442" t="str">
            <v>0037980</v>
          </cell>
          <cell r="B1442" t="str">
            <v>C98070104</v>
          </cell>
          <cell r="C1442" t="str">
            <v>98070104</v>
          </cell>
          <cell r="D1442" t="str">
            <v>UCRAF FY1999</v>
          </cell>
          <cell r="E1442">
            <v>35977</v>
          </cell>
          <cell r="G1442">
            <v>36525</v>
          </cell>
          <cell r="I1442">
            <v>38159</v>
          </cell>
          <cell r="J1442">
            <v>209620</v>
          </cell>
          <cell r="K1442">
            <v>209620.5</v>
          </cell>
          <cell r="L1442">
            <v>209620.5</v>
          </cell>
          <cell r="M1442">
            <v>0</v>
          </cell>
          <cell r="N1442">
            <v>209620</v>
          </cell>
          <cell r="O1442">
            <v>200506</v>
          </cell>
          <cell r="P1442">
            <v>209620.5</v>
          </cell>
          <cell r="Q1442" t="str">
            <v>65</v>
          </cell>
          <cell r="R1442" t="str">
            <v>Admin&amp;Other Utilities Central</v>
          </cell>
          <cell r="S1442" t="str">
            <v>POWER PLANTS AND UTILITY DISTRIBUTION SYSTEMS</v>
          </cell>
          <cell r="T1442" t="b">
            <v>0</v>
          </cell>
          <cell r="U1442" t="b">
            <v>1</v>
          </cell>
          <cell r="V1442" t="b">
            <v>0</v>
          </cell>
          <cell r="W1442" t="str">
            <v>Finance-General Administration</v>
          </cell>
          <cell r="X1442">
            <v>209620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  <cell r="AG1442" t="str">
            <v>40</v>
          </cell>
          <cell r="AH1442" t="str">
            <v>UT</v>
          </cell>
          <cell r="AI1442" t="str">
            <v>FullyF</v>
          </cell>
          <cell r="AJ1442" t="str">
            <v>FF</v>
          </cell>
        </row>
        <row r="1443">
          <cell r="A1443" t="str">
            <v>0037981</v>
          </cell>
          <cell r="B1443" t="str">
            <v>C98070105</v>
          </cell>
          <cell r="C1443" t="str">
            <v>98070105</v>
          </cell>
          <cell r="D1443" t="str">
            <v>YAD PC ORTHOPAEDICS #717</v>
          </cell>
          <cell r="E1443">
            <v>35977</v>
          </cell>
          <cell r="F1443">
            <v>36129</v>
          </cell>
          <cell r="G1443">
            <v>36039</v>
          </cell>
          <cell r="I1443">
            <v>36103</v>
          </cell>
          <cell r="J1443">
            <v>2523</v>
          </cell>
          <cell r="K1443">
            <v>2523</v>
          </cell>
          <cell r="L1443">
            <v>2523</v>
          </cell>
          <cell r="M1443">
            <v>0</v>
          </cell>
          <cell r="N1443">
            <v>2523</v>
          </cell>
          <cell r="O1443">
            <v>200506</v>
          </cell>
          <cell r="P1443">
            <v>2523</v>
          </cell>
          <cell r="Q1443" t="str">
            <v>08</v>
          </cell>
          <cell r="R1443" t="str">
            <v>Medicine</v>
          </cell>
          <cell r="T1443" t="b">
            <v>0</v>
          </cell>
          <cell r="U1443" t="b">
            <v>1</v>
          </cell>
          <cell r="V1443" t="b">
            <v>0</v>
          </cell>
          <cell r="W1443" t="str">
            <v>Finance-General Administration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  <cell r="AI1443" t="str">
            <v>Tomb</v>
          </cell>
          <cell r="AJ1443" t="str">
            <v>T</v>
          </cell>
        </row>
        <row r="1444">
          <cell r="A1444" t="str">
            <v>0037982</v>
          </cell>
          <cell r="B1444" t="str">
            <v>P98061902</v>
          </cell>
          <cell r="C1444" t="str">
            <v>98061902</v>
          </cell>
          <cell r="D1444" t="str">
            <v>MASON LAB ROOM 313A OFFICE RENOVATION</v>
          </cell>
          <cell r="E1444">
            <v>35947</v>
          </cell>
          <cell r="G1444">
            <v>36311</v>
          </cell>
          <cell r="I1444">
            <v>37025</v>
          </cell>
          <cell r="J1444">
            <v>13633</v>
          </cell>
          <cell r="K1444">
            <v>13632.46</v>
          </cell>
          <cell r="L1444">
            <v>13632.46</v>
          </cell>
          <cell r="M1444">
            <v>13632.48</v>
          </cell>
          <cell r="N1444">
            <v>0</v>
          </cell>
          <cell r="O1444">
            <v>200506</v>
          </cell>
          <cell r="P1444">
            <v>13632.46</v>
          </cell>
          <cell r="Q1444" t="str">
            <v>24</v>
          </cell>
          <cell r="R1444" t="str">
            <v>Eng&amp;ApplSci</v>
          </cell>
          <cell r="S1444" t="str">
            <v>SCIENCE HILL</v>
          </cell>
          <cell r="T1444" t="b">
            <v>1</v>
          </cell>
          <cell r="U1444" t="b">
            <v>1</v>
          </cell>
          <cell r="V1444" t="b">
            <v>0</v>
          </cell>
          <cell r="W1444" t="str">
            <v>Accounting And Contracts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  <cell r="AI1444" t="str">
            <v>Tomb</v>
          </cell>
          <cell r="AJ1444" t="str">
            <v>T</v>
          </cell>
        </row>
        <row r="1445">
          <cell r="A1445" t="str">
            <v>0037983</v>
          </cell>
          <cell r="B1445" t="str">
            <v>C98070106</v>
          </cell>
          <cell r="C1445" t="str">
            <v>98070106</v>
          </cell>
          <cell r="D1445" t="str">
            <v>YAD PC DRAMA SCHOOL ORDER #755</v>
          </cell>
          <cell r="E1445">
            <v>35977</v>
          </cell>
          <cell r="F1445">
            <v>36099</v>
          </cell>
          <cell r="G1445">
            <v>36039</v>
          </cell>
          <cell r="I1445">
            <v>36003</v>
          </cell>
          <cell r="J1445">
            <v>2824</v>
          </cell>
          <cell r="K1445">
            <v>2823</v>
          </cell>
          <cell r="L1445">
            <v>2823</v>
          </cell>
          <cell r="M1445">
            <v>0</v>
          </cell>
          <cell r="N1445">
            <v>2824</v>
          </cell>
          <cell r="O1445">
            <v>200506</v>
          </cell>
          <cell r="P1445">
            <v>2823</v>
          </cell>
          <cell r="Q1445" t="str">
            <v>05</v>
          </cell>
          <cell r="R1445" t="str">
            <v>Academic Space: Non-Science</v>
          </cell>
          <cell r="T1445" t="b">
            <v>0</v>
          </cell>
          <cell r="U1445" t="b">
            <v>1</v>
          </cell>
          <cell r="V1445" t="b">
            <v>0</v>
          </cell>
          <cell r="W1445" t="str">
            <v>Finance-General Administration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  <cell r="AI1445" t="str">
            <v>Tomb</v>
          </cell>
          <cell r="AJ1445" t="str">
            <v>T</v>
          </cell>
        </row>
        <row r="1446">
          <cell r="A1446" t="str">
            <v>0037984</v>
          </cell>
          <cell r="B1446" t="str">
            <v>F98070102</v>
          </cell>
          <cell r="C1446" t="str">
            <v>98070102</v>
          </cell>
          <cell r="D1446" t="str">
            <v>ESPLANADE BUILDING C HANDICAPPED APT</v>
          </cell>
          <cell r="E1446">
            <v>35977</v>
          </cell>
          <cell r="F1446">
            <v>36433</v>
          </cell>
          <cell r="G1446">
            <v>36039</v>
          </cell>
          <cell r="I1446">
            <v>37278</v>
          </cell>
          <cell r="J1446">
            <v>53637</v>
          </cell>
          <cell r="K1446">
            <v>53637</v>
          </cell>
          <cell r="L1446">
            <v>53637</v>
          </cell>
          <cell r="M1446">
            <v>53637.3</v>
          </cell>
          <cell r="N1446">
            <v>0</v>
          </cell>
          <cell r="O1446">
            <v>200506</v>
          </cell>
          <cell r="P1446">
            <v>53637</v>
          </cell>
          <cell r="Q1446" t="str">
            <v>70</v>
          </cell>
          <cell r="R1446" t="str">
            <v>Residential - Graduate</v>
          </cell>
          <cell r="T1446" t="b">
            <v>1</v>
          </cell>
          <cell r="U1446" t="b">
            <v>1</v>
          </cell>
          <cell r="V1446" t="b">
            <v>0</v>
          </cell>
          <cell r="W1446" t="str">
            <v>Accounting And Contracts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  <cell r="AI1446" t="str">
            <v>Tomb</v>
          </cell>
          <cell r="AJ1446" t="str">
            <v>T</v>
          </cell>
        </row>
        <row r="1447">
          <cell r="A1447" t="str">
            <v>0037985</v>
          </cell>
          <cell r="B1447" t="str">
            <v>P98081202</v>
          </cell>
          <cell r="C1447" t="str">
            <v>98081202</v>
          </cell>
          <cell r="D1447" t="str">
            <v>YSM BAS HARDWARE &amp; SOFTWARE UPGRADES</v>
          </cell>
          <cell r="E1447">
            <v>36008</v>
          </cell>
          <cell r="G1447">
            <v>36585</v>
          </cell>
          <cell r="I1447">
            <v>37593</v>
          </cell>
          <cell r="J1447">
            <v>76280</v>
          </cell>
          <cell r="K1447">
            <v>76280</v>
          </cell>
          <cell r="L1447">
            <v>76280</v>
          </cell>
          <cell r="M1447">
            <v>0</v>
          </cell>
          <cell r="N1447">
            <v>76280</v>
          </cell>
          <cell r="O1447">
            <v>200506</v>
          </cell>
          <cell r="P1447">
            <v>76280</v>
          </cell>
          <cell r="Q1447" t="str">
            <v>80</v>
          </cell>
          <cell r="R1447" t="str">
            <v>Medicine</v>
          </cell>
          <cell r="S1447" t="str">
            <v>MEDICAL CAMPUS</v>
          </cell>
          <cell r="T1447" t="b">
            <v>0</v>
          </cell>
          <cell r="U1447" t="b">
            <v>1</v>
          </cell>
          <cell r="V1447" t="b">
            <v>0</v>
          </cell>
          <cell r="W1447" t="str">
            <v>Asset Management</v>
          </cell>
          <cell r="X1447">
            <v>76280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  <cell r="AG1447" t="str">
            <v>30</v>
          </cell>
          <cell r="AH1447" t="str">
            <v>CM</v>
          </cell>
          <cell r="AI1447" t="str">
            <v>FullyF</v>
          </cell>
          <cell r="AJ1447" t="str">
            <v>FF</v>
          </cell>
        </row>
        <row r="1448">
          <cell r="A1448" t="str">
            <v>0037986</v>
          </cell>
          <cell r="B1448" t="str">
            <v>F98080101</v>
          </cell>
          <cell r="C1448" t="str">
            <v>98080101</v>
          </cell>
          <cell r="D1448" t="str">
            <v>PROSPECT 202 ACQUISITION</v>
          </cell>
          <cell r="E1448">
            <v>36008</v>
          </cell>
          <cell r="F1448">
            <v>36219</v>
          </cell>
          <cell r="G1448">
            <v>36039</v>
          </cell>
          <cell r="I1448">
            <v>36103</v>
          </cell>
          <cell r="J1448">
            <v>435639</v>
          </cell>
          <cell r="K1448">
            <v>435639</v>
          </cell>
          <cell r="L1448">
            <v>435639</v>
          </cell>
          <cell r="M1448">
            <v>435638.82</v>
          </cell>
          <cell r="N1448">
            <v>0</v>
          </cell>
          <cell r="O1448">
            <v>200506</v>
          </cell>
          <cell r="P1448">
            <v>435639</v>
          </cell>
          <cell r="Q1448" t="str">
            <v>63</v>
          </cell>
          <cell r="R1448" t="str">
            <v>Admin&amp;Other Acquisitions</v>
          </cell>
          <cell r="T1448" t="b">
            <v>1</v>
          </cell>
          <cell r="U1448" t="b">
            <v>1</v>
          </cell>
          <cell r="V1448" t="b">
            <v>0</v>
          </cell>
          <cell r="W1448" t="str">
            <v>Accounting And Contracts</v>
          </cell>
          <cell r="X1448">
            <v>0</v>
          </cell>
          <cell r="Y1448">
            <v>0</v>
          </cell>
          <cell r="Z1448">
            <v>435639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  <cell r="AI1448" t="str">
            <v>Tomb</v>
          </cell>
          <cell r="AJ1448" t="str">
            <v>T</v>
          </cell>
        </row>
        <row r="1449">
          <cell r="A1449" t="str">
            <v>0038042</v>
          </cell>
          <cell r="B1449" t="str">
            <v>P97110701</v>
          </cell>
          <cell r="C1449" t="str">
            <v>97110701</v>
          </cell>
          <cell r="D1449" t="str">
            <v>SHM I-WING, LEPH, HOPE YPB, YSM LIGHT UPGRADE</v>
          </cell>
          <cell r="E1449">
            <v>35735</v>
          </cell>
          <cell r="G1449">
            <v>36799</v>
          </cell>
          <cell r="I1449">
            <v>37935</v>
          </cell>
          <cell r="J1449">
            <v>140126</v>
          </cell>
          <cell r="K1449">
            <v>140126.16</v>
          </cell>
          <cell r="L1449">
            <v>140126.16</v>
          </cell>
          <cell r="M1449">
            <v>0</v>
          </cell>
          <cell r="N1449">
            <v>140126</v>
          </cell>
          <cell r="O1449">
            <v>200506</v>
          </cell>
          <cell r="P1449">
            <v>140126.16</v>
          </cell>
          <cell r="Q1449" t="str">
            <v>80</v>
          </cell>
          <cell r="R1449" t="str">
            <v>Medicine</v>
          </cell>
          <cell r="S1449" t="str">
            <v>MEDICAL CAMPUS</v>
          </cell>
          <cell r="T1449" t="b">
            <v>0</v>
          </cell>
          <cell r="U1449" t="b">
            <v>1</v>
          </cell>
          <cell r="V1449" t="b">
            <v>0</v>
          </cell>
          <cell r="W1449" t="str">
            <v>Asset Management</v>
          </cell>
          <cell r="X1449">
            <v>140126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  <cell r="AG1449" t="str">
            <v>30</v>
          </cell>
          <cell r="AH1449" t="str">
            <v>CR</v>
          </cell>
          <cell r="AI1449" t="str">
            <v>FullyF</v>
          </cell>
          <cell r="AJ1449" t="str">
            <v>FF</v>
          </cell>
        </row>
        <row r="1450">
          <cell r="A1450" t="str">
            <v>0038043</v>
          </cell>
          <cell r="B1450" t="str">
            <v>P98051802</v>
          </cell>
          <cell r="C1450" t="str">
            <v>98051802</v>
          </cell>
          <cell r="D1450" t="str">
            <v>LMP 1ST FL LAB &amp; OFC RENO INTERNAL MEDICINE</v>
          </cell>
          <cell r="E1450">
            <v>35916</v>
          </cell>
          <cell r="F1450">
            <v>36646</v>
          </cell>
          <cell r="G1450">
            <v>36280</v>
          </cell>
          <cell r="I1450">
            <v>37595</v>
          </cell>
          <cell r="J1450">
            <v>49467</v>
          </cell>
          <cell r="K1450">
            <v>49467.08</v>
          </cell>
          <cell r="L1450">
            <v>49467.08</v>
          </cell>
          <cell r="M1450">
            <v>0</v>
          </cell>
          <cell r="N1450">
            <v>49467</v>
          </cell>
          <cell r="O1450">
            <v>200506</v>
          </cell>
          <cell r="P1450">
            <v>49467.08</v>
          </cell>
          <cell r="Q1450" t="str">
            <v>80</v>
          </cell>
          <cell r="R1450" t="str">
            <v>Medicine</v>
          </cell>
          <cell r="S1450" t="str">
            <v>MEDICAL CAMPUS</v>
          </cell>
          <cell r="T1450" t="b">
            <v>0</v>
          </cell>
          <cell r="U1450" t="b">
            <v>1</v>
          </cell>
          <cell r="V1450" t="b">
            <v>0</v>
          </cell>
          <cell r="W1450" t="str">
            <v>Asset Management</v>
          </cell>
          <cell r="X1450">
            <v>49467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0</v>
          </cell>
          <cell r="AE1450">
            <v>0</v>
          </cell>
          <cell r="AF1450">
            <v>0</v>
          </cell>
          <cell r="AG1450" t="str">
            <v>20</v>
          </cell>
          <cell r="AH1450" t="str">
            <v>PR</v>
          </cell>
          <cell r="AI1450" t="str">
            <v>FullyF</v>
          </cell>
          <cell r="AJ1450" t="str">
            <v>FF</v>
          </cell>
        </row>
        <row r="1451">
          <cell r="A1451" t="str">
            <v>0038044</v>
          </cell>
          <cell r="B1451" t="str">
            <v>P98040801</v>
          </cell>
          <cell r="C1451" t="str">
            <v>98040801</v>
          </cell>
          <cell r="D1451" t="str">
            <v>KGL GEOCHEMISTRY  LAB 219</v>
          </cell>
          <cell r="E1451">
            <v>35916</v>
          </cell>
          <cell r="G1451">
            <v>36372</v>
          </cell>
          <cell r="I1451">
            <v>37595</v>
          </cell>
          <cell r="J1451">
            <v>476016</v>
          </cell>
          <cell r="K1451">
            <v>476016.11</v>
          </cell>
          <cell r="L1451">
            <v>476016.11</v>
          </cell>
          <cell r="M1451">
            <v>264033</v>
          </cell>
          <cell r="N1451">
            <v>211983</v>
          </cell>
          <cell r="O1451">
            <v>200506</v>
          </cell>
          <cell r="P1451">
            <v>476016.11</v>
          </cell>
          <cell r="Q1451" t="str">
            <v>25</v>
          </cell>
          <cell r="R1451" t="str">
            <v>Biological and Physical Sciences</v>
          </cell>
          <cell r="S1451" t="str">
            <v>SCIENCE HILL</v>
          </cell>
          <cell r="T1451" t="b">
            <v>0</v>
          </cell>
          <cell r="U1451" t="b">
            <v>1</v>
          </cell>
          <cell r="V1451" t="b">
            <v>0</v>
          </cell>
          <cell r="W1451" t="str">
            <v>Accounting And Contracts</v>
          </cell>
          <cell r="X1451">
            <v>211983</v>
          </cell>
          <cell r="Y1451">
            <v>0</v>
          </cell>
          <cell r="Z1451">
            <v>264033</v>
          </cell>
          <cell r="AA1451">
            <v>0</v>
          </cell>
          <cell r="AB1451">
            <v>0</v>
          </cell>
          <cell r="AC1451">
            <v>0</v>
          </cell>
          <cell r="AD1451">
            <v>0</v>
          </cell>
          <cell r="AE1451">
            <v>0</v>
          </cell>
          <cell r="AF1451">
            <v>0</v>
          </cell>
          <cell r="AG1451" t="str">
            <v>20</v>
          </cell>
          <cell r="AH1451" t="str">
            <v>PR</v>
          </cell>
          <cell r="AI1451" t="str">
            <v>FullyF</v>
          </cell>
          <cell r="AJ1451" t="str">
            <v>FF</v>
          </cell>
        </row>
        <row r="1452">
          <cell r="A1452" t="str">
            <v>0038045</v>
          </cell>
          <cell r="B1452" t="str">
            <v>P98061201</v>
          </cell>
          <cell r="C1452" t="str">
            <v>98061201</v>
          </cell>
          <cell r="D1452" t="str">
            <v>SHM C219-229-241-248 OFFICE RENOVATIONS</v>
          </cell>
          <cell r="E1452">
            <v>35947</v>
          </cell>
          <cell r="G1452">
            <v>36250</v>
          </cell>
          <cell r="I1452">
            <v>37595</v>
          </cell>
          <cell r="J1452">
            <v>138516</v>
          </cell>
          <cell r="K1452">
            <v>138516.63</v>
          </cell>
          <cell r="L1452">
            <v>138516.63</v>
          </cell>
          <cell r="M1452">
            <v>0</v>
          </cell>
          <cell r="N1452">
            <v>138516</v>
          </cell>
          <cell r="O1452">
            <v>200506</v>
          </cell>
          <cell r="P1452">
            <v>138516.63</v>
          </cell>
          <cell r="Q1452" t="str">
            <v>80</v>
          </cell>
          <cell r="R1452" t="str">
            <v>Medicine</v>
          </cell>
          <cell r="S1452" t="str">
            <v>MEDICAL CAMPUS</v>
          </cell>
          <cell r="T1452" t="b">
            <v>0</v>
          </cell>
          <cell r="U1452" t="b">
            <v>1</v>
          </cell>
          <cell r="V1452" t="b">
            <v>0</v>
          </cell>
          <cell r="W1452" t="str">
            <v>Asset Management</v>
          </cell>
          <cell r="X1452">
            <v>138516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  <cell r="AE1452">
            <v>0</v>
          </cell>
          <cell r="AF1452">
            <v>0</v>
          </cell>
          <cell r="AG1452" t="str">
            <v>20</v>
          </cell>
          <cell r="AH1452" t="str">
            <v>PR</v>
          </cell>
          <cell r="AI1452" t="str">
            <v>FullyF</v>
          </cell>
          <cell r="AJ1452" t="str">
            <v>FF</v>
          </cell>
        </row>
        <row r="1453">
          <cell r="A1453" t="str">
            <v>0038046</v>
          </cell>
          <cell r="B1453" t="str">
            <v>P98061202</v>
          </cell>
          <cell r="C1453" t="str">
            <v>98061202</v>
          </cell>
          <cell r="D1453" t="str">
            <v>SHM I-WING HOT WATER PIPING REPLACEMENT</v>
          </cell>
          <cell r="E1453">
            <v>35947</v>
          </cell>
          <cell r="F1453">
            <v>36433</v>
          </cell>
          <cell r="G1453">
            <v>36068</v>
          </cell>
          <cell r="I1453">
            <v>36969</v>
          </cell>
          <cell r="J1453">
            <v>225695</v>
          </cell>
          <cell r="K1453">
            <v>225695.2</v>
          </cell>
          <cell r="L1453">
            <v>225695.2</v>
          </cell>
          <cell r="M1453">
            <v>0</v>
          </cell>
          <cell r="N1453">
            <v>225695</v>
          </cell>
          <cell r="O1453">
            <v>200506</v>
          </cell>
          <cell r="P1453">
            <v>225695.2</v>
          </cell>
          <cell r="Q1453" t="str">
            <v>80</v>
          </cell>
          <cell r="R1453" t="str">
            <v>Medicine</v>
          </cell>
          <cell r="S1453" t="str">
            <v>MEDICAL CAMPUS</v>
          </cell>
          <cell r="T1453" t="b">
            <v>0</v>
          </cell>
          <cell r="U1453" t="b">
            <v>1</v>
          </cell>
          <cell r="V1453" t="b">
            <v>0</v>
          </cell>
          <cell r="W1453" t="str">
            <v>Asset Management</v>
          </cell>
          <cell r="X1453">
            <v>225695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  <cell r="AE1453">
            <v>0</v>
          </cell>
          <cell r="AF1453">
            <v>0</v>
          </cell>
          <cell r="AG1453" t="str">
            <v>30</v>
          </cell>
          <cell r="AH1453" t="str">
            <v>CM</v>
          </cell>
          <cell r="AI1453" t="str">
            <v>FullyF</v>
          </cell>
          <cell r="AJ1453" t="str">
            <v>FF</v>
          </cell>
        </row>
        <row r="1454">
          <cell r="A1454" t="str">
            <v>0038047</v>
          </cell>
          <cell r="B1454" t="str">
            <v>P98062401</v>
          </cell>
          <cell r="C1454" t="str">
            <v>98062401</v>
          </cell>
          <cell r="D1454" t="str">
            <v>HGS EMERGENCY STEAM HEATING REPAIRS</v>
          </cell>
          <cell r="E1454">
            <v>35947</v>
          </cell>
          <cell r="G1454">
            <v>36341</v>
          </cell>
          <cell r="I1454">
            <v>37571</v>
          </cell>
          <cell r="J1454">
            <v>269499</v>
          </cell>
          <cell r="K1454">
            <v>269499</v>
          </cell>
          <cell r="L1454">
            <v>269499</v>
          </cell>
          <cell r="M1454">
            <v>20000</v>
          </cell>
          <cell r="N1454">
            <v>249499</v>
          </cell>
          <cell r="O1454">
            <v>200506</v>
          </cell>
          <cell r="P1454">
            <v>269499</v>
          </cell>
          <cell r="Q1454" t="str">
            <v>70</v>
          </cell>
          <cell r="R1454" t="str">
            <v>Residential - Graduate</v>
          </cell>
          <cell r="S1454" t="str">
            <v>RESIDENTIAL FACILITIES</v>
          </cell>
          <cell r="T1454" t="b">
            <v>0</v>
          </cell>
          <cell r="U1454" t="b">
            <v>1</v>
          </cell>
          <cell r="V1454" t="b">
            <v>0</v>
          </cell>
          <cell r="W1454" t="str">
            <v>Accounting And Contracts</v>
          </cell>
          <cell r="X1454">
            <v>249499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  <cell r="AE1454">
            <v>0</v>
          </cell>
          <cell r="AF1454">
            <v>0</v>
          </cell>
          <cell r="AG1454" t="str">
            <v>30</v>
          </cell>
          <cell r="AH1454" t="str">
            <v>CM</v>
          </cell>
          <cell r="AI1454" t="str">
            <v>FullyF</v>
          </cell>
          <cell r="AJ1454" t="str">
            <v>FF</v>
          </cell>
        </row>
        <row r="1455">
          <cell r="A1455" t="str">
            <v>0038048</v>
          </cell>
          <cell r="B1455" t="str">
            <v>P98062201</v>
          </cell>
          <cell r="C1455" t="str">
            <v>98062201</v>
          </cell>
          <cell r="D1455" t="str">
            <v>POLICE STATION</v>
          </cell>
          <cell r="E1455">
            <v>35947</v>
          </cell>
          <cell r="H1455">
            <v>36341</v>
          </cell>
          <cell r="I1455">
            <v>37694</v>
          </cell>
          <cell r="J1455">
            <v>0</v>
          </cell>
          <cell r="K1455">
            <v>-0.37000000000080002</v>
          </cell>
          <cell r="L1455">
            <v>-0.37000000000080002</v>
          </cell>
          <cell r="M1455">
            <v>0</v>
          </cell>
          <cell r="N1455">
            <v>0</v>
          </cell>
          <cell r="O1455">
            <v>200506</v>
          </cell>
          <cell r="P1455">
            <v>-0.37000000000080002</v>
          </cell>
          <cell r="Q1455" t="str">
            <v>60</v>
          </cell>
          <cell r="R1455" t="str">
            <v>Admin&amp;Other Administration</v>
          </cell>
          <cell r="S1455" t="str">
            <v>OTHER PROJECTS</v>
          </cell>
          <cell r="T1455" t="b">
            <v>1</v>
          </cell>
          <cell r="U1455" t="b">
            <v>1</v>
          </cell>
          <cell r="V1455" t="b">
            <v>0</v>
          </cell>
          <cell r="W1455" t="str">
            <v>Accounting And Contracts</v>
          </cell>
          <cell r="X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0</v>
          </cell>
          <cell r="AE1455">
            <v>0</v>
          </cell>
          <cell r="AF1455">
            <v>0</v>
          </cell>
          <cell r="AI1455" t="str">
            <v>Tomb</v>
          </cell>
          <cell r="AJ1455" t="str">
            <v>T</v>
          </cell>
        </row>
        <row r="1456">
          <cell r="A1456" t="str">
            <v>0038049</v>
          </cell>
          <cell r="B1456" t="str">
            <v>P98061901</v>
          </cell>
          <cell r="C1456" t="str">
            <v>98061901</v>
          </cell>
          <cell r="D1456" t="str">
            <v>MASON LAB ROOMS 320/324/321A RENOVATIONS</v>
          </cell>
          <cell r="E1456">
            <v>35977</v>
          </cell>
          <cell r="G1456">
            <v>36250</v>
          </cell>
          <cell r="I1456">
            <v>36997</v>
          </cell>
          <cell r="J1456">
            <v>163848</v>
          </cell>
          <cell r="K1456">
            <v>163848</v>
          </cell>
          <cell r="L1456">
            <v>163848</v>
          </cell>
          <cell r="M1456">
            <v>163847.9</v>
          </cell>
          <cell r="N1456">
            <v>0</v>
          </cell>
          <cell r="O1456">
            <v>200506</v>
          </cell>
          <cell r="P1456">
            <v>163848</v>
          </cell>
          <cell r="Q1456" t="str">
            <v>24</v>
          </cell>
          <cell r="R1456" t="str">
            <v>Eng&amp;ApplSci</v>
          </cell>
          <cell r="T1456" t="b">
            <v>1</v>
          </cell>
          <cell r="U1456" t="b">
            <v>1</v>
          </cell>
          <cell r="V1456" t="b">
            <v>0</v>
          </cell>
          <cell r="W1456" t="str">
            <v>Accounting And Contracts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0</v>
          </cell>
          <cell r="AE1456">
            <v>0</v>
          </cell>
          <cell r="AF1456">
            <v>0</v>
          </cell>
          <cell r="AI1456" t="str">
            <v>Tomb</v>
          </cell>
          <cell r="AJ1456" t="str">
            <v>T</v>
          </cell>
        </row>
        <row r="1457">
          <cell r="A1457" t="str">
            <v>0038050</v>
          </cell>
          <cell r="B1457" t="str">
            <v>P98071001</v>
          </cell>
          <cell r="C1457" t="str">
            <v>98071001</v>
          </cell>
          <cell r="D1457" t="str">
            <v>COLLEGE 451 COMPREHENSIVE RENOVATION</v>
          </cell>
          <cell r="E1457">
            <v>35977</v>
          </cell>
          <cell r="G1457">
            <v>37194</v>
          </cell>
          <cell r="H1457">
            <v>37134</v>
          </cell>
          <cell r="I1457">
            <v>37935</v>
          </cell>
          <cell r="J1457">
            <v>3843119</v>
          </cell>
          <cell r="K1457">
            <v>3843118.66</v>
          </cell>
          <cell r="L1457">
            <v>3843118.66</v>
          </cell>
          <cell r="M1457">
            <v>279524</v>
          </cell>
          <cell r="N1457">
            <v>3563595</v>
          </cell>
          <cell r="O1457">
            <v>200506</v>
          </cell>
          <cell r="P1457">
            <v>3843118.66</v>
          </cell>
          <cell r="Q1457" t="str">
            <v>60</v>
          </cell>
          <cell r="R1457" t="str">
            <v>Admin&amp;Other Administration</v>
          </cell>
          <cell r="S1457" t="str">
            <v>OTHER FACILITIES</v>
          </cell>
          <cell r="T1457" t="b">
            <v>0</v>
          </cell>
          <cell r="U1457" t="b">
            <v>1</v>
          </cell>
          <cell r="V1457" t="b">
            <v>0</v>
          </cell>
          <cell r="W1457" t="str">
            <v>Accounting And Contracts</v>
          </cell>
          <cell r="X1457">
            <v>3563595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0</v>
          </cell>
          <cell r="AE1457">
            <v>0</v>
          </cell>
          <cell r="AF1457">
            <v>0</v>
          </cell>
          <cell r="AG1457" t="str">
            <v>20</v>
          </cell>
          <cell r="AH1457" t="str">
            <v>PR</v>
          </cell>
          <cell r="AI1457" t="str">
            <v>FullyF</v>
          </cell>
          <cell r="AJ1457" t="str">
            <v>FF</v>
          </cell>
        </row>
        <row r="1458">
          <cell r="A1458" t="str">
            <v>0038051</v>
          </cell>
          <cell r="B1458" t="str">
            <v>F98060101</v>
          </cell>
          <cell r="C1458" t="str">
            <v>98060101</v>
          </cell>
          <cell r="D1458" t="str">
            <v>PROSPECT 301 FORESTRY RENOVATION</v>
          </cell>
          <cell r="E1458">
            <v>35947</v>
          </cell>
          <cell r="G1458">
            <v>36433</v>
          </cell>
          <cell r="I1458">
            <v>37595</v>
          </cell>
          <cell r="J1458">
            <v>167604</v>
          </cell>
          <cell r="K1458">
            <v>167603.68</v>
          </cell>
          <cell r="L1458">
            <v>167603.68</v>
          </cell>
          <cell r="M1458">
            <v>0</v>
          </cell>
          <cell r="N1458">
            <v>167604</v>
          </cell>
          <cell r="O1458">
            <v>200506</v>
          </cell>
          <cell r="P1458">
            <v>167603.68</v>
          </cell>
          <cell r="Q1458" t="str">
            <v>31</v>
          </cell>
          <cell r="R1458" t="str">
            <v>Self-sup Forestry</v>
          </cell>
          <cell r="S1458" t="str">
            <v>SCHOOL OF FORESTRY</v>
          </cell>
          <cell r="T1458" t="b">
            <v>0</v>
          </cell>
          <cell r="U1458" t="b">
            <v>1</v>
          </cell>
          <cell r="V1458" t="b">
            <v>0</v>
          </cell>
          <cell r="W1458" t="str">
            <v>Accounting And Contracts</v>
          </cell>
          <cell r="X1458">
            <v>154398</v>
          </cell>
          <cell r="Y1458">
            <v>13206</v>
          </cell>
          <cell r="Z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0</v>
          </cell>
          <cell r="AE1458">
            <v>0</v>
          </cell>
          <cell r="AF1458">
            <v>0</v>
          </cell>
          <cell r="AG1458" t="str">
            <v>20</v>
          </cell>
          <cell r="AH1458" t="str">
            <v>PR</v>
          </cell>
          <cell r="AI1458" t="str">
            <v>FullyF</v>
          </cell>
          <cell r="AJ1458" t="str">
            <v>FF</v>
          </cell>
        </row>
        <row r="1459">
          <cell r="A1459" t="str">
            <v>0038052</v>
          </cell>
          <cell r="B1459" t="str">
            <v>P98080301</v>
          </cell>
          <cell r="C1459" t="str">
            <v>98080301</v>
          </cell>
          <cell r="D1459" t="str">
            <v>YUAG PROGRAMMING STUDY</v>
          </cell>
          <cell r="E1459">
            <v>36008</v>
          </cell>
          <cell r="H1459">
            <v>41547</v>
          </cell>
          <cell r="I1459">
            <v>36416</v>
          </cell>
          <cell r="J1459">
            <v>285000</v>
          </cell>
          <cell r="K1459">
            <v>205910.07</v>
          </cell>
          <cell r="L1459">
            <v>205910.07</v>
          </cell>
          <cell r="M1459">
            <v>205910.26</v>
          </cell>
          <cell r="N1459">
            <v>0</v>
          </cell>
          <cell r="O1459">
            <v>200506</v>
          </cell>
          <cell r="P1459">
            <v>205910.07</v>
          </cell>
          <cell r="Q1459" t="str">
            <v>43</v>
          </cell>
          <cell r="R1459" t="str">
            <v>Mus&amp;Gall Yale Art Gallery</v>
          </cell>
          <cell r="T1459" t="b">
            <v>0</v>
          </cell>
          <cell r="U1459" t="b">
            <v>0</v>
          </cell>
          <cell r="V1459" t="b">
            <v>0</v>
          </cell>
          <cell r="W1459" t="str">
            <v>Accounting And Contracts</v>
          </cell>
          <cell r="X1459">
            <v>0</v>
          </cell>
          <cell r="Y1459">
            <v>0</v>
          </cell>
          <cell r="Z1459">
            <v>285000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  <cell r="AG1459" t="str">
            <v>20</v>
          </cell>
          <cell r="AH1459" t="str">
            <v>OS</v>
          </cell>
          <cell r="AI1459" t="str">
            <v>Study</v>
          </cell>
          <cell r="AJ1459" t="str">
            <v>I</v>
          </cell>
        </row>
        <row r="1460">
          <cell r="A1460" t="str">
            <v>0038053</v>
          </cell>
          <cell r="B1460" t="str">
            <v>P98081203</v>
          </cell>
          <cell r="C1460" t="str">
            <v>98081203</v>
          </cell>
          <cell r="D1460" t="str">
            <v>FMB 301/302 LAB RENO ANESTHESIOLOGY</v>
          </cell>
          <cell r="E1460">
            <v>36008</v>
          </cell>
          <cell r="F1460">
            <v>36494</v>
          </cell>
          <cell r="G1460">
            <v>36129</v>
          </cell>
          <cell r="I1460">
            <v>37595</v>
          </cell>
          <cell r="J1460">
            <v>151182</v>
          </cell>
          <cell r="K1460">
            <v>151181.03</v>
          </cell>
          <cell r="L1460">
            <v>151181.03</v>
          </cell>
          <cell r="M1460">
            <v>0</v>
          </cell>
          <cell r="N1460">
            <v>151182</v>
          </cell>
          <cell r="O1460">
            <v>200506</v>
          </cell>
          <cell r="P1460">
            <v>151181.03</v>
          </cell>
          <cell r="Q1460" t="str">
            <v>80</v>
          </cell>
          <cell r="R1460" t="str">
            <v>Medicine</v>
          </cell>
          <cell r="S1460" t="str">
            <v>MEDICAL CAMPUS</v>
          </cell>
          <cell r="T1460" t="b">
            <v>0</v>
          </cell>
          <cell r="U1460" t="b">
            <v>1</v>
          </cell>
          <cell r="V1460" t="b">
            <v>0</v>
          </cell>
          <cell r="W1460" t="str">
            <v>Asset Management</v>
          </cell>
          <cell r="X1460">
            <v>151182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0</v>
          </cell>
          <cell r="AE1460">
            <v>0</v>
          </cell>
          <cell r="AF1460">
            <v>0</v>
          </cell>
          <cell r="AG1460" t="str">
            <v>20</v>
          </cell>
          <cell r="AH1460" t="str">
            <v>PR</v>
          </cell>
          <cell r="AI1460" t="str">
            <v>FullyF</v>
          </cell>
          <cell r="AJ1460" t="str">
            <v>FF</v>
          </cell>
        </row>
        <row r="1461">
          <cell r="A1461" t="str">
            <v>0038054</v>
          </cell>
          <cell r="B1461" t="str">
            <v>C98080101</v>
          </cell>
          <cell r="C1461" t="str">
            <v>98080101</v>
          </cell>
          <cell r="D1461" t="str">
            <v>YAD PC HUMAN RESOURCES 155 WHITNEY #792</v>
          </cell>
          <cell r="E1461">
            <v>36008</v>
          </cell>
          <cell r="F1461">
            <v>36129</v>
          </cell>
          <cell r="G1461">
            <v>36039</v>
          </cell>
          <cell r="I1461">
            <v>36103</v>
          </cell>
          <cell r="J1461">
            <v>2387</v>
          </cell>
          <cell r="K1461">
            <v>2387</v>
          </cell>
          <cell r="L1461">
            <v>2387</v>
          </cell>
          <cell r="M1461">
            <v>0</v>
          </cell>
          <cell r="N1461">
            <v>2387</v>
          </cell>
          <cell r="O1461">
            <v>200506</v>
          </cell>
          <cell r="P1461">
            <v>2387</v>
          </cell>
          <cell r="Q1461" t="str">
            <v>12</v>
          </cell>
          <cell r="R1461" t="str">
            <v>Administrative &amp; University-Wide</v>
          </cell>
          <cell r="T1461" t="b">
            <v>0</v>
          </cell>
          <cell r="U1461" t="b">
            <v>1</v>
          </cell>
          <cell r="V1461" t="b">
            <v>0</v>
          </cell>
          <cell r="W1461" t="str">
            <v>Finance-General Administration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  <cell r="AI1461" t="str">
            <v>Tomb</v>
          </cell>
          <cell r="AJ1461" t="str">
            <v>T</v>
          </cell>
        </row>
        <row r="1462">
          <cell r="A1462" t="str">
            <v>0038055</v>
          </cell>
          <cell r="B1462" t="str">
            <v>C98080102</v>
          </cell>
          <cell r="C1462" t="str">
            <v>98080102</v>
          </cell>
          <cell r="D1462" t="str">
            <v>YAD PC ATHLETICS ORDER #793</v>
          </cell>
          <cell r="E1462">
            <v>36008</v>
          </cell>
          <cell r="F1462">
            <v>36129</v>
          </cell>
          <cell r="G1462">
            <v>36039</v>
          </cell>
          <cell r="I1462">
            <v>36103</v>
          </cell>
          <cell r="J1462">
            <v>2523</v>
          </cell>
          <cell r="K1462">
            <v>2523</v>
          </cell>
          <cell r="L1462">
            <v>2523</v>
          </cell>
          <cell r="M1462">
            <v>0</v>
          </cell>
          <cell r="N1462">
            <v>2523</v>
          </cell>
          <cell r="O1462">
            <v>200506</v>
          </cell>
          <cell r="P1462">
            <v>2523</v>
          </cell>
          <cell r="Q1462" t="str">
            <v>10</v>
          </cell>
          <cell r="R1462" t="str">
            <v>Athletics</v>
          </cell>
          <cell r="T1462" t="b">
            <v>0</v>
          </cell>
          <cell r="U1462" t="b">
            <v>1</v>
          </cell>
          <cell r="V1462" t="b">
            <v>0</v>
          </cell>
          <cell r="W1462" t="str">
            <v>Finance-General Administration</v>
          </cell>
          <cell r="X1462">
            <v>0</v>
          </cell>
          <cell r="Y1462">
            <v>0</v>
          </cell>
          <cell r="Z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0</v>
          </cell>
          <cell r="AE1462">
            <v>0</v>
          </cell>
          <cell r="AF1462">
            <v>0</v>
          </cell>
          <cell r="AI1462" t="str">
            <v>Tomb</v>
          </cell>
          <cell r="AJ1462" t="str">
            <v>T</v>
          </cell>
        </row>
        <row r="1463">
          <cell r="A1463" t="str">
            <v>0038056</v>
          </cell>
          <cell r="B1463" t="str">
            <v>C98090101</v>
          </cell>
          <cell r="C1463" t="str">
            <v>98090101</v>
          </cell>
          <cell r="D1463" t="str">
            <v>YAD PC TR&amp;S #809</v>
          </cell>
          <cell r="E1463">
            <v>36039</v>
          </cell>
          <cell r="F1463">
            <v>36129</v>
          </cell>
          <cell r="G1463">
            <v>36039</v>
          </cell>
          <cell r="I1463">
            <v>36103</v>
          </cell>
          <cell r="J1463">
            <v>2387</v>
          </cell>
          <cell r="K1463">
            <v>2387</v>
          </cell>
          <cell r="L1463">
            <v>2387</v>
          </cell>
          <cell r="M1463">
            <v>0</v>
          </cell>
          <cell r="N1463">
            <v>2387</v>
          </cell>
          <cell r="O1463">
            <v>200506</v>
          </cell>
          <cell r="P1463">
            <v>2387</v>
          </cell>
          <cell r="Q1463" t="str">
            <v>12</v>
          </cell>
          <cell r="R1463" t="str">
            <v>Administrative &amp; University-Wide</v>
          </cell>
          <cell r="T1463" t="b">
            <v>0</v>
          </cell>
          <cell r="U1463" t="b">
            <v>1</v>
          </cell>
          <cell r="V1463" t="b">
            <v>0</v>
          </cell>
          <cell r="W1463" t="str">
            <v>Finance-General Administration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0</v>
          </cell>
          <cell r="AE1463">
            <v>0</v>
          </cell>
          <cell r="AF1463">
            <v>0</v>
          </cell>
          <cell r="AI1463" t="str">
            <v>Tomb</v>
          </cell>
          <cell r="AJ1463" t="str">
            <v>T</v>
          </cell>
        </row>
        <row r="1464">
          <cell r="A1464" t="str">
            <v>0038057</v>
          </cell>
          <cell r="B1464" t="str">
            <v>C98090102</v>
          </cell>
          <cell r="C1464" t="str">
            <v>98090102</v>
          </cell>
          <cell r="D1464" t="str">
            <v>YAD PC PHARMACOLOGY ORDER #815</v>
          </cell>
          <cell r="E1464">
            <v>36039</v>
          </cell>
          <cell r="F1464">
            <v>36129</v>
          </cell>
          <cell r="G1464">
            <v>36039</v>
          </cell>
          <cell r="I1464">
            <v>36103</v>
          </cell>
          <cell r="J1464">
            <v>2387</v>
          </cell>
          <cell r="K1464">
            <v>2387</v>
          </cell>
          <cell r="L1464">
            <v>2387</v>
          </cell>
          <cell r="M1464">
            <v>0</v>
          </cell>
          <cell r="N1464">
            <v>2387</v>
          </cell>
          <cell r="O1464">
            <v>200506</v>
          </cell>
          <cell r="P1464">
            <v>2387</v>
          </cell>
          <cell r="Q1464" t="str">
            <v>08</v>
          </cell>
          <cell r="R1464" t="str">
            <v>Medicine</v>
          </cell>
          <cell r="T1464" t="b">
            <v>0</v>
          </cell>
          <cell r="U1464" t="b">
            <v>1</v>
          </cell>
          <cell r="V1464" t="b">
            <v>0</v>
          </cell>
          <cell r="W1464" t="str">
            <v>Finance-General Administration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0</v>
          </cell>
          <cell r="AE1464">
            <v>0</v>
          </cell>
          <cell r="AF1464">
            <v>0</v>
          </cell>
          <cell r="AI1464" t="str">
            <v>Tomb</v>
          </cell>
          <cell r="AJ1464" t="str">
            <v>T</v>
          </cell>
        </row>
        <row r="1465">
          <cell r="A1465" t="str">
            <v>0038124</v>
          </cell>
          <cell r="B1465" t="str">
            <v>C97110103</v>
          </cell>
          <cell r="C1465" t="str">
            <v>97110103</v>
          </cell>
          <cell r="D1465" t="str">
            <v>MB&amp;B ELECTROPHORESIS MACHINES</v>
          </cell>
          <cell r="E1465">
            <v>35735</v>
          </cell>
          <cell r="F1465">
            <v>36707</v>
          </cell>
          <cell r="G1465">
            <v>36341</v>
          </cell>
          <cell r="I1465">
            <v>37595</v>
          </cell>
          <cell r="J1465">
            <v>65101</v>
          </cell>
          <cell r="K1465">
            <v>65101</v>
          </cell>
          <cell r="L1465">
            <v>65101</v>
          </cell>
          <cell r="M1465">
            <v>0</v>
          </cell>
          <cell r="N1465">
            <v>65101</v>
          </cell>
          <cell r="O1465">
            <v>200506</v>
          </cell>
          <cell r="P1465">
            <v>65101</v>
          </cell>
          <cell r="Q1465" t="str">
            <v>08</v>
          </cell>
          <cell r="R1465" t="str">
            <v>Medicine</v>
          </cell>
          <cell r="T1465" t="b">
            <v>0</v>
          </cell>
          <cell r="U1465" t="b">
            <v>1</v>
          </cell>
          <cell r="V1465" t="b">
            <v>0</v>
          </cell>
          <cell r="W1465" t="str">
            <v>Finance-General Administration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0</v>
          </cell>
          <cell r="AE1465">
            <v>0</v>
          </cell>
          <cell r="AF1465">
            <v>0</v>
          </cell>
          <cell r="AI1465" t="str">
            <v>Tomb</v>
          </cell>
          <cell r="AJ1465" t="str">
            <v>T</v>
          </cell>
        </row>
        <row r="1466">
          <cell r="A1466" t="str">
            <v>0038125</v>
          </cell>
          <cell r="B1466" t="str">
            <v>P98062602</v>
          </cell>
          <cell r="C1466" t="str">
            <v>98062602</v>
          </cell>
          <cell r="D1466" t="str">
            <v>WATSON HALL OFC RENO 107A-207A-307A-407A-507A</v>
          </cell>
          <cell r="E1466">
            <v>35947</v>
          </cell>
          <cell r="G1466">
            <v>36585</v>
          </cell>
          <cell r="I1466">
            <v>37431</v>
          </cell>
          <cell r="J1466">
            <v>207980</v>
          </cell>
          <cell r="K1466">
            <v>207980.51</v>
          </cell>
          <cell r="L1466">
            <v>207980.51</v>
          </cell>
          <cell r="M1466">
            <v>207980.86</v>
          </cell>
          <cell r="N1466">
            <v>0</v>
          </cell>
          <cell r="O1466">
            <v>200506</v>
          </cell>
          <cell r="P1466">
            <v>207980.51</v>
          </cell>
          <cell r="Q1466" t="str">
            <v>24</v>
          </cell>
          <cell r="R1466" t="str">
            <v>Eng&amp;ApplSci</v>
          </cell>
          <cell r="S1466" t="str">
            <v>CENTRAL CAMPUS</v>
          </cell>
          <cell r="T1466" t="b">
            <v>0</v>
          </cell>
          <cell r="U1466" t="b">
            <v>1</v>
          </cell>
          <cell r="V1466" t="b">
            <v>0</v>
          </cell>
          <cell r="W1466" t="str">
            <v>Accounting And Contracts</v>
          </cell>
          <cell r="X1466">
            <v>0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0</v>
          </cell>
          <cell r="AE1466">
            <v>0</v>
          </cell>
          <cell r="AF1466">
            <v>0</v>
          </cell>
          <cell r="AI1466" t="str">
            <v>Tomb</v>
          </cell>
          <cell r="AJ1466" t="str">
            <v>T</v>
          </cell>
        </row>
        <row r="1467">
          <cell r="A1467" t="str">
            <v>0038126</v>
          </cell>
          <cell r="B1467" t="str">
            <v>P98080602</v>
          </cell>
          <cell r="C1467" t="str">
            <v>98080602</v>
          </cell>
          <cell r="D1467" t="str">
            <v>BECTON 422 AND 426 RENOVATION</v>
          </cell>
          <cell r="E1467">
            <v>35977</v>
          </cell>
          <cell r="G1467">
            <v>36341</v>
          </cell>
          <cell r="I1467">
            <v>37025</v>
          </cell>
          <cell r="J1467">
            <v>325482</v>
          </cell>
          <cell r="K1467">
            <v>325481.61</v>
          </cell>
          <cell r="L1467">
            <v>325481.61</v>
          </cell>
          <cell r="M1467">
            <v>325482.36</v>
          </cell>
          <cell r="N1467">
            <v>0</v>
          </cell>
          <cell r="O1467">
            <v>200506</v>
          </cell>
          <cell r="P1467">
            <v>325481.61</v>
          </cell>
          <cell r="Q1467" t="str">
            <v>24</v>
          </cell>
          <cell r="R1467" t="str">
            <v>Eng&amp;ApplSci</v>
          </cell>
          <cell r="S1467" t="str">
            <v>SCIENCE HILL</v>
          </cell>
          <cell r="T1467" t="b">
            <v>0</v>
          </cell>
          <cell r="U1467" t="b">
            <v>1</v>
          </cell>
          <cell r="V1467" t="b">
            <v>0</v>
          </cell>
          <cell r="W1467" t="str">
            <v>Accounting And Contracts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0</v>
          </cell>
          <cell r="AE1467">
            <v>0</v>
          </cell>
          <cell r="AF1467">
            <v>0</v>
          </cell>
          <cell r="AI1467" t="str">
            <v>Tomb</v>
          </cell>
          <cell r="AJ1467" t="str">
            <v>T</v>
          </cell>
        </row>
        <row r="1468">
          <cell r="A1468" t="str">
            <v>0038127</v>
          </cell>
          <cell r="B1468" t="str">
            <v>P98062601</v>
          </cell>
          <cell r="C1468" t="str">
            <v>98062601</v>
          </cell>
          <cell r="D1468" t="str">
            <v>PEABODY MUSEUM GREAT HALL AIR CONDITIONING</v>
          </cell>
          <cell r="E1468">
            <v>35977</v>
          </cell>
          <cell r="G1468">
            <v>36585</v>
          </cell>
          <cell r="I1468">
            <v>37595</v>
          </cell>
          <cell r="J1468">
            <v>657346</v>
          </cell>
          <cell r="K1468">
            <v>657345.66</v>
          </cell>
          <cell r="L1468">
            <v>657345.66</v>
          </cell>
          <cell r="M1468">
            <v>457345.23</v>
          </cell>
          <cell r="N1468">
            <v>200001</v>
          </cell>
          <cell r="O1468">
            <v>200506</v>
          </cell>
          <cell r="P1468">
            <v>657345.66</v>
          </cell>
          <cell r="Q1468" t="str">
            <v>42</v>
          </cell>
          <cell r="R1468" t="str">
            <v>Mus&amp;Gall Peabody</v>
          </cell>
          <cell r="S1468" t="str">
            <v>SCIENCE HILL</v>
          </cell>
          <cell r="T1468" t="b">
            <v>0</v>
          </cell>
          <cell r="U1468" t="b">
            <v>1</v>
          </cell>
          <cell r="V1468" t="b">
            <v>0</v>
          </cell>
          <cell r="W1468" t="str">
            <v>Accounting And Contracts</v>
          </cell>
          <cell r="X1468">
            <v>200001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0</v>
          </cell>
          <cell r="AE1468">
            <v>0</v>
          </cell>
          <cell r="AF1468">
            <v>0</v>
          </cell>
          <cell r="AG1468" t="str">
            <v>30</v>
          </cell>
          <cell r="AH1468" t="str">
            <v>CM</v>
          </cell>
          <cell r="AI1468" t="str">
            <v>FullyF</v>
          </cell>
          <cell r="AJ1468" t="str">
            <v>FF</v>
          </cell>
        </row>
        <row r="1469">
          <cell r="A1469" t="str">
            <v>0038128</v>
          </cell>
          <cell r="B1469" t="str">
            <v>C98080103</v>
          </cell>
          <cell r="C1469" t="str">
            <v>98080103</v>
          </cell>
          <cell r="D1469" t="str">
            <v>MEDICINE MRI/MRS EQUIPMENT UPGRADE</v>
          </cell>
          <cell r="E1469">
            <v>36008</v>
          </cell>
          <cell r="G1469">
            <v>36616</v>
          </cell>
          <cell r="I1469">
            <v>36345</v>
          </cell>
          <cell r="J1469">
            <v>91200</v>
          </cell>
          <cell r="K1469">
            <v>91200</v>
          </cell>
          <cell r="L1469">
            <v>91200</v>
          </cell>
          <cell r="M1469">
            <v>0</v>
          </cell>
          <cell r="N1469">
            <v>91200</v>
          </cell>
          <cell r="O1469">
            <v>200506</v>
          </cell>
          <cell r="P1469">
            <v>91200</v>
          </cell>
          <cell r="Q1469" t="str">
            <v>08</v>
          </cell>
          <cell r="R1469" t="str">
            <v>Medicine</v>
          </cell>
          <cell r="S1469" t="str">
            <v>EQUIPMENT, SYSTEMS, SOFTWARE</v>
          </cell>
          <cell r="T1469" t="b">
            <v>0</v>
          </cell>
          <cell r="U1469" t="b">
            <v>1</v>
          </cell>
          <cell r="V1469" t="b">
            <v>0</v>
          </cell>
          <cell r="W1469" t="str">
            <v>Finance-General Administration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0</v>
          </cell>
          <cell r="AE1469">
            <v>0</v>
          </cell>
          <cell r="AF1469">
            <v>0</v>
          </cell>
          <cell r="AI1469" t="str">
            <v>Tomb</v>
          </cell>
          <cell r="AJ1469" t="str">
            <v>T</v>
          </cell>
        </row>
        <row r="1470">
          <cell r="A1470" t="str">
            <v>0038129</v>
          </cell>
          <cell r="B1470" t="str">
            <v>P97092603</v>
          </cell>
          <cell r="C1470" t="str">
            <v>97092603</v>
          </cell>
          <cell r="D1470" t="str">
            <v>LANMAN-WRIGHT HALL FIRE PROTECTION</v>
          </cell>
          <cell r="E1470">
            <v>36008</v>
          </cell>
          <cell r="G1470">
            <v>36372</v>
          </cell>
          <cell r="I1470">
            <v>37595</v>
          </cell>
          <cell r="J1470">
            <v>54180</v>
          </cell>
          <cell r="K1470">
            <v>54179.76</v>
          </cell>
          <cell r="L1470">
            <v>54179.76</v>
          </cell>
          <cell r="M1470">
            <v>0</v>
          </cell>
          <cell r="N1470">
            <v>54181</v>
          </cell>
          <cell r="O1470">
            <v>200506</v>
          </cell>
          <cell r="P1470">
            <v>54179.76</v>
          </cell>
          <cell r="Q1470" t="str">
            <v>71</v>
          </cell>
          <cell r="R1470" t="str">
            <v>Residential - Undergraduate</v>
          </cell>
          <cell r="S1470" t="str">
            <v>RESIDENTIAL FACILITIES</v>
          </cell>
          <cell r="T1470" t="b">
            <v>0</v>
          </cell>
          <cell r="U1470" t="b">
            <v>1</v>
          </cell>
          <cell r="V1470" t="b">
            <v>0</v>
          </cell>
          <cell r="W1470" t="str">
            <v>Accounting And Contracts</v>
          </cell>
          <cell r="X1470">
            <v>54180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  <cell r="AF1470">
            <v>0</v>
          </cell>
          <cell r="AG1470" t="str">
            <v>30</v>
          </cell>
          <cell r="AH1470" t="str">
            <v>CM</v>
          </cell>
          <cell r="AI1470" t="str">
            <v>FullyF</v>
          </cell>
          <cell r="AJ1470" t="str">
            <v>FF</v>
          </cell>
        </row>
        <row r="1471">
          <cell r="A1471" t="str">
            <v>0038130</v>
          </cell>
          <cell r="B1471" t="str">
            <v>F98080102</v>
          </cell>
          <cell r="C1471" t="str">
            <v>98080102</v>
          </cell>
          <cell r="D1471" t="str">
            <v>DIVINITY APARTMENTS</v>
          </cell>
          <cell r="E1471">
            <v>36008</v>
          </cell>
          <cell r="G1471">
            <v>36433</v>
          </cell>
          <cell r="I1471">
            <v>38274</v>
          </cell>
          <cell r="J1471">
            <v>70160</v>
          </cell>
          <cell r="K1471">
            <v>70160</v>
          </cell>
          <cell r="L1471">
            <v>70160</v>
          </cell>
          <cell r="M1471">
            <v>70485.2</v>
          </cell>
          <cell r="N1471">
            <v>0</v>
          </cell>
          <cell r="O1471">
            <v>200506</v>
          </cell>
          <cell r="P1471">
            <v>70160</v>
          </cell>
          <cell r="Q1471" t="str">
            <v>70</v>
          </cell>
          <cell r="R1471" t="str">
            <v>Residential - Graduate</v>
          </cell>
          <cell r="S1471" t="str">
            <v>DIVINITY SCHOOL</v>
          </cell>
          <cell r="T1471" t="b">
            <v>0</v>
          </cell>
          <cell r="U1471" t="b">
            <v>1</v>
          </cell>
          <cell r="V1471" t="b">
            <v>0</v>
          </cell>
          <cell r="W1471" t="str">
            <v>Accounting And Contracts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  <cell r="AF1471">
            <v>0</v>
          </cell>
          <cell r="AG1471" t="str">
            <v>30</v>
          </cell>
          <cell r="AH1471" t="str">
            <v>CM</v>
          </cell>
          <cell r="AI1471" t="str">
            <v>Tomb</v>
          </cell>
          <cell r="AJ1471" t="str">
            <v>T</v>
          </cell>
        </row>
        <row r="1472">
          <cell r="A1472" t="str">
            <v>0038131</v>
          </cell>
          <cell r="B1472" t="str">
            <v>C98090103</v>
          </cell>
          <cell r="C1472" t="str">
            <v>98090103</v>
          </cell>
          <cell r="D1472" t="str">
            <v>DINING HALLS BAKESHOP OVENS</v>
          </cell>
          <cell r="E1472">
            <v>36039</v>
          </cell>
          <cell r="F1472">
            <v>36160</v>
          </cell>
          <cell r="G1472">
            <v>36130</v>
          </cell>
          <cell r="I1472">
            <v>37595</v>
          </cell>
          <cell r="J1472">
            <v>66777</v>
          </cell>
          <cell r="K1472">
            <v>66777</v>
          </cell>
          <cell r="L1472">
            <v>66777</v>
          </cell>
          <cell r="M1472">
            <v>0</v>
          </cell>
          <cell r="N1472">
            <v>66777</v>
          </cell>
          <cell r="O1472">
            <v>200506</v>
          </cell>
          <cell r="P1472">
            <v>66777</v>
          </cell>
          <cell r="Q1472" t="str">
            <v>61</v>
          </cell>
          <cell r="R1472" t="str">
            <v>Admin&amp;Other Other</v>
          </cell>
          <cell r="T1472" t="b">
            <v>0</v>
          </cell>
          <cell r="U1472" t="b">
            <v>1</v>
          </cell>
          <cell r="V1472" t="b">
            <v>0</v>
          </cell>
          <cell r="W1472" t="str">
            <v>Finance-General Administration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0</v>
          </cell>
          <cell r="AE1472">
            <v>0</v>
          </cell>
          <cell r="AF1472">
            <v>0</v>
          </cell>
          <cell r="AG1472" t="str">
            <v>50</v>
          </cell>
          <cell r="AH1472" t="str">
            <v>OE</v>
          </cell>
          <cell r="AI1472" t="str">
            <v>FullyF</v>
          </cell>
          <cell r="AJ1472" t="str">
            <v>FF</v>
          </cell>
        </row>
        <row r="1473">
          <cell r="A1473" t="str">
            <v>0038132</v>
          </cell>
          <cell r="B1473" t="str">
            <v>C98090104</v>
          </cell>
          <cell r="C1473" t="str">
            <v>98090104</v>
          </cell>
          <cell r="D1473" t="str">
            <v>YAD PC ELECTRICAL ENGINEERING ORDER #811</v>
          </cell>
          <cell r="E1473">
            <v>36039</v>
          </cell>
          <cell r="F1473">
            <v>36250</v>
          </cell>
          <cell r="G1473">
            <v>36130</v>
          </cell>
          <cell r="I1473">
            <v>36140</v>
          </cell>
          <cell r="J1473">
            <v>8061</v>
          </cell>
          <cell r="K1473">
            <v>8061</v>
          </cell>
          <cell r="L1473">
            <v>8061</v>
          </cell>
          <cell r="M1473">
            <v>0</v>
          </cell>
          <cell r="N1473">
            <v>8061</v>
          </cell>
          <cell r="O1473">
            <v>200506</v>
          </cell>
          <cell r="P1473">
            <v>8061</v>
          </cell>
          <cell r="Q1473" t="str">
            <v>04</v>
          </cell>
          <cell r="R1473" t="str">
            <v>Academic Space: Science</v>
          </cell>
          <cell r="T1473" t="b">
            <v>0</v>
          </cell>
          <cell r="U1473" t="b">
            <v>1</v>
          </cell>
          <cell r="V1473" t="b">
            <v>0</v>
          </cell>
          <cell r="W1473" t="str">
            <v>Finance-General Administration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0</v>
          </cell>
          <cell r="AE1473">
            <v>0</v>
          </cell>
          <cell r="AF1473">
            <v>0</v>
          </cell>
          <cell r="AI1473" t="str">
            <v>Tomb</v>
          </cell>
          <cell r="AJ1473" t="str">
            <v>T</v>
          </cell>
        </row>
        <row r="1474">
          <cell r="A1474" t="str">
            <v>0038133</v>
          </cell>
          <cell r="B1474" t="str">
            <v>P98022317</v>
          </cell>
          <cell r="C1474" t="str">
            <v>98022317</v>
          </cell>
          <cell r="D1474" t="str">
            <v>INGALLS RINK COMPREHENSIVE EVALUATION</v>
          </cell>
          <cell r="E1474">
            <v>36039</v>
          </cell>
          <cell r="G1474">
            <v>36677</v>
          </cell>
          <cell r="I1474">
            <v>36997</v>
          </cell>
          <cell r="J1474">
            <v>57894</v>
          </cell>
          <cell r="K1474">
            <v>57894</v>
          </cell>
          <cell r="L1474">
            <v>57894</v>
          </cell>
          <cell r="M1474">
            <v>57893.64</v>
          </cell>
          <cell r="N1474">
            <v>0</v>
          </cell>
          <cell r="O1474">
            <v>200506</v>
          </cell>
          <cell r="P1474">
            <v>57894</v>
          </cell>
          <cell r="Q1474" t="str">
            <v>54</v>
          </cell>
          <cell r="R1474" t="str">
            <v>Athletics</v>
          </cell>
          <cell r="T1474" t="b">
            <v>0</v>
          </cell>
          <cell r="U1474" t="b">
            <v>1</v>
          </cell>
          <cell r="V1474" t="b">
            <v>0</v>
          </cell>
          <cell r="W1474" t="str">
            <v>Accounting And Contracts</v>
          </cell>
          <cell r="X1474">
            <v>0</v>
          </cell>
          <cell r="Y1474">
            <v>0</v>
          </cell>
          <cell r="Z1474">
            <v>57894</v>
          </cell>
          <cell r="AA1474">
            <v>0</v>
          </cell>
          <cell r="AB1474">
            <v>0</v>
          </cell>
          <cell r="AC1474">
            <v>0</v>
          </cell>
          <cell r="AD1474">
            <v>0</v>
          </cell>
          <cell r="AE1474">
            <v>0</v>
          </cell>
          <cell r="AF1474">
            <v>0</v>
          </cell>
          <cell r="AI1474" t="str">
            <v>Tomb</v>
          </cell>
          <cell r="AJ1474" t="str">
            <v>T</v>
          </cell>
        </row>
        <row r="1475">
          <cell r="A1475" t="str">
            <v>0038134</v>
          </cell>
          <cell r="B1475" t="str">
            <v>P98090304</v>
          </cell>
          <cell r="C1475" t="str">
            <v>98090304</v>
          </cell>
          <cell r="D1475" t="str">
            <v>PRIMARY CARE CENTER BSMT IMMUNO-MOUSE UNIT</v>
          </cell>
          <cell r="E1475">
            <v>36039</v>
          </cell>
          <cell r="G1475">
            <v>36738</v>
          </cell>
          <cell r="H1475">
            <v>36525</v>
          </cell>
          <cell r="I1475">
            <v>37935</v>
          </cell>
          <cell r="J1475">
            <v>151577</v>
          </cell>
          <cell r="K1475">
            <v>151576.60999999999</v>
          </cell>
          <cell r="L1475">
            <v>151576.60999999999</v>
          </cell>
          <cell r="M1475">
            <v>0</v>
          </cell>
          <cell r="N1475">
            <v>151577</v>
          </cell>
          <cell r="O1475">
            <v>200506</v>
          </cell>
          <cell r="P1475">
            <v>151576.60999999999</v>
          </cell>
          <cell r="Q1475" t="str">
            <v>80</v>
          </cell>
          <cell r="R1475" t="str">
            <v>Medicine</v>
          </cell>
          <cell r="S1475" t="str">
            <v>MEDICAL CAMPUS</v>
          </cell>
          <cell r="T1475" t="b">
            <v>0</v>
          </cell>
          <cell r="U1475" t="b">
            <v>1</v>
          </cell>
          <cell r="V1475" t="b">
            <v>0</v>
          </cell>
          <cell r="W1475" t="str">
            <v>Asset Management</v>
          </cell>
          <cell r="X1475">
            <v>75186</v>
          </cell>
          <cell r="Y1475">
            <v>76391</v>
          </cell>
          <cell r="Z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0</v>
          </cell>
          <cell r="AE1475">
            <v>0</v>
          </cell>
          <cell r="AF1475">
            <v>0</v>
          </cell>
          <cell r="AG1475" t="str">
            <v>20</v>
          </cell>
          <cell r="AH1475" t="str">
            <v>PR</v>
          </cell>
          <cell r="AI1475" t="str">
            <v>FullyF</v>
          </cell>
          <cell r="AJ1475" t="str">
            <v>FF</v>
          </cell>
        </row>
        <row r="1476">
          <cell r="A1476" t="str">
            <v>0038135</v>
          </cell>
          <cell r="B1476" t="str">
            <v>C98090105</v>
          </cell>
          <cell r="C1476" t="str">
            <v>98090105</v>
          </cell>
          <cell r="D1476" t="str">
            <v>YAD PC HRS ORDER #828</v>
          </cell>
          <cell r="E1476">
            <v>36039</v>
          </cell>
          <cell r="F1476">
            <v>36250</v>
          </cell>
          <cell r="G1476">
            <v>36130</v>
          </cell>
          <cell r="I1476">
            <v>36472</v>
          </cell>
          <cell r="J1476">
            <v>2387</v>
          </cell>
          <cell r="K1476">
            <v>2387</v>
          </cell>
          <cell r="L1476">
            <v>2387</v>
          </cell>
          <cell r="M1476">
            <v>0</v>
          </cell>
          <cell r="N1476">
            <v>2387</v>
          </cell>
          <cell r="O1476">
            <v>200506</v>
          </cell>
          <cell r="P1476">
            <v>2387</v>
          </cell>
          <cell r="Q1476" t="str">
            <v>12</v>
          </cell>
          <cell r="R1476" t="str">
            <v>Administrative &amp; University-Wide</v>
          </cell>
          <cell r="T1476" t="b">
            <v>0</v>
          </cell>
          <cell r="U1476" t="b">
            <v>1</v>
          </cell>
          <cell r="V1476" t="b">
            <v>0</v>
          </cell>
          <cell r="W1476" t="str">
            <v>Finance-General Administration</v>
          </cell>
          <cell r="X1476">
            <v>0</v>
          </cell>
          <cell r="Y1476">
            <v>0</v>
          </cell>
          <cell r="Z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0</v>
          </cell>
          <cell r="AE1476">
            <v>0</v>
          </cell>
          <cell r="AF1476">
            <v>0</v>
          </cell>
          <cell r="AI1476" t="str">
            <v>Tomb</v>
          </cell>
          <cell r="AJ1476" t="str">
            <v>T</v>
          </cell>
        </row>
        <row r="1477">
          <cell r="A1477" t="str">
            <v>0038136</v>
          </cell>
          <cell r="B1477" t="str">
            <v>C98090106</v>
          </cell>
          <cell r="C1477" t="str">
            <v>98090106</v>
          </cell>
          <cell r="D1477" t="str">
            <v>YAD PC ATHLETICS ORDER #830</v>
          </cell>
          <cell r="E1477">
            <v>36039</v>
          </cell>
          <cell r="F1477">
            <v>36250</v>
          </cell>
          <cell r="G1477">
            <v>36130</v>
          </cell>
          <cell r="I1477">
            <v>36140</v>
          </cell>
          <cell r="J1477">
            <v>2387</v>
          </cell>
          <cell r="K1477">
            <v>2387</v>
          </cell>
          <cell r="L1477">
            <v>2387</v>
          </cell>
          <cell r="M1477">
            <v>0</v>
          </cell>
          <cell r="N1477">
            <v>2387</v>
          </cell>
          <cell r="O1477">
            <v>200506</v>
          </cell>
          <cell r="P1477">
            <v>2387</v>
          </cell>
          <cell r="Q1477" t="str">
            <v>10</v>
          </cell>
          <cell r="R1477" t="str">
            <v>Athletics</v>
          </cell>
          <cell r="T1477" t="b">
            <v>0</v>
          </cell>
          <cell r="U1477" t="b">
            <v>1</v>
          </cell>
          <cell r="V1477" t="b">
            <v>0</v>
          </cell>
          <cell r="W1477" t="str">
            <v>Finance-General Administration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0</v>
          </cell>
          <cell r="AE1477">
            <v>0</v>
          </cell>
          <cell r="AF1477">
            <v>0</v>
          </cell>
          <cell r="AI1477" t="str">
            <v>Tomb</v>
          </cell>
          <cell r="AJ1477" t="str">
            <v>T</v>
          </cell>
        </row>
        <row r="1478">
          <cell r="A1478" t="str">
            <v>0038137</v>
          </cell>
          <cell r="B1478" t="str">
            <v>C98090107</v>
          </cell>
          <cell r="C1478" t="str">
            <v>98090107</v>
          </cell>
          <cell r="D1478" t="str">
            <v>YAD PC ATHLETICS ORDER #831</v>
          </cell>
          <cell r="E1478">
            <v>36039</v>
          </cell>
          <cell r="F1478">
            <v>36250</v>
          </cell>
          <cell r="G1478">
            <v>36130</v>
          </cell>
          <cell r="I1478">
            <v>36063</v>
          </cell>
          <cell r="J1478">
            <v>2388</v>
          </cell>
          <cell r="K1478">
            <v>2387</v>
          </cell>
          <cell r="L1478">
            <v>2387</v>
          </cell>
          <cell r="M1478">
            <v>0</v>
          </cell>
          <cell r="N1478">
            <v>2388</v>
          </cell>
          <cell r="O1478">
            <v>200506</v>
          </cell>
          <cell r="P1478">
            <v>2387</v>
          </cell>
          <cell r="Q1478" t="str">
            <v>10</v>
          </cell>
          <cell r="R1478" t="str">
            <v>Athletics</v>
          </cell>
          <cell r="T1478" t="b">
            <v>0</v>
          </cell>
          <cell r="U1478" t="b">
            <v>1</v>
          </cell>
          <cell r="V1478" t="b">
            <v>0</v>
          </cell>
          <cell r="W1478" t="str">
            <v>Finance-General Administration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0</v>
          </cell>
          <cell r="AE1478">
            <v>0</v>
          </cell>
          <cell r="AF1478">
            <v>0</v>
          </cell>
          <cell r="AI1478" t="str">
            <v>Tomb</v>
          </cell>
          <cell r="AJ1478" t="str">
            <v>T</v>
          </cell>
        </row>
        <row r="1479">
          <cell r="A1479" t="str">
            <v>0038138</v>
          </cell>
          <cell r="B1479" t="str">
            <v>C98090108</v>
          </cell>
          <cell r="C1479" t="str">
            <v>98090108</v>
          </cell>
          <cell r="D1479" t="str">
            <v>YAD PC ATHLETICS ORDER #832</v>
          </cell>
          <cell r="E1479">
            <v>36039</v>
          </cell>
          <cell r="F1479">
            <v>36250</v>
          </cell>
          <cell r="G1479">
            <v>36130</v>
          </cell>
          <cell r="I1479">
            <v>36063</v>
          </cell>
          <cell r="J1479">
            <v>4776</v>
          </cell>
          <cell r="K1479">
            <v>4774</v>
          </cell>
          <cell r="L1479">
            <v>4774</v>
          </cell>
          <cell r="M1479">
            <v>0</v>
          </cell>
          <cell r="N1479">
            <v>4776</v>
          </cell>
          <cell r="O1479">
            <v>200506</v>
          </cell>
          <cell r="P1479">
            <v>4774</v>
          </cell>
          <cell r="Q1479" t="str">
            <v>10</v>
          </cell>
          <cell r="R1479" t="str">
            <v>Athletics</v>
          </cell>
          <cell r="T1479" t="b">
            <v>0</v>
          </cell>
          <cell r="U1479" t="b">
            <v>1</v>
          </cell>
          <cell r="V1479" t="b">
            <v>0</v>
          </cell>
          <cell r="W1479" t="str">
            <v>Finance-General Administration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0</v>
          </cell>
          <cell r="AE1479">
            <v>0</v>
          </cell>
          <cell r="AF1479">
            <v>0</v>
          </cell>
          <cell r="AI1479" t="str">
            <v>Tomb</v>
          </cell>
          <cell r="AJ1479" t="str">
            <v>T</v>
          </cell>
        </row>
        <row r="1480">
          <cell r="A1480" t="str">
            <v>0038139</v>
          </cell>
          <cell r="B1480" t="str">
            <v>C98090109</v>
          </cell>
          <cell r="C1480" t="str">
            <v>98090109</v>
          </cell>
          <cell r="D1480" t="str">
            <v>YAD PC ATHLETICS ORDER #833</v>
          </cell>
          <cell r="E1480">
            <v>36039</v>
          </cell>
          <cell r="F1480">
            <v>36250</v>
          </cell>
          <cell r="G1480">
            <v>36130</v>
          </cell>
          <cell r="I1480">
            <v>36063</v>
          </cell>
          <cell r="J1480">
            <v>4776</v>
          </cell>
          <cell r="K1480">
            <v>4774</v>
          </cell>
          <cell r="L1480">
            <v>4774</v>
          </cell>
          <cell r="M1480">
            <v>0</v>
          </cell>
          <cell r="N1480">
            <v>4776</v>
          </cell>
          <cell r="O1480">
            <v>200506</v>
          </cell>
          <cell r="P1480">
            <v>4774</v>
          </cell>
          <cell r="Q1480" t="str">
            <v>10</v>
          </cell>
          <cell r="R1480" t="str">
            <v>Athletics</v>
          </cell>
          <cell r="T1480" t="b">
            <v>0</v>
          </cell>
          <cell r="U1480" t="b">
            <v>1</v>
          </cell>
          <cell r="V1480" t="b">
            <v>0</v>
          </cell>
          <cell r="W1480" t="str">
            <v>Finance-General Administration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0</v>
          </cell>
          <cell r="AE1480">
            <v>0</v>
          </cell>
          <cell r="AF1480">
            <v>0</v>
          </cell>
          <cell r="AI1480" t="str">
            <v>Tomb</v>
          </cell>
          <cell r="AJ1480" t="str">
            <v>T</v>
          </cell>
        </row>
        <row r="1481">
          <cell r="A1481" t="str">
            <v>0038140</v>
          </cell>
          <cell r="B1481" t="str">
            <v>C98090110</v>
          </cell>
          <cell r="C1481" t="str">
            <v>98090110</v>
          </cell>
          <cell r="D1481" t="str">
            <v>YAD PC ATHLETICS ORDER #834</v>
          </cell>
          <cell r="E1481">
            <v>36039</v>
          </cell>
          <cell r="F1481">
            <v>36250</v>
          </cell>
          <cell r="G1481">
            <v>36130</v>
          </cell>
          <cell r="I1481">
            <v>36063</v>
          </cell>
          <cell r="J1481">
            <v>2388</v>
          </cell>
          <cell r="K1481">
            <v>2387</v>
          </cell>
          <cell r="L1481">
            <v>2387</v>
          </cell>
          <cell r="M1481">
            <v>0</v>
          </cell>
          <cell r="N1481">
            <v>2388</v>
          </cell>
          <cell r="O1481">
            <v>200506</v>
          </cell>
          <cell r="P1481">
            <v>2387</v>
          </cell>
          <cell r="Q1481" t="str">
            <v>10</v>
          </cell>
          <cell r="R1481" t="str">
            <v>Athletics</v>
          </cell>
          <cell r="T1481" t="b">
            <v>0</v>
          </cell>
          <cell r="U1481" t="b">
            <v>1</v>
          </cell>
          <cell r="V1481" t="b">
            <v>0</v>
          </cell>
          <cell r="W1481" t="str">
            <v>Finance-General Administration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I1481" t="str">
            <v>Tomb</v>
          </cell>
          <cell r="AJ1481" t="str">
            <v>T</v>
          </cell>
        </row>
        <row r="1482">
          <cell r="A1482" t="str">
            <v>0038141</v>
          </cell>
          <cell r="B1482" t="str">
            <v>C98090111</v>
          </cell>
          <cell r="C1482" t="str">
            <v>98090111</v>
          </cell>
          <cell r="D1482" t="str">
            <v>YAD PC ATHLETICS ORDER #835</v>
          </cell>
          <cell r="E1482">
            <v>36039</v>
          </cell>
          <cell r="F1482">
            <v>36250</v>
          </cell>
          <cell r="G1482">
            <v>36130</v>
          </cell>
          <cell r="I1482">
            <v>36140</v>
          </cell>
          <cell r="J1482">
            <v>4774</v>
          </cell>
          <cell r="K1482">
            <v>4774</v>
          </cell>
          <cell r="L1482">
            <v>4774</v>
          </cell>
          <cell r="M1482">
            <v>0</v>
          </cell>
          <cell r="N1482">
            <v>4774</v>
          </cell>
          <cell r="O1482">
            <v>200506</v>
          </cell>
          <cell r="P1482">
            <v>4774</v>
          </cell>
          <cell r="Q1482" t="str">
            <v>10</v>
          </cell>
          <cell r="R1482" t="str">
            <v>Athletics</v>
          </cell>
          <cell r="T1482" t="b">
            <v>0</v>
          </cell>
          <cell r="U1482" t="b">
            <v>1</v>
          </cell>
          <cell r="V1482" t="b">
            <v>0</v>
          </cell>
          <cell r="W1482" t="str">
            <v>Finance-General Administration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I1482" t="str">
            <v>Tomb</v>
          </cell>
          <cell r="AJ1482" t="str">
            <v>T</v>
          </cell>
        </row>
        <row r="1483">
          <cell r="A1483" t="str">
            <v>0038142</v>
          </cell>
          <cell r="B1483" t="str">
            <v>P98082701</v>
          </cell>
          <cell r="C1483" t="str">
            <v>98082701</v>
          </cell>
          <cell r="D1483" t="str">
            <v>CENTRAL AREA STEAM DISTRIB SYS PH III</v>
          </cell>
          <cell r="E1483">
            <v>36039</v>
          </cell>
          <cell r="G1483">
            <v>36341</v>
          </cell>
          <cell r="I1483">
            <v>37571</v>
          </cell>
          <cell r="J1483">
            <v>319958</v>
          </cell>
          <cell r="K1483">
            <v>319957.77</v>
          </cell>
          <cell r="L1483">
            <v>319957.77</v>
          </cell>
          <cell r="M1483">
            <v>0</v>
          </cell>
          <cell r="N1483">
            <v>319958</v>
          </cell>
          <cell r="O1483">
            <v>200506</v>
          </cell>
          <cell r="P1483">
            <v>319957.77</v>
          </cell>
          <cell r="Q1483" t="str">
            <v>65</v>
          </cell>
          <cell r="R1483" t="str">
            <v>Admin&amp;Other Utilities Central</v>
          </cell>
          <cell r="S1483" t="str">
            <v>POWER PLANTS AND UTILITY DISTRIBUTION SYSTEMS</v>
          </cell>
          <cell r="T1483" t="b">
            <v>0</v>
          </cell>
          <cell r="U1483" t="b">
            <v>1</v>
          </cell>
          <cell r="V1483" t="b">
            <v>0</v>
          </cell>
          <cell r="W1483" t="str">
            <v>Accounting And Contracts</v>
          </cell>
          <cell r="X1483">
            <v>316914</v>
          </cell>
          <cell r="Y1483">
            <v>3044</v>
          </cell>
          <cell r="Z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0</v>
          </cell>
          <cell r="AE1483">
            <v>0</v>
          </cell>
          <cell r="AF1483">
            <v>0</v>
          </cell>
          <cell r="AG1483" t="str">
            <v>40</v>
          </cell>
          <cell r="AH1483" t="str">
            <v>UT</v>
          </cell>
          <cell r="AI1483" t="str">
            <v>FullyF</v>
          </cell>
          <cell r="AJ1483" t="str">
            <v>FF</v>
          </cell>
        </row>
        <row r="1484">
          <cell r="A1484" t="str">
            <v>0038143</v>
          </cell>
          <cell r="B1484" t="str">
            <v>C98100101</v>
          </cell>
          <cell r="C1484" t="str">
            <v>98100101</v>
          </cell>
          <cell r="D1484" t="str">
            <v>YAD PC DIVINITY ORDER #842</v>
          </cell>
          <cell r="E1484">
            <v>36069</v>
          </cell>
          <cell r="F1484">
            <v>36280</v>
          </cell>
          <cell r="G1484">
            <v>36130</v>
          </cell>
          <cell r="I1484">
            <v>36140</v>
          </cell>
          <cell r="J1484">
            <v>2687</v>
          </cell>
          <cell r="K1484">
            <v>2687</v>
          </cell>
          <cell r="L1484">
            <v>2687</v>
          </cell>
          <cell r="M1484">
            <v>0</v>
          </cell>
          <cell r="N1484">
            <v>2687</v>
          </cell>
          <cell r="O1484">
            <v>200506</v>
          </cell>
          <cell r="P1484">
            <v>2687</v>
          </cell>
          <cell r="Q1484" t="str">
            <v>05</v>
          </cell>
          <cell r="R1484" t="str">
            <v>Academic Space: Non-Science</v>
          </cell>
          <cell r="T1484" t="b">
            <v>0</v>
          </cell>
          <cell r="U1484" t="b">
            <v>1</v>
          </cell>
          <cell r="V1484" t="b">
            <v>0</v>
          </cell>
          <cell r="W1484" t="str">
            <v>Finance-General Administration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0</v>
          </cell>
          <cell r="AE1484">
            <v>0</v>
          </cell>
          <cell r="AF1484">
            <v>0</v>
          </cell>
          <cell r="AI1484" t="str">
            <v>Tomb</v>
          </cell>
          <cell r="AJ1484" t="str">
            <v>T</v>
          </cell>
        </row>
        <row r="1485">
          <cell r="A1485" t="str">
            <v>0038693</v>
          </cell>
          <cell r="B1485" t="str">
            <v>P98042901</v>
          </cell>
          <cell r="C1485" t="str">
            <v>98042901</v>
          </cell>
          <cell r="D1485" t="str">
            <v>YALE REP THEATER LIGHTING ENERGY CONS RETRO</v>
          </cell>
          <cell r="E1485">
            <v>35886</v>
          </cell>
          <cell r="G1485">
            <v>36616</v>
          </cell>
          <cell r="I1485">
            <v>37571</v>
          </cell>
          <cell r="J1485">
            <v>55393</v>
          </cell>
          <cell r="K1485">
            <v>55392.97</v>
          </cell>
          <cell r="L1485">
            <v>55392.97</v>
          </cell>
          <cell r="M1485">
            <v>0</v>
          </cell>
          <cell r="N1485">
            <v>55393</v>
          </cell>
          <cell r="O1485">
            <v>200506</v>
          </cell>
          <cell r="P1485">
            <v>55392.97</v>
          </cell>
          <cell r="Q1485" t="str">
            <v>28</v>
          </cell>
          <cell r="R1485" t="str">
            <v>Drama</v>
          </cell>
          <cell r="S1485" t="str">
            <v>CV ENERGY CONSERVATION PROGRAMS</v>
          </cell>
          <cell r="T1485" t="b">
            <v>0</v>
          </cell>
          <cell r="U1485" t="b">
            <v>1</v>
          </cell>
          <cell r="V1485" t="b">
            <v>0</v>
          </cell>
          <cell r="W1485" t="str">
            <v>Accounting And Contracts</v>
          </cell>
          <cell r="X1485">
            <v>55393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0</v>
          </cell>
          <cell r="AE1485">
            <v>0</v>
          </cell>
          <cell r="AF1485">
            <v>0</v>
          </cell>
          <cell r="AG1485" t="str">
            <v>30</v>
          </cell>
          <cell r="AH1485" t="str">
            <v>CM</v>
          </cell>
          <cell r="AI1485" t="str">
            <v>FullyF</v>
          </cell>
          <cell r="AJ1485" t="str">
            <v>FF</v>
          </cell>
        </row>
        <row r="1486">
          <cell r="A1486" t="str">
            <v>0038694</v>
          </cell>
          <cell r="B1486" t="str">
            <v>P98040301</v>
          </cell>
          <cell r="C1486" t="str">
            <v>98040301</v>
          </cell>
          <cell r="D1486" t="str">
            <v>WHITNEY GROVE SQUARE TERCENTENNIAL OFFICE</v>
          </cell>
          <cell r="E1486">
            <v>36008</v>
          </cell>
          <cell r="G1486">
            <v>36341</v>
          </cell>
          <cell r="I1486">
            <v>37595</v>
          </cell>
          <cell r="J1486">
            <v>159651</v>
          </cell>
          <cell r="K1486">
            <v>159651.06</v>
          </cell>
          <cell r="L1486">
            <v>159651.06</v>
          </cell>
          <cell r="M1486">
            <v>0</v>
          </cell>
          <cell r="N1486">
            <v>159651</v>
          </cell>
          <cell r="O1486">
            <v>200506</v>
          </cell>
          <cell r="P1486">
            <v>159651.06</v>
          </cell>
          <cell r="Q1486" t="str">
            <v>61</v>
          </cell>
          <cell r="R1486" t="str">
            <v>Admin&amp;Other Other</v>
          </cell>
          <cell r="S1486" t="str">
            <v>OTHER FACILITIES</v>
          </cell>
          <cell r="T1486" t="b">
            <v>0</v>
          </cell>
          <cell r="U1486" t="b">
            <v>1</v>
          </cell>
          <cell r="V1486" t="b">
            <v>0</v>
          </cell>
          <cell r="W1486" t="str">
            <v>Accounting And Contracts</v>
          </cell>
          <cell r="X1486">
            <v>159651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0</v>
          </cell>
          <cell r="AE1486">
            <v>0</v>
          </cell>
          <cell r="AF1486">
            <v>0</v>
          </cell>
          <cell r="AG1486" t="str">
            <v>30</v>
          </cell>
          <cell r="AH1486" t="str">
            <v>CM</v>
          </cell>
          <cell r="AI1486" t="str">
            <v>FullyF</v>
          </cell>
          <cell r="AJ1486" t="str">
            <v>FF</v>
          </cell>
        </row>
        <row r="1487">
          <cell r="A1487" t="str">
            <v>0038695</v>
          </cell>
          <cell r="B1487" t="str">
            <v>P98081201</v>
          </cell>
          <cell r="C1487" t="str">
            <v>98081201</v>
          </cell>
          <cell r="D1487" t="str">
            <v>YSM BAS UPGRADES BUILDING CONTROLLERS</v>
          </cell>
          <cell r="E1487">
            <v>36008</v>
          </cell>
          <cell r="G1487">
            <v>36616</v>
          </cell>
          <cell r="I1487">
            <v>37595</v>
          </cell>
          <cell r="J1487">
            <v>52718</v>
          </cell>
          <cell r="K1487">
            <v>52718</v>
          </cell>
          <cell r="L1487">
            <v>52718</v>
          </cell>
          <cell r="M1487">
            <v>0</v>
          </cell>
          <cell r="N1487">
            <v>52718</v>
          </cell>
          <cell r="O1487">
            <v>200506</v>
          </cell>
          <cell r="P1487">
            <v>52718</v>
          </cell>
          <cell r="Q1487" t="str">
            <v>80</v>
          </cell>
          <cell r="R1487" t="str">
            <v>Medicine</v>
          </cell>
          <cell r="S1487" t="str">
            <v>MEDICAL CAMPUS</v>
          </cell>
          <cell r="T1487" t="b">
            <v>0</v>
          </cell>
          <cell r="U1487" t="b">
            <v>1</v>
          </cell>
          <cell r="V1487" t="b">
            <v>0</v>
          </cell>
          <cell r="W1487" t="str">
            <v>Asset Management</v>
          </cell>
          <cell r="X1487">
            <v>52718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  <cell r="AE1487">
            <v>0</v>
          </cell>
          <cell r="AF1487">
            <v>0</v>
          </cell>
          <cell r="AG1487" t="str">
            <v>30</v>
          </cell>
          <cell r="AH1487" t="str">
            <v>CM</v>
          </cell>
          <cell r="AI1487" t="str">
            <v>FullyF</v>
          </cell>
          <cell r="AJ1487" t="str">
            <v>FF</v>
          </cell>
        </row>
        <row r="1488">
          <cell r="A1488" t="str">
            <v>0038696</v>
          </cell>
          <cell r="B1488" t="str">
            <v>P98022424</v>
          </cell>
          <cell r="C1488" t="str">
            <v>98022424</v>
          </cell>
          <cell r="D1488" t="str">
            <v>TRUMBULL 88 DEMOLITION</v>
          </cell>
          <cell r="E1488">
            <v>36008</v>
          </cell>
          <cell r="G1488">
            <v>37011</v>
          </cell>
          <cell r="I1488">
            <v>37431</v>
          </cell>
          <cell r="J1488">
            <v>348910</v>
          </cell>
          <cell r="K1488">
            <v>348910.28</v>
          </cell>
          <cell r="L1488">
            <v>348910.28</v>
          </cell>
          <cell r="M1488">
            <v>348910</v>
          </cell>
          <cell r="N1488">
            <v>0</v>
          </cell>
          <cell r="O1488">
            <v>200506</v>
          </cell>
          <cell r="P1488">
            <v>348910.28</v>
          </cell>
          <cell r="Q1488" t="str">
            <v>61</v>
          </cell>
          <cell r="R1488" t="str">
            <v>Admin&amp;Other Other</v>
          </cell>
          <cell r="S1488" t="str">
            <v>OTHER PROJECTS</v>
          </cell>
          <cell r="T1488" t="b">
            <v>0</v>
          </cell>
          <cell r="U1488" t="b">
            <v>1</v>
          </cell>
          <cell r="V1488" t="b">
            <v>0</v>
          </cell>
          <cell r="W1488" t="str">
            <v>Accounting And Contracts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 t="str">
            <v>20</v>
          </cell>
          <cell r="AH1488" t="str">
            <v>PR</v>
          </cell>
          <cell r="AI1488" t="str">
            <v>FullyF</v>
          </cell>
          <cell r="AJ1488" t="str">
            <v>FF</v>
          </cell>
        </row>
        <row r="1489">
          <cell r="A1489" t="str">
            <v>0038697</v>
          </cell>
          <cell r="B1489" t="str">
            <v>F98090101</v>
          </cell>
          <cell r="C1489" t="str">
            <v>98090101</v>
          </cell>
          <cell r="D1489" t="str">
            <v>WHITNEY 221 PURCHASE</v>
          </cell>
          <cell r="E1489">
            <v>36039</v>
          </cell>
          <cell r="F1489">
            <v>36707</v>
          </cell>
          <cell r="G1489">
            <v>36341</v>
          </cell>
          <cell r="I1489">
            <v>37595</v>
          </cell>
          <cell r="J1489">
            <v>2566579</v>
          </cell>
          <cell r="K1489">
            <v>2566579</v>
          </cell>
          <cell r="L1489">
            <v>2566579</v>
          </cell>
          <cell r="M1489">
            <v>0</v>
          </cell>
          <cell r="N1489">
            <v>2566579</v>
          </cell>
          <cell r="O1489">
            <v>200506</v>
          </cell>
          <cell r="P1489">
            <v>2566579</v>
          </cell>
          <cell r="Q1489" t="str">
            <v>63</v>
          </cell>
          <cell r="R1489" t="str">
            <v>Admin&amp;Other Acquisitions</v>
          </cell>
          <cell r="S1489" t="str">
            <v>CENTRAL CAMPUS</v>
          </cell>
          <cell r="T1489" t="b">
            <v>0</v>
          </cell>
          <cell r="U1489" t="b">
            <v>1</v>
          </cell>
          <cell r="V1489" t="b">
            <v>0</v>
          </cell>
          <cell r="W1489" t="str">
            <v>Accounting And Contracts</v>
          </cell>
          <cell r="X1489">
            <v>0</v>
          </cell>
          <cell r="Y1489">
            <v>2566579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  <cell r="AE1489">
            <v>0</v>
          </cell>
          <cell r="AF1489">
            <v>0</v>
          </cell>
          <cell r="AG1489" t="str">
            <v>60</v>
          </cell>
          <cell r="AH1489" t="str">
            <v>AC</v>
          </cell>
          <cell r="AI1489" t="str">
            <v>FullyF</v>
          </cell>
          <cell r="AJ1489" t="str">
            <v>FF</v>
          </cell>
        </row>
        <row r="1490">
          <cell r="A1490" t="str">
            <v>0038698</v>
          </cell>
          <cell r="B1490" t="str">
            <v>P98090303</v>
          </cell>
          <cell r="C1490" t="str">
            <v>98090303</v>
          </cell>
          <cell r="D1490" t="str">
            <v>SHM L-2 AND SHM I-210 OFFICE RENOVATIONS</v>
          </cell>
          <cell r="E1490">
            <v>36039</v>
          </cell>
          <cell r="G1490">
            <v>36525</v>
          </cell>
          <cell r="I1490">
            <v>37935</v>
          </cell>
          <cell r="J1490">
            <v>583471</v>
          </cell>
          <cell r="K1490">
            <v>583470.81999999995</v>
          </cell>
          <cell r="L1490">
            <v>583470.81999999995</v>
          </cell>
          <cell r="M1490">
            <v>0</v>
          </cell>
          <cell r="N1490">
            <v>583471</v>
          </cell>
          <cell r="O1490">
            <v>200506</v>
          </cell>
          <cell r="P1490">
            <v>583470.81999999995</v>
          </cell>
          <cell r="Q1490" t="str">
            <v>80</v>
          </cell>
          <cell r="R1490" t="str">
            <v>Medicine</v>
          </cell>
          <cell r="S1490" t="str">
            <v>MEDICAL CAMPUS</v>
          </cell>
          <cell r="T1490" t="b">
            <v>0</v>
          </cell>
          <cell r="U1490" t="b">
            <v>1</v>
          </cell>
          <cell r="V1490" t="b">
            <v>0</v>
          </cell>
          <cell r="W1490" t="str">
            <v>Asset Management</v>
          </cell>
          <cell r="X1490">
            <v>516468</v>
          </cell>
          <cell r="Y1490">
            <v>67003</v>
          </cell>
          <cell r="Z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0</v>
          </cell>
          <cell r="AE1490">
            <v>0</v>
          </cell>
          <cell r="AF1490">
            <v>0</v>
          </cell>
          <cell r="AG1490" t="str">
            <v>20</v>
          </cell>
          <cell r="AH1490" t="str">
            <v>PR</v>
          </cell>
          <cell r="AI1490" t="str">
            <v>FullyF</v>
          </cell>
          <cell r="AJ1490" t="str">
            <v>FF</v>
          </cell>
        </row>
        <row r="1491">
          <cell r="A1491" t="str">
            <v>0038699</v>
          </cell>
          <cell r="B1491" t="str">
            <v>P98072101</v>
          </cell>
          <cell r="C1491" t="str">
            <v>98072101</v>
          </cell>
          <cell r="D1491" t="str">
            <v>PIERSON-SAGE GARAGE ASTRONOMY OBSERVATORY</v>
          </cell>
          <cell r="E1491">
            <v>36069</v>
          </cell>
          <cell r="G1491">
            <v>36464</v>
          </cell>
          <cell r="I1491">
            <v>37025</v>
          </cell>
          <cell r="J1491">
            <v>137717</v>
          </cell>
          <cell r="K1491">
            <v>137717</v>
          </cell>
          <cell r="L1491">
            <v>137717</v>
          </cell>
          <cell r="M1491">
            <v>137717.23000000001</v>
          </cell>
          <cell r="N1491">
            <v>0</v>
          </cell>
          <cell r="O1491">
            <v>200506</v>
          </cell>
          <cell r="P1491">
            <v>137717</v>
          </cell>
          <cell r="Q1491" t="str">
            <v>61</v>
          </cell>
          <cell r="R1491" t="str">
            <v>Admin&amp;Other Other</v>
          </cell>
          <cell r="S1491" t="str">
            <v>SCIENCE HILL</v>
          </cell>
          <cell r="T1491" t="b">
            <v>0</v>
          </cell>
          <cell r="U1491" t="b">
            <v>1</v>
          </cell>
          <cell r="V1491" t="b">
            <v>0</v>
          </cell>
          <cell r="W1491" t="str">
            <v>Accounting And Contracts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0</v>
          </cell>
          <cell r="AE1491">
            <v>0</v>
          </cell>
          <cell r="AF1491">
            <v>0</v>
          </cell>
          <cell r="AI1491" t="str">
            <v>Tomb</v>
          </cell>
          <cell r="AJ1491" t="str">
            <v>T</v>
          </cell>
        </row>
        <row r="1492">
          <cell r="A1492" t="str">
            <v>0038700</v>
          </cell>
          <cell r="B1492" t="str">
            <v>P98100702</v>
          </cell>
          <cell r="C1492" t="str">
            <v>98100702</v>
          </cell>
          <cell r="D1492" t="str">
            <v>BCMM, LEPH, SHM COLD ROOMS EAST OF CEDAR ST</v>
          </cell>
          <cell r="E1492">
            <v>36069</v>
          </cell>
          <cell r="G1492">
            <v>36921</v>
          </cell>
          <cell r="I1492">
            <v>37935</v>
          </cell>
          <cell r="J1492">
            <v>69047</v>
          </cell>
          <cell r="K1492">
            <v>69047.259999999995</v>
          </cell>
          <cell r="L1492">
            <v>69047.259999999995</v>
          </cell>
          <cell r="M1492">
            <v>0</v>
          </cell>
          <cell r="N1492">
            <v>69047</v>
          </cell>
          <cell r="O1492">
            <v>200506</v>
          </cell>
          <cell r="P1492">
            <v>69047.259999999995</v>
          </cell>
          <cell r="Q1492" t="str">
            <v>80</v>
          </cell>
          <cell r="R1492" t="str">
            <v>Medicine</v>
          </cell>
          <cell r="S1492" t="str">
            <v>MEDICAL CAMPUS</v>
          </cell>
          <cell r="T1492" t="b">
            <v>0</v>
          </cell>
          <cell r="U1492" t="b">
            <v>1</v>
          </cell>
          <cell r="V1492" t="b">
            <v>0</v>
          </cell>
          <cell r="W1492" t="str">
            <v>Asset Management</v>
          </cell>
          <cell r="X1492">
            <v>69047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0</v>
          </cell>
          <cell r="AE1492">
            <v>0</v>
          </cell>
          <cell r="AF1492">
            <v>0</v>
          </cell>
          <cell r="AG1492" t="str">
            <v>30</v>
          </cell>
          <cell r="AH1492" t="str">
            <v>CM</v>
          </cell>
          <cell r="AI1492" t="str">
            <v>FullyF</v>
          </cell>
          <cell r="AJ1492" t="str">
            <v>FF</v>
          </cell>
        </row>
        <row r="1493">
          <cell r="A1493" t="str">
            <v>0038701</v>
          </cell>
          <cell r="B1493" t="str">
            <v>P98100701</v>
          </cell>
          <cell r="C1493" t="str">
            <v>98100701</v>
          </cell>
          <cell r="D1493" t="str">
            <v>BB/BML/HRT/LH/LLCI/LSOG/NSB/WWW COLD RMS WEST</v>
          </cell>
          <cell r="E1493">
            <v>36069</v>
          </cell>
          <cell r="G1493">
            <v>36891</v>
          </cell>
          <cell r="I1493">
            <v>37935</v>
          </cell>
          <cell r="J1493">
            <v>85018</v>
          </cell>
          <cell r="K1493">
            <v>85017.18</v>
          </cell>
          <cell r="L1493">
            <v>85017.18</v>
          </cell>
          <cell r="M1493">
            <v>0</v>
          </cell>
          <cell r="N1493">
            <v>85017</v>
          </cell>
          <cell r="O1493">
            <v>200506</v>
          </cell>
          <cell r="P1493">
            <v>85017.18</v>
          </cell>
          <cell r="Q1493" t="str">
            <v>80</v>
          </cell>
          <cell r="R1493" t="str">
            <v>Medicine</v>
          </cell>
          <cell r="S1493" t="str">
            <v>MEDICAL CAMPUS</v>
          </cell>
          <cell r="T1493" t="b">
            <v>0</v>
          </cell>
          <cell r="U1493" t="b">
            <v>1</v>
          </cell>
          <cell r="V1493" t="b">
            <v>0</v>
          </cell>
          <cell r="W1493" t="str">
            <v>Asset Management</v>
          </cell>
          <cell r="X1493">
            <v>85018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0</v>
          </cell>
          <cell r="AE1493">
            <v>0</v>
          </cell>
          <cell r="AF1493">
            <v>0</v>
          </cell>
          <cell r="AG1493" t="str">
            <v>30</v>
          </cell>
          <cell r="AH1493" t="str">
            <v>CM</v>
          </cell>
          <cell r="AI1493" t="str">
            <v>FullyF</v>
          </cell>
          <cell r="AJ1493" t="str">
            <v>FF</v>
          </cell>
        </row>
        <row r="1494">
          <cell r="A1494" t="str">
            <v>0038702</v>
          </cell>
          <cell r="B1494" t="str">
            <v>C98110101</v>
          </cell>
          <cell r="C1494" t="str">
            <v>98110101</v>
          </cell>
          <cell r="D1494" t="str">
            <v>YAD PC GENERAL COUNSEL ORDER #887</v>
          </cell>
          <cell r="E1494">
            <v>36100</v>
          </cell>
          <cell r="F1494">
            <v>36191</v>
          </cell>
          <cell r="G1494">
            <v>36130</v>
          </cell>
          <cell r="I1494">
            <v>36116</v>
          </cell>
          <cell r="J1494">
            <v>5374</v>
          </cell>
          <cell r="K1494">
            <v>5374</v>
          </cell>
          <cell r="L1494">
            <v>5374</v>
          </cell>
          <cell r="M1494">
            <v>0</v>
          </cell>
          <cell r="N1494">
            <v>5374</v>
          </cell>
          <cell r="O1494">
            <v>200506</v>
          </cell>
          <cell r="P1494">
            <v>5374</v>
          </cell>
          <cell r="Q1494" t="str">
            <v>12</v>
          </cell>
          <cell r="R1494" t="str">
            <v>Administrative &amp; University-Wide</v>
          </cell>
          <cell r="T1494" t="b">
            <v>0</v>
          </cell>
          <cell r="U1494" t="b">
            <v>1</v>
          </cell>
          <cell r="V1494" t="b">
            <v>0</v>
          </cell>
          <cell r="W1494" t="str">
            <v>Finance-General Administration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0</v>
          </cell>
          <cell r="AE1494">
            <v>0</v>
          </cell>
          <cell r="AF1494">
            <v>0</v>
          </cell>
          <cell r="AI1494" t="str">
            <v>Tomb</v>
          </cell>
          <cell r="AJ1494" t="str">
            <v>T</v>
          </cell>
        </row>
        <row r="1495">
          <cell r="A1495" t="str">
            <v>0038739</v>
          </cell>
          <cell r="B1495" t="str">
            <v>P98050503</v>
          </cell>
          <cell r="C1495" t="str">
            <v>98050503</v>
          </cell>
          <cell r="D1495" t="str">
            <v>SHM B - C - I - L-WING HVAC UPGRADES</v>
          </cell>
          <cell r="E1495">
            <v>35309</v>
          </cell>
          <cell r="F1495">
            <v>36707</v>
          </cell>
          <cell r="G1495">
            <v>36341</v>
          </cell>
          <cell r="I1495">
            <v>37595</v>
          </cell>
          <cell r="J1495">
            <v>49812</v>
          </cell>
          <cell r="K1495">
            <v>49811.7</v>
          </cell>
          <cell r="L1495">
            <v>49811.7</v>
          </cell>
          <cell r="M1495">
            <v>0</v>
          </cell>
          <cell r="N1495">
            <v>49812</v>
          </cell>
          <cell r="O1495">
            <v>200506</v>
          </cell>
          <cell r="P1495">
            <v>49811.7</v>
          </cell>
          <cell r="Q1495" t="str">
            <v>80</v>
          </cell>
          <cell r="R1495" t="str">
            <v>Medicine</v>
          </cell>
          <cell r="S1495" t="str">
            <v>MEDICAL CAMPUS</v>
          </cell>
          <cell r="T1495" t="b">
            <v>0</v>
          </cell>
          <cell r="U1495" t="b">
            <v>1</v>
          </cell>
          <cell r="V1495" t="b">
            <v>0</v>
          </cell>
          <cell r="W1495" t="str">
            <v>Asset Management</v>
          </cell>
          <cell r="X1495">
            <v>49812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 t="str">
            <v>30</v>
          </cell>
          <cell r="AH1495" t="str">
            <v>CM</v>
          </cell>
          <cell r="AI1495" t="str">
            <v>FullyF</v>
          </cell>
          <cell r="AJ1495" t="str">
            <v>FF</v>
          </cell>
        </row>
        <row r="1496">
          <cell r="A1496" t="str">
            <v>0038740</v>
          </cell>
          <cell r="B1496" t="str">
            <v>P98073101</v>
          </cell>
          <cell r="C1496" t="str">
            <v>98073101</v>
          </cell>
          <cell r="D1496" t="str">
            <v>ART &amp; ARCHITECTURE PARTIAL RENOVATION</v>
          </cell>
          <cell r="E1496">
            <v>36008</v>
          </cell>
          <cell r="G1496">
            <v>37072</v>
          </cell>
          <cell r="H1496">
            <v>37164</v>
          </cell>
          <cell r="I1496">
            <v>37866</v>
          </cell>
          <cell r="J1496">
            <v>3713174</v>
          </cell>
          <cell r="K1496">
            <v>3713173.5</v>
          </cell>
          <cell r="L1496">
            <v>3713173.5</v>
          </cell>
          <cell r="M1496">
            <v>2408322</v>
          </cell>
          <cell r="N1496">
            <v>1304852</v>
          </cell>
          <cell r="O1496">
            <v>200506</v>
          </cell>
          <cell r="P1496">
            <v>3713173.5</v>
          </cell>
          <cell r="Q1496" t="str">
            <v>27</v>
          </cell>
          <cell r="R1496" t="str">
            <v>Architecture</v>
          </cell>
          <cell r="S1496" t="str">
            <v>ARTS AREA</v>
          </cell>
          <cell r="T1496" t="b">
            <v>0</v>
          </cell>
          <cell r="U1496" t="b">
            <v>1</v>
          </cell>
          <cell r="V1496" t="b">
            <v>0</v>
          </cell>
          <cell r="W1496" t="str">
            <v>Accounting And Contracts</v>
          </cell>
          <cell r="X1496">
            <v>1304852</v>
          </cell>
          <cell r="Y1496">
            <v>0</v>
          </cell>
          <cell r="Z1496">
            <v>1549502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>
            <v>0</v>
          </cell>
          <cell r="AG1496" t="str">
            <v>20</v>
          </cell>
          <cell r="AH1496" t="str">
            <v>PR</v>
          </cell>
          <cell r="AI1496" t="str">
            <v>FullyF</v>
          </cell>
          <cell r="AJ1496" t="str">
            <v>FF</v>
          </cell>
        </row>
        <row r="1497">
          <cell r="A1497" t="str">
            <v>0038741</v>
          </cell>
          <cell r="B1497" t="str">
            <v>P98080501</v>
          </cell>
          <cell r="C1497" t="str">
            <v>98080501</v>
          </cell>
          <cell r="D1497" t="str">
            <v>LLCI 2ND FL LAB &amp; OFC RENOS PULMONARY SECTION</v>
          </cell>
          <cell r="E1497">
            <v>36008</v>
          </cell>
          <cell r="F1497">
            <v>36677</v>
          </cell>
          <cell r="G1497">
            <v>36311</v>
          </cell>
          <cell r="I1497">
            <v>37334</v>
          </cell>
          <cell r="J1497">
            <v>145422</v>
          </cell>
          <cell r="K1497">
            <v>145422.32</v>
          </cell>
          <cell r="L1497">
            <v>145422.32</v>
          </cell>
          <cell r="M1497">
            <v>68989.19</v>
          </cell>
          <cell r="N1497">
            <v>76433</v>
          </cell>
          <cell r="O1497">
            <v>200506</v>
          </cell>
          <cell r="P1497">
            <v>145422.32</v>
          </cell>
          <cell r="Q1497" t="str">
            <v>80</v>
          </cell>
          <cell r="R1497" t="str">
            <v>Medicine</v>
          </cell>
          <cell r="S1497" t="str">
            <v>MEDICAL CAMPUS</v>
          </cell>
          <cell r="T1497" t="b">
            <v>0</v>
          </cell>
          <cell r="U1497" t="b">
            <v>1</v>
          </cell>
          <cell r="V1497" t="b">
            <v>0</v>
          </cell>
          <cell r="W1497" t="str">
            <v>Asset Management</v>
          </cell>
          <cell r="X1497">
            <v>76433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  <cell r="AG1497" t="str">
            <v>20</v>
          </cell>
          <cell r="AH1497" t="str">
            <v>PR</v>
          </cell>
          <cell r="AI1497" t="str">
            <v>FullyF</v>
          </cell>
          <cell r="AJ1497" t="str">
            <v>FF</v>
          </cell>
        </row>
        <row r="1498">
          <cell r="A1498" t="str">
            <v>0038742</v>
          </cell>
          <cell r="B1498" t="str">
            <v>P98081101</v>
          </cell>
          <cell r="C1498" t="str">
            <v>98081101</v>
          </cell>
          <cell r="D1498" t="str">
            <v>CMHC ROOM 308 LAB RENOVATION</v>
          </cell>
          <cell r="E1498">
            <v>36008</v>
          </cell>
          <cell r="G1498">
            <v>36250</v>
          </cell>
          <cell r="I1498">
            <v>36969</v>
          </cell>
          <cell r="J1498">
            <v>90424</v>
          </cell>
          <cell r="K1498">
            <v>90424</v>
          </cell>
          <cell r="L1498">
            <v>90424</v>
          </cell>
          <cell r="M1498">
            <v>91316</v>
          </cell>
          <cell r="N1498">
            <v>0</v>
          </cell>
          <cell r="O1498">
            <v>200506</v>
          </cell>
          <cell r="P1498">
            <v>90424</v>
          </cell>
          <cell r="Q1498" t="str">
            <v>80</v>
          </cell>
          <cell r="R1498" t="str">
            <v>Medicine</v>
          </cell>
          <cell r="S1498" t="str">
            <v>MEDICAL CAMPUS</v>
          </cell>
          <cell r="T1498" t="b">
            <v>0</v>
          </cell>
          <cell r="U1498" t="b">
            <v>1</v>
          </cell>
          <cell r="V1498" t="b">
            <v>0</v>
          </cell>
          <cell r="W1498" t="str">
            <v>Asset Management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I1498" t="str">
            <v>Tomb</v>
          </cell>
          <cell r="AJ1498" t="str">
            <v>T</v>
          </cell>
        </row>
        <row r="1499">
          <cell r="A1499" t="str">
            <v>0038743</v>
          </cell>
          <cell r="B1499" t="str">
            <v>P98081205</v>
          </cell>
          <cell r="C1499" t="str">
            <v>98081205</v>
          </cell>
          <cell r="D1499" t="str">
            <v>LAUDER 2 CORRIDOR STORAGE CLOSETS PATHOLOGY</v>
          </cell>
          <cell r="E1499">
            <v>36008</v>
          </cell>
          <cell r="G1499">
            <v>36250</v>
          </cell>
          <cell r="I1499">
            <v>36969</v>
          </cell>
          <cell r="J1499">
            <v>48715</v>
          </cell>
          <cell r="K1499">
            <v>48714.68</v>
          </cell>
          <cell r="L1499">
            <v>48714.68</v>
          </cell>
          <cell r="M1499">
            <v>48826.68</v>
          </cell>
          <cell r="N1499">
            <v>0</v>
          </cell>
          <cell r="O1499">
            <v>200506</v>
          </cell>
          <cell r="P1499">
            <v>48714.68</v>
          </cell>
          <cell r="Q1499" t="str">
            <v>80</v>
          </cell>
          <cell r="R1499" t="str">
            <v>Medicine</v>
          </cell>
          <cell r="S1499" t="str">
            <v>MEDICAL CAMPUS</v>
          </cell>
          <cell r="T1499" t="b">
            <v>0</v>
          </cell>
          <cell r="U1499" t="b">
            <v>1</v>
          </cell>
          <cell r="V1499" t="b">
            <v>0</v>
          </cell>
          <cell r="W1499" t="str">
            <v>Accounting And Contracts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>
            <v>0</v>
          </cell>
          <cell r="AI1499" t="str">
            <v>Tomb</v>
          </cell>
          <cell r="AJ1499" t="str">
            <v>T</v>
          </cell>
        </row>
        <row r="1500">
          <cell r="A1500" t="str">
            <v>0038744</v>
          </cell>
          <cell r="B1500" t="str">
            <v>P98082501</v>
          </cell>
          <cell r="C1500" t="str">
            <v>98082501</v>
          </cell>
          <cell r="D1500" t="str">
            <v>YSM UTILITY/PED TUNNELS ASBESTOS ABATEMENT</v>
          </cell>
          <cell r="E1500">
            <v>36039</v>
          </cell>
          <cell r="G1500">
            <v>36341</v>
          </cell>
          <cell r="I1500">
            <v>37571</v>
          </cell>
          <cell r="J1500">
            <v>642870</v>
          </cell>
          <cell r="K1500">
            <v>642870</v>
          </cell>
          <cell r="L1500">
            <v>642870</v>
          </cell>
          <cell r="M1500">
            <v>0</v>
          </cell>
          <cell r="N1500">
            <v>642870</v>
          </cell>
          <cell r="O1500">
            <v>200506</v>
          </cell>
          <cell r="P1500">
            <v>642870</v>
          </cell>
          <cell r="Q1500" t="str">
            <v>66</v>
          </cell>
          <cell r="R1500" t="str">
            <v>Admin&amp;Other YSM Utilities</v>
          </cell>
          <cell r="S1500" t="str">
            <v>MEDICAL CAMPUS</v>
          </cell>
          <cell r="T1500" t="b">
            <v>0</v>
          </cell>
          <cell r="U1500" t="b">
            <v>1</v>
          </cell>
          <cell r="V1500" t="b">
            <v>0</v>
          </cell>
          <cell r="W1500" t="str">
            <v>Accounting And Contracts</v>
          </cell>
          <cell r="X1500">
            <v>375043</v>
          </cell>
          <cell r="Y1500">
            <v>267827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>
            <v>0</v>
          </cell>
          <cell r="AG1500" t="str">
            <v>40</v>
          </cell>
          <cell r="AH1500" t="str">
            <v>UT</v>
          </cell>
          <cell r="AI1500" t="str">
            <v>FullyF</v>
          </cell>
          <cell r="AJ1500" t="str">
            <v>FF</v>
          </cell>
        </row>
        <row r="1501">
          <cell r="A1501" t="str">
            <v>0038745</v>
          </cell>
          <cell r="B1501" t="str">
            <v>P98090302</v>
          </cell>
          <cell r="C1501" t="str">
            <v>98090302</v>
          </cell>
          <cell r="D1501" t="str">
            <v>GEORGE300 6TH FLR TENANT IMPROVEMENT</v>
          </cell>
          <cell r="E1501">
            <v>36039</v>
          </cell>
          <cell r="G1501">
            <v>36556</v>
          </cell>
          <cell r="H1501">
            <v>36556</v>
          </cell>
          <cell r="I1501">
            <v>37593</v>
          </cell>
          <cell r="J1501">
            <v>4614060</v>
          </cell>
          <cell r="K1501">
            <v>3618304.07</v>
          </cell>
          <cell r="L1501">
            <v>3618304.07</v>
          </cell>
          <cell r="M1501">
            <v>0</v>
          </cell>
          <cell r="N1501">
            <v>3618304</v>
          </cell>
          <cell r="O1501">
            <v>200506</v>
          </cell>
          <cell r="P1501">
            <v>3618304.07</v>
          </cell>
          <cell r="Q1501" t="str">
            <v>80</v>
          </cell>
          <cell r="R1501" t="str">
            <v>Medicine</v>
          </cell>
          <cell r="S1501" t="str">
            <v>MEDICAL CAMPUS</v>
          </cell>
          <cell r="T1501" t="b">
            <v>0</v>
          </cell>
          <cell r="U1501" t="b">
            <v>0</v>
          </cell>
          <cell r="V1501" t="b">
            <v>0</v>
          </cell>
          <cell r="W1501" t="str">
            <v>Asset Management</v>
          </cell>
          <cell r="X1501">
            <v>964060</v>
          </cell>
          <cell r="Y1501">
            <v>3650000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  <cell r="AG1501" t="str">
            <v>10</v>
          </cell>
          <cell r="AH1501" t="str">
            <v>OL</v>
          </cell>
          <cell r="AI1501" t="str">
            <v>Const</v>
          </cell>
          <cell r="AJ1501" t="str">
            <v>I</v>
          </cell>
        </row>
        <row r="1502">
          <cell r="A1502" t="str">
            <v>0038746</v>
          </cell>
          <cell r="B1502" t="str">
            <v>P98022430</v>
          </cell>
          <cell r="C1502" t="str">
            <v>98022430</v>
          </cell>
          <cell r="D1502" t="str">
            <v>LAWRANCE HALL IMPROVEMENTS</v>
          </cell>
          <cell r="E1502">
            <v>36039</v>
          </cell>
          <cell r="G1502">
            <v>36891</v>
          </cell>
          <cell r="I1502">
            <v>37595</v>
          </cell>
          <cell r="J1502">
            <v>3600823</v>
          </cell>
          <cell r="K1502">
            <v>3600823.24</v>
          </cell>
          <cell r="L1502">
            <v>3600823.24</v>
          </cell>
          <cell r="M1502">
            <v>0</v>
          </cell>
          <cell r="N1502">
            <v>3600823</v>
          </cell>
          <cell r="O1502">
            <v>200506</v>
          </cell>
          <cell r="P1502">
            <v>3600823.24</v>
          </cell>
          <cell r="Q1502" t="str">
            <v>71</v>
          </cell>
          <cell r="R1502" t="str">
            <v>Residential - Undergraduate</v>
          </cell>
          <cell r="S1502" t="str">
            <v>RESIDENTIAL FACILITIES</v>
          </cell>
          <cell r="T1502" t="b">
            <v>0</v>
          </cell>
          <cell r="U1502" t="b">
            <v>1</v>
          </cell>
          <cell r="V1502" t="b">
            <v>0</v>
          </cell>
          <cell r="W1502" t="str">
            <v>Accounting And Contracts</v>
          </cell>
          <cell r="X1502">
            <v>3600823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  <cell r="AG1502" t="str">
            <v>20</v>
          </cell>
          <cell r="AH1502" t="str">
            <v>PR</v>
          </cell>
          <cell r="AI1502" t="str">
            <v>FullyF</v>
          </cell>
          <cell r="AJ1502" t="str">
            <v>FF</v>
          </cell>
        </row>
        <row r="1503">
          <cell r="A1503" t="str">
            <v>0038747</v>
          </cell>
          <cell r="B1503" t="str">
            <v>P98093001</v>
          </cell>
          <cell r="C1503" t="str">
            <v>98093001</v>
          </cell>
          <cell r="D1503" t="str">
            <v>KGL AIR HANDLING FEASIBILITY STUDY</v>
          </cell>
          <cell r="E1503">
            <v>36069</v>
          </cell>
          <cell r="I1503">
            <v>37431</v>
          </cell>
          <cell r="J1503">
            <v>97038</v>
          </cell>
          <cell r="K1503">
            <v>97038</v>
          </cell>
          <cell r="L1503">
            <v>97038</v>
          </cell>
          <cell r="M1503">
            <v>48133.62</v>
          </cell>
          <cell r="N1503">
            <v>48904</v>
          </cell>
          <cell r="O1503">
            <v>200506</v>
          </cell>
          <cell r="P1503">
            <v>97038</v>
          </cell>
          <cell r="Q1503" t="str">
            <v>25</v>
          </cell>
          <cell r="R1503" t="str">
            <v>Biological and Physical Sciences</v>
          </cell>
          <cell r="S1503" t="str">
            <v>SCIENCE HILL</v>
          </cell>
          <cell r="T1503" t="b">
            <v>0</v>
          </cell>
          <cell r="U1503" t="b">
            <v>0</v>
          </cell>
          <cell r="V1503" t="b">
            <v>0</v>
          </cell>
          <cell r="W1503" t="str">
            <v>Accounting And Contracts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>
            <v>0</v>
          </cell>
          <cell r="AG1503" t="str">
            <v>30</v>
          </cell>
          <cell r="AH1503" t="str">
            <v>OS</v>
          </cell>
          <cell r="AI1503" t="str">
            <v>Vclosed</v>
          </cell>
          <cell r="AJ1503" t="str">
            <v>VC</v>
          </cell>
        </row>
        <row r="1504">
          <cell r="A1504" t="str">
            <v>0038748</v>
          </cell>
          <cell r="B1504" t="str">
            <v>P98092101</v>
          </cell>
          <cell r="C1504" t="str">
            <v>98092101</v>
          </cell>
          <cell r="D1504" t="str">
            <v>PEABODY MUSEUM ROOM 204 REMODELING</v>
          </cell>
          <cell r="E1504">
            <v>36069</v>
          </cell>
          <cell r="G1504">
            <v>36250</v>
          </cell>
          <cell r="I1504">
            <v>37595</v>
          </cell>
          <cell r="J1504">
            <v>74570</v>
          </cell>
          <cell r="K1504">
            <v>74569.87</v>
          </cell>
          <cell r="L1504">
            <v>74569.87</v>
          </cell>
          <cell r="M1504">
            <v>0</v>
          </cell>
          <cell r="N1504">
            <v>74570</v>
          </cell>
          <cell r="O1504">
            <v>200506</v>
          </cell>
          <cell r="P1504">
            <v>74569.87</v>
          </cell>
          <cell r="Q1504" t="str">
            <v>42</v>
          </cell>
          <cell r="R1504" t="str">
            <v>Mus&amp;Gall Peabody</v>
          </cell>
          <cell r="S1504" t="str">
            <v>SCIENCE HILL</v>
          </cell>
          <cell r="T1504" t="b">
            <v>0</v>
          </cell>
          <cell r="U1504" t="b">
            <v>1</v>
          </cell>
          <cell r="V1504" t="b">
            <v>0</v>
          </cell>
          <cell r="W1504" t="str">
            <v>Accounting And Contracts</v>
          </cell>
          <cell r="X1504">
            <v>74570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>
            <v>0</v>
          </cell>
          <cell r="AG1504" t="str">
            <v>20</v>
          </cell>
          <cell r="AH1504" t="str">
            <v>PR</v>
          </cell>
          <cell r="AI1504" t="str">
            <v>FullyF</v>
          </cell>
          <cell r="AJ1504" t="str">
            <v>FF</v>
          </cell>
        </row>
        <row r="1505">
          <cell r="A1505" t="str">
            <v>0038749</v>
          </cell>
          <cell r="B1505" t="str">
            <v>C98110102</v>
          </cell>
          <cell r="C1505" t="str">
            <v>98110102</v>
          </cell>
          <cell r="D1505" t="str">
            <v>YAD PC GRADUATE DORMITORY HOUSING ORDER #890</v>
          </cell>
          <cell r="E1505">
            <v>36100</v>
          </cell>
          <cell r="F1505">
            <v>36191</v>
          </cell>
          <cell r="G1505">
            <v>36130</v>
          </cell>
          <cell r="I1505">
            <v>36116</v>
          </cell>
          <cell r="J1505">
            <v>2657</v>
          </cell>
          <cell r="K1505">
            <v>2657</v>
          </cell>
          <cell r="L1505">
            <v>2657</v>
          </cell>
          <cell r="M1505">
            <v>0</v>
          </cell>
          <cell r="N1505">
            <v>2657</v>
          </cell>
          <cell r="O1505">
            <v>200506</v>
          </cell>
          <cell r="P1505">
            <v>2657</v>
          </cell>
          <cell r="Q1505" t="str">
            <v>03</v>
          </cell>
          <cell r="R1505" t="str">
            <v>Graduate and Other Housing</v>
          </cell>
          <cell r="T1505" t="b">
            <v>0</v>
          </cell>
          <cell r="U1505" t="b">
            <v>1</v>
          </cell>
          <cell r="V1505" t="b">
            <v>0</v>
          </cell>
          <cell r="W1505" t="str">
            <v>Finance-General Administration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>
            <v>0</v>
          </cell>
          <cell r="AI1505" t="str">
            <v>Tomb</v>
          </cell>
          <cell r="AJ1505" t="str">
            <v>T</v>
          </cell>
        </row>
        <row r="1506">
          <cell r="A1506" t="str">
            <v>0038750</v>
          </cell>
          <cell r="B1506" t="str">
            <v>C98120101</v>
          </cell>
          <cell r="C1506" t="str">
            <v>98120101</v>
          </cell>
          <cell r="D1506" t="str">
            <v>YAD PC ATHLETICS ORDER #909</v>
          </cell>
          <cell r="E1506">
            <v>36130</v>
          </cell>
          <cell r="F1506">
            <v>36341</v>
          </cell>
          <cell r="G1506">
            <v>36130</v>
          </cell>
          <cell r="I1506">
            <v>36136</v>
          </cell>
          <cell r="J1506">
            <v>2321</v>
          </cell>
          <cell r="K1506">
            <v>2319</v>
          </cell>
          <cell r="L1506">
            <v>2319</v>
          </cell>
          <cell r="M1506">
            <v>0</v>
          </cell>
          <cell r="N1506">
            <v>2321</v>
          </cell>
          <cell r="O1506">
            <v>200506</v>
          </cell>
          <cell r="P1506">
            <v>2319</v>
          </cell>
          <cell r="Q1506" t="str">
            <v>10</v>
          </cell>
          <cell r="R1506" t="str">
            <v>Athletics</v>
          </cell>
          <cell r="T1506" t="b">
            <v>0</v>
          </cell>
          <cell r="U1506" t="b">
            <v>1</v>
          </cell>
          <cell r="V1506" t="b">
            <v>0</v>
          </cell>
          <cell r="W1506" t="str">
            <v>Finance-General Administration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>
            <v>0</v>
          </cell>
          <cell r="AI1506" t="str">
            <v>Tomb</v>
          </cell>
          <cell r="AJ1506" t="str">
            <v>T</v>
          </cell>
        </row>
        <row r="1507">
          <cell r="A1507" t="str">
            <v>0038751</v>
          </cell>
          <cell r="B1507" t="str">
            <v>P98112001</v>
          </cell>
          <cell r="C1507" t="str">
            <v>98112001</v>
          </cell>
          <cell r="D1507" t="str">
            <v>LLCI HVAC UPGRADE PHASE I</v>
          </cell>
          <cell r="E1507">
            <v>36130</v>
          </cell>
          <cell r="F1507">
            <v>36707</v>
          </cell>
          <cell r="G1507">
            <v>36191</v>
          </cell>
          <cell r="I1507">
            <v>37593</v>
          </cell>
          <cell r="J1507">
            <v>286278</v>
          </cell>
          <cell r="K1507">
            <v>286278.14</v>
          </cell>
          <cell r="L1507">
            <v>286278.14</v>
          </cell>
          <cell r="M1507">
            <v>0</v>
          </cell>
          <cell r="N1507">
            <v>286278</v>
          </cell>
          <cell r="O1507">
            <v>200506</v>
          </cell>
          <cell r="P1507">
            <v>286278.14</v>
          </cell>
          <cell r="Q1507" t="str">
            <v>80</v>
          </cell>
          <cell r="R1507" t="str">
            <v>Medicine</v>
          </cell>
          <cell r="S1507" t="str">
            <v>MEDICAL CAMPUS</v>
          </cell>
          <cell r="T1507" t="b">
            <v>0</v>
          </cell>
          <cell r="U1507" t="b">
            <v>1</v>
          </cell>
          <cell r="V1507" t="b">
            <v>0</v>
          </cell>
          <cell r="W1507" t="str">
            <v>Asset Management</v>
          </cell>
          <cell r="X1507">
            <v>286278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 t="str">
            <v>30</v>
          </cell>
          <cell r="AH1507" t="str">
            <v>CM</v>
          </cell>
          <cell r="AI1507" t="str">
            <v>FullyF</v>
          </cell>
          <cell r="AJ1507" t="str">
            <v>FF</v>
          </cell>
        </row>
        <row r="1508">
          <cell r="A1508" t="str">
            <v>0039400</v>
          </cell>
          <cell r="C1508" t="str">
            <v>99010101</v>
          </cell>
          <cell r="D1508" t="str">
            <v>YAD PC YUHS #923</v>
          </cell>
          <cell r="E1508">
            <v>36161</v>
          </cell>
          <cell r="I1508">
            <v>36943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200506</v>
          </cell>
          <cell r="P1508">
            <v>0</v>
          </cell>
          <cell r="Q1508" t="str">
            <v>12</v>
          </cell>
          <cell r="R1508" t="str">
            <v>Administrative &amp; University-Wide</v>
          </cell>
          <cell r="T1508" t="b">
            <v>1</v>
          </cell>
          <cell r="U1508" t="b">
            <v>1</v>
          </cell>
          <cell r="V1508" t="b">
            <v>0</v>
          </cell>
          <cell r="W1508" t="str">
            <v>Finance-General Administration</v>
          </cell>
          <cell r="X1508">
            <v>0</v>
          </cell>
          <cell r="Y1508">
            <v>0</v>
          </cell>
          <cell r="Z1508">
            <v>0</v>
          </cell>
          <cell r="AI1508" t="str">
            <v>Tomb</v>
          </cell>
          <cell r="AJ1508" t="str">
            <v>T</v>
          </cell>
        </row>
        <row r="1509">
          <cell r="A1509" t="str">
            <v>0039401</v>
          </cell>
          <cell r="B1509" t="str">
            <v>C99010102</v>
          </cell>
          <cell r="C1509" t="str">
            <v>99010102</v>
          </cell>
          <cell r="D1509" t="str">
            <v>YAD PC ORTHOPAEDICS ORDER #937</v>
          </cell>
          <cell r="E1509">
            <v>36161</v>
          </cell>
          <cell r="F1509">
            <v>36525</v>
          </cell>
          <cell r="G1509">
            <v>36160</v>
          </cell>
          <cell r="I1509">
            <v>36166</v>
          </cell>
          <cell r="J1509">
            <v>2319</v>
          </cell>
          <cell r="K1509">
            <v>2319</v>
          </cell>
          <cell r="L1509">
            <v>2319</v>
          </cell>
          <cell r="M1509">
            <v>0</v>
          </cell>
          <cell r="N1509">
            <v>2319</v>
          </cell>
          <cell r="O1509">
            <v>200506</v>
          </cell>
          <cell r="P1509">
            <v>2319</v>
          </cell>
          <cell r="Q1509" t="str">
            <v>08</v>
          </cell>
          <cell r="R1509" t="str">
            <v>Medicine</v>
          </cell>
          <cell r="T1509" t="b">
            <v>0</v>
          </cell>
          <cell r="U1509" t="b">
            <v>1</v>
          </cell>
          <cell r="V1509" t="b">
            <v>0</v>
          </cell>
          <cell r="W1509" t="str">
            <v>Finance-General Administration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>
            <v>0</v>
          </cell>
          <cell r="AI1509" t="str">
            <v>Tomb</v>
          </cell>
          <cell r="AJ1509" t="str">
            <v>T</v>
          </cell>
        </row>
        <row r="1510">
          <cell r="A1510" t="str">
            <v>0039402</v>
          </cell>
          <cell r="B1510" t="str">
            <v>P98121801</v>
          </cell>
          <cell r="C1510" t="str">
            <v>98121801</v>
          </cell>
          <cell r="D1510" t="str">
            <v>TEMPLE 302 OFFICE RELOCATIONS</v>
          </cell>
          <cell r="E1510">
            <v>36161</v>
          </cell>
          <cell r="G1510">
            <v>36616</v>
          </cell>
          <cell r="I1510">
            <v>37025</v>
          </cell>
          <cell r="J1510">
            <v>57594</v>
          </cell>
          <cell r="K1510">
            <v>57594.57</v>
          </cell>
          <cell r="L1510">
            <v>57594.57</v>
          </cell>
          <cell r="M1510">
            <v>57594</v>
          </cell>
          <cell r="N1510">
            <v>0</v>
          </cell>
          <cell r="O1510">
            <v>200506</v>
          </cell>
          <cell r="P1510">
            <v>57594.57</v>
          </cell>
          <cell r="Q1510" t="str">
            <v>60</v>
          </cell>
          <cell r="R1510" t="str">
            <v>Admin&amp;Other Administration</v>
          </cell>
          <cell r="S1510" t="str">
            <v>MEDICAL CAMPUS</v>
          </cell>
          <cell r="T1510" t="b">
            <v>0</v>
          </cell>
          <cell r="U1510" t="b">
            <v>1</v>
          </cell>
          <cell r="V1510" t="b">
            <v>0</v>
          </cell>
          <cell r="W1510" t="str">
            <v>Accounting And Contracts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  <cell r="AG1510" t="str">
            <v>20</v>
          </cell>
          <cell r="AH1510" t="str">
            <v>PR</v>
          </cell>
          <cell r="AI1510" t="str">
            <v>FullyF</v>
          </cell>
          <cell r="AJ1510" t="str">
            <v>FF</v>
          </cell>
        </row>
        <row r="1511">
          <cell r="A1511" t="str">
            <v>0039403</v>
          </cell>
          <cell r="B1511" t="str">
            <v>P99010601</v>
          </cell>
          <cell r="C1511" t="str">
            <v>99010601</v>
          </cell>
          <cell r="D1511" t="str">
            <v>BML 456 AND 458 RENOVATIONS IMMUNOBIOLOGY</v>
          </cell>
          <cell r="E1511">
            <v>36161</v>
          </cell>
          <cell r="G1511">
            <v>36191</v>
          </cell>
          <cell r="I1511">
            <v>37595</v>
          </cell>
          <cell r="J1511">
            <v>69000</v>
          </cell>
          <cell r="K1511">
            <v>37120.61</v>
          </cell>
          <cell r="L1511">
            <v>37120.61</v>
          </cell>
          <cell r="M1511">
            <v>0</v>
          </cell>
          <cell r="N1511">
            <v>37120</v>
          </cell>
          <cell r="O1511">
            <v>200506</v>
          </cell>
          <cell r="P1511">
            <v>37120.61</v>
          </cell>
          <cell r="Q1511" t="str">
            <v>80</v>
          </cell>
          <cell r="R1511" t="str">
            <v>Medicine</v>
          </cell>
          <cell r="S1511" t="str">
            <v>MEDICAL CAMPUS</v>
          </cell>
          <cell r="T1511" t="b">
            <v>0</v>
          </cell>
          <cell r="U1511" t="b">
            <v>0</v>
          </cell>
          <cell r="V1511" t="b">
            <v>0</v>
          </cell>
          <cell r="W1511" t="str">
            <v>Asset Management</v>
          </cell>
          <cell r="X1511">
            <v>37120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  <cell r="AE1511">
            <v>0</v>
          </cell>
          <cell r="AF1511">
            <v>0</v>
          </cell>
          <cell r="AG1511" t="str">
            <v>20</v>
          </cell>
          <cell r="AH1511" t="str">
            <v>PR</v>
          </cell>
          <cell r="AI1511" t="str">
            <v>Const</v>
          </cell>
          <cell r="AJ1511" t="str">
            <v>I</v>
          </cell>
        </row>
        <row r="1512">
          <cell r="A1512" t="str">
            <v>0039404</v>
          </cell>
          <cell r="B1512" t="str">
            <v>P99010603</v>
          </cell>
          <cell r="C1512" t="str">
            <v>99010603</v>
          </cell>
          <cell r="D1512" t="str">
            <v>SHM B-WING ENERGY CONSERVATION ELECTRICAL SYS</v>
          </cell>
          <cell r="E1512">
            <v>36161</v>
          </cell>
          <cell r="G1512">
            <v>37072</v>
          </cell>
          <cell r="I1512">
            <v>37935</v>
          </cell>
          <cell r="J1512">
            <v>70502</v>
          </cell>
          <cell r="K1512">
            <v>70501.14</v>
          </cell>
          <cell r="L1512">
            <v>70501.14</v>
          </cell>
          <cell r="M1512">
            <v>0</v>
          </cell>
          <cell r="N1512">
            <v>70501</v>
          </cell>
          <cell r="O1512">
            <v>200506</v>
          </cell>
          <cell r="P1512">
            <v>70501.14</v>
          </cell>
          <cell r="Q1512" t="str">
            <v>80</v>
          </cell>
          <cell r="R1512" t="str">
            <v>Medicine</v>
          </cell>
          <cell r="S1512" t="str">
            <v>MEDICAL CAMPUS</v>
          </cell>
          <cell r="T1512" t="b">
            <v>0</v>
          </cell>
          <cell r="U1512" t="b">
            <v>1</v>
          </cell>
          <cell r="V1512" t="b">
            <v>0</v>
          </cell>
          <cell r="W1512" t="str">
            <v>Asset Management</v>
          </cell>
          <cell r="X1512">
            <v>70502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  <cell r="AF1512">
            <v>0</v>
          </cell>
          <cell r="AG1512" t="str">
            <v>30</v>
          </cell>
          <cell r="AH1512" t="str">
            <v>CM</v>
          </cell>
          <cell r="AI1512" t="str">
            <v>FullyF</v>
          </cell>
          <cell r="AJ1512" t="str">
            <v>FF</v>
          </cell>
        </row>
        <row r="1513">
          <cell r="A1513" t="str">
            <v>0039405</v>
          </cell>
          <cell r="B1513" t="str">
            <v>P98121401</v>
          </cell>
          <cell r="C1513" t="str">
            <v>98121401</v>
          </cell>
          <cell r="D1513" t="str">
            <v>YSM SECURITY OFC RENO 100 CHURCH ST SOUTH</v>
          </cell>
          <cell r="E1513">
            <v>36161</v>
          </cell>
          <cell r="G1513">
            <v>36494</v>
          </cell>
          <cell r="I1513">
            <v>37935</v>
          </cell>
          <cell r="J1513">
            <v>89033</v>
          </cell>
          <cell r="K1513">
            <v>89032.83</v>
          </cell>
          <cell r="L1513">
            <v>89032.83</v>
          </cell>
          <cell r="M1513">
            <v>0</v>
          </cell>
          <cell r="N1513">
            <v>89033</v>
          </cell>
          <cell r="O1513">
            <v>200506</v>
          </cell>
          <cell r="P1513">
            <v>89032.83</v>
          </cell>
          <cell r="Q1513" t="str">
            <v>80</v>
          </cell>
          <cell r="R1513" t="str">
            <v>Medicine</v>
          </cell>
          <cell r="S1513" t="str">
            <v>MEDICAL CAMPUS</v>
          </cell>
          <cell r="T1513" t="b">
            <v>0</v>
          </cell>
          <cell r="U1513" t="b">
            <v>1</v>
          </cell>
          <cell r="V1513" t="b">
            <v>0</v>
          </cell>
          <cell r="W1513" t="str">
            <v>Asset Management</v>
          </cell>
          <cell r="X1513">
            <v>77757</v>
          </cell>
          <cell r="Y1513">
            <v>11276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0</v>
          </cell>
          <cell r="AE1513">
            <v>0</v>
          </cell>
          <cell r="AF1513">
            <v>0</v>
          </cell>
          <cell r="AG1513" t="str">
            <v>20</v>
          </cell>
          <cell r="AH1513" t="str">
            <v>PR</v>
          </cell>
          <cell r="AI1513" t="str">
            <v>FullyF</v>
          </cell>
          <cell r="AJ1513" t="str">
            <v>FF</v>
          </cell>
        </row>
        <row r="1514">
          <cell r="A1514" t="str">
            <v>0039406</v>
          </cell>
          <cell r="B1514" t="str">
            <v>P99011301</v>
          </cell>
          <cell r="C1514" t="str">
            <v>99011301</v>
          </cell>
          <cell r="D1514" t="str">
            <v>BOARDMAN ENTRY LOBBY OPTHALMOLOGY/VIS SCIENCE</v>
          </cell>
          <cell r="E1514">
            <v>36161</v>
          </cell>
          <cell r="G1514">
            <v>36403</v>
          </cell>
          <cell r="I1514">
            <v>36179</v>
          </cell>
          <cell r="J1514">
            <v>52000</v>
          </cell>
          <cell r="K1514">
            <v>40663.03</v>
          </cell>
          <cell r="L1514">
            <v>40663.03</v>
          </cell>
          <cell r="M1514">
            <v>0</v>
          </cell>
          <cell r="N1514">
            <v>40663</v>
          </cell>
          <cell r="O1514">
            <v>200506</v>
          </cell>
          <cell r="P1514">
            <v>40663.03</v>
          </cell>
          <cell r="Q1514" t="str">
            <v>80</v>
          </cell>
          <cell r="R1514" t="str">
            <v>Medicine</v>
          </cell>
          <cell r="S1514" t="str">
            <v>MEDICAL CAMPUS</v>
          </cell>
          <cell r="T1514" t="b">
            <v>0</v>
          </cell>
          <cell r="U1514" t="b">
            <v>0</v>
          </cell>
          <cell r="V1514" t="b">
            <v>0</v>
          </cell>
          <cell r="W1514" t="str">
            <v>Asset Management</v>
          </cell>
          <cell r="X1514">
            <v>34833</v>
          </cell>
          <cell r="Y1514">
            <v>17167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 t="str">
            <v>20</v>
          </cell>
          <cell r="AH1514" t="str">
            <v>PR</v>
          </cell>
          <cell r="AI1514" t="str">
            <v>Const</v>
          </cell>
          <cell r="AJ1514" t="str">
            <v>I</v>
          </cell>
        </row>
        <row r="1515">
          <cell r="A1515" t="str">
            <v>0039407</v>
          </cell>
          <cell r="B1515" t="str">
            <v>C99010103</v>
          </cell>
          <cell r="C1515" t="str">
            <v>99010103</v>
          </cell>
          <cell r="D1515" t="str">
            <v>YAD PC HR BENEFITS ORDER #949</v>
          </cell>
          <cell r="E1515">
            <v>36161</v>
          </cell>
          <cell r="F1515">
            <v>36556</v>
          </cell>
          <cell r="G1515">
            <v>36161</v>
          </cell>
          <cell r="I1515">
            <v>36179</v>
          </cell>
          <cell r="J1515">
            <v>2060</v>
          </cell>
          <cell r="K1515">
            <v>2060</v>
          </cell>
          <cell r="L1515">
            <v>2060</v>
          </cell>
          <cell r="M1515">
            <v>0</v>
          </cell>
          <cell r="N1515">
            <v>2060</v>
          </cell>
          <cell r="O1515">
            <v>200506</v>
          </cell>
          <cell r="P1515">
            <v>2060</v>
          </cell>
          <cell r="Q1515" t="str">
            <v>12</v>
          </cell>
          <cell r="R1515" t="str">
            <v>Administrative &amp; University-Wide</v>
          </cell>
          <cell r="T1515" t="b">
            <v>0</v>
          </cell>
          <cell r="U1515" t="b">
            <v>1</v>
          </cell>
          <cell r="V1515" t="b">
            <v>0</v>
          </cell>
          <cell r="W1515" t="str">
            <v>Finance-General Administration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  <cell r="AI1515" t="str">
            <v>Tomb</v>
          </cell>
          <cell r="AJ1515" t="str">
            <v>T</v>
          </cell>
        </row>
        <row r="1516">
          <cell r="A1516" t="str">
            <v>0039408</v>
          </cell>
          <cell r="B1516" t="str">
            <v>P99010801</v>
          </cell>
          <cell r="C1516" t="str">
            <v>99010801</v>
          </cell>
          <cell r="D1516" t="str">
            <v>PWG PHASE 2B EXHIBITION POOL ADDITION</v>
          </cell>
          <cell r="E1516">
            <v>36161</v>
          </cell>
          <cell r="G1516">
            <v>37894</v>
          </cell>
          <cell r="H1516">
            <v>37894</v>
          </cell>
          <cell r="I1516">
            <v>37431</v>
          </cell>
          <cell r="J1516">
            <v>84924</v>
          </cell>
          <cell r="K1516">
            <v>84923.85</v>
          </cell>
          <cell r="L1516">
            <v>84923.85</v>
          </cell>
          <cell r="M1516">
            <v>10557</v>
          </cell>
          <cell r="N1516">
            <v>74367</v>
          </cell>
          <cell r="O1516">
            <v>200506</v>
          </cell>
          <cell r="P1516">
            <v>84923.85</v>
          </cell>
          <cell r="Q1516" t="str">
            <v>54</v>
          </cell>
          <cell r="R1516" t="str">
            <v>Athletics</v>
          </cell>
          <cell r="S1516" t="str">
            <v>ATHLETIC FACILITIES</v>
          </cell>
          <cell r="T1516" t="b">
            <v>0</v>
          </cell>
          <cell r="U1516" t="b">
            <v>1</v>
          </cell>
          <cell r="V1516" t="b">
            <v>0</v>
          </cell>
          <cell r="W1516" t="str">
            <v>Accounting And Contracts</v>
          </cell>
          <cell r="X1516">
            <v>74367</v>
          </cell>
          <cell r="Y1516">
            <v>0</v>
          </cell>
          <cell r="Z1516">
            <v>10557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 t="str">
            <v>30</v>
          </cell>
          <cell r="AH1516" t="str">
            <v>CM</v>
          </cell>
          <cell r="AI1516" t="str">
            <v>FullyF</v>
          </cell>
          <cell r="AJ1516" t="str">
            <v>FF</v>
          </cell>
        </row>
        <row r="1517">
          <cell r="A1517" t="str">
            <v>0039409</v>
          </cell>
          <cell r="B1517" t="str">
            <v>P99010602</v>
          </cell>
          <cell r="C1517" t="str">
            <v>99010602</v>
          </cell>
          <cell r="D1517" t="str">
            <v>SHM I-WING EXTERIOR ENVELOPE UPGRADE</v>
          </cell>
          <cell r="E1517">
            <v>36161</v>
          </cell>
          <cell r="G1517">
            <v>36769</v>
          </cell>
          <cell r="I1517">
            <v>37593</v>
          </cell>
          <cell r="J1517">
            <v>1100000</v>
          </cell>
          <cell r="K1517">
            <v>999833.4</v>
          </cell>
          <cell r="L1517">
            <v>999833.4</v>
          </cell>
          <cell r="M1517">
            <v>0</v>
          </cell>
          <cell r="N1517">
            <v>999833</v>
          </cell>
          <cell r="O1517">
            <v>200506</v>
          </cell>
          <cell r="P1517">
            <v>999833.4</v>
          </cell>
          <cell r="Q1517" t="str">
            <v>80</v>
          </cell>
          <cell r="R1517" t="str">
            <v>Medicine</v>
          </cell>
          <cell r="S1517" t="str">
            <v>MEDICAL CAMPUS</v>
          </cell>
          <cell r="T1517" t="b">
            <v>0</v>
          </cell>
          <cell r="U1517" t="b">
            <v>0</v>
          </cell>
          <cell r="V1517" t="b">
            <v>0</v>
          </cell>
          <cell r="W1517" t="str">
            <v>Asset Management</v>
          </cell>
          <cell r="X1517">
            <v>914971</v>
          </cell>
          <cell r="Y1517">
            <v>84862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 t="str">
            <v>30</v>
          </cell>
          <cell r="AH1517" t="str">
            <v>CM</v>
          </cell>
          <cell r="AI1517" t="str">
            <v>Const</v>
          </cell>
          <cell r="AJ1517" t="str">
            <v>I</v>
          </cell>
        </row>
        <row r="1518">
          <cell r="A1518" t="str">
            <v>0039410</v>
          </cell>
          <cell r="B1518" t="str">
            <v>P99010502</v>
          </cell>
          <cell r="C1518" t="str">
            <v>99010502</v>
          </cell>
          <cell r="D1518" t="str">
            <v>SHM I-WING E-LEVEL RM 20 EM LAB</v>
          </cell>
          <cell r="E1518">
            <v>36161</v>
          </cell>
          <cell r="G1518">
            <v>36738</v>
          </cell>
          <cell r="I1518">
            <v>37595</v>
          </cell>
          <cell r="J1518">
            <v>1300000</v>
          </cell>
          <cell r="K1518">
            <v>1282875.58</v>
          </cell>
          <cell r="L1518">
            <v>1282875.58</v>
          </cell>
          <cell r="M1518">
            <v>0</v>
          </cell>
          <cell r="N1518">
            <v>1282876</v>
          </cell>
          <cell r="O1518">
            <v>200506</v>
          </cell>
          <cell r="P1518">
            <v>1282875.58</v>
          </cell>
          <cell r="Q1518" t="str">
            <v>80</v>
          </cell>
          <cell r="R1518" t="str">
            <v>Medicine</v>
          </cell>
          <cell r="S1518" t="str">
            <v>MEDICAL CAMPUS</v>
          </cell>
          <cell r="T1518" t="b">
            <v>0</v>
          </cell>
          <cell r="U1518" t="b">
            <v>0</v>
          </cell>
          <cell r="V1518" t="b">
            <v>0</v>
          </cell>
          <cell r="W1518" t="str">
            <v>Asset Management</v>
          </cell>
          <cell r="X1518">
            <v>1282876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  <cell r="AE1518">
            <v>0</v>
          </cell>
          <cell r="AF1518">
            <v>0</v>
          </cell>
          <cell r="AG1518" t="str">
            <v>20</v>
          </cell>
          <cell r="AH1518" t="str">
            <v>PR</v>
          </cell>
          <cell r="AI1518" t="str">
            <v>Desig</v>
          </cell>
          <cell r="AJ1518" t="str">
            <v>I</v>
          </cell>
        </row>
        <row r="1519">
          <cell r="A1519" t="str">
            <v>0039411</v>
          </cell>
          <cell r="B1519" t="str">
            <v>C99010104</v>
          </cell>
          <cell r="C1519" t="str">
            <v>99010104</v>
          </cell>
          <cell r="D1519" t="str">
            <v>YAD PC ORTHOPAEDICS ORDER #959</v>
          </cell>
          <cell r="E1519">
            <v>36161</v>
          </cell>
          <cell r="F1519">
            <v>36556</v>
          </cell>
          <cell r="G1519">
            <v>36161</v>
          </cell>
          <cell r="I1519">
            <v>36182</v>
          </cell>
          <cell r="J1519">
            <v>2060</v>
          </cell>
          <cell r="K1519">
            <v>2060</v>
          </cell>
          <cell r="L1519">
            <v>2060</v>
          </cell>
          <cell r="M1519">
            <v>0</v>
          </cell>
          <cell r="N1519">
            <v>2060</v>
          </cell>
          <cell r="O1519">
            <v>200506</v>
          </cell>
          <cell r="P1519">
            <v>2060</v>
          </cell>
          <cell r="Q1519" t="str">
            <v>08</v>
          </cell>
          <cell r="R1519" t="str">
            <v>Medicine</v>
          </cell>
          <cell r="T1519" t="b">
            <v>0</v>
          </cell>
          <cell r="U1519" t="b">
            <v>1</v>
          </cell>
          <cell r="V1519" t="b">
            <v>0</v>
          </cell>
          <cell r="W1519" t="str">
            <v>Finance-General Administration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I1519" t="str">
            <v>Tomb</v>
          </cell>
          <cell r="AJ1519" t="str">
            <v>T</v>
          </cell>
        </row>
        <row r="1520">
          <cell r="A1520" t="str">
            <v>0039412</v>
          </cell>
          <cell r="B1520" t="str">
            <v>C99010105</v>
          </cell>
          <cell r="C1520" t="str">
            <v>99010105</v>
          </cell>
          <cell r="D1520" t="str">
            <v>YAD PC ORTHOPAEDICS ORDER #960</v>
          </cell>
          <cell r="E1520">
            <v>36161</v>
          </cell>
          <cell r="F1520">
            <v>36556</v>
          </cell>
          <cell r="G1520">
            <v>36161</v>
          </cell>
          <cell r="I1520">
            <v>36182</v>
          </cell>
          <cell r="J1520">
            <v>2060</v>
          </cell>
          <cell r="K1520">
            <v>2060</v>
          </cell>
          <cell r="L1520">
            <v>2060</v>
          </cell>
          <cell r="M1520">
            <v>0</v>
          </cell>
          <cell r="N1520">
            <v>2060</v>
          </cell>
          <cell r="O1520">
            <v>200506</v>
          </cell>
          <cell r="P1520">
            <v>2060</v>
          </cell>
          <cell r="Q1520" t="str">
            <v>08</v>
          </cell>
          <cell r="R1520" t="str">
            <v>Medicine</v>
          </cell>
          <cell r="T1520" t="b">
            <v>0</v>
          </cell>
          <cell r="U1520" t="b">
            <v>1</v>
          </cell>
          <cell r="V1520" t="b">
            <v>0</v>
          </cell>
          <cell r="W1520" t="str">
            <v>Finance-General Administration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0</v>
          </cell>
          <cell r="AE1520">
            <v>0</v>
          </cell>
          <cell r="AF1520">
            <v>0</v>
          </cell>
          <cell r="AI1520" t="str">
            <v>Tomb</v>
          </cell>
          <cell r="AJ1520" t="str">
            <v>T</v>
          </cell>
        </row>
        <row r="1521">
          <cell r="A1521" t="str">
            <v>0039413</v>
          </cell>
          <cell r="B1521" t="str">
            <v>P99010501</v>
          </cell>
          <cell r="C1521" t="str">
            <v>99010501</v>
          </cell>
          <cell r="D1521" t="str">
            <v>PROSPECT 202 RENOVATION</v>
          </cell>
          <cell r="E1521">
            <v>36161</v>
          </cell>
          <cell r="G1521">
            <v>36525</v>
          </cell>
          <cell r="I1521">
            <v>37598</v>
          </cell>
          <cell r="J1521">
            <v>895150</v>
          </cell>
          <cell r="K1521">
            <v>895149.96</v>
          </cell>
          <cell r="L1521">
            <v>895149.96</v>
          </cell>
          <cell r="M1521">
            <v>0</v>
          </cell>
          <cell r="N1521">
            <v>895150</v>
          </cell>
          <cell r="O1521">
            <v>200506</v>
          </cell>
          <cell r="P1521">
            <v>895149.96</v>
          </cell>
          <cell r="Q1521" t="str">
            <v>70</v>
          </cell>
          <cell r="R1521" t="str">
            <v>Residential - Graduate</v>
          </cell>
          <cell r="S1521" t="str">
            <v>OTHER PROJECTS</v>
          </cell>
          <cell r="T1521" t="b">
            <v>0</v>
          </cell>
          <cell r="U1521" t="b">
            <v>1</v>
          </cell>
          <cell r="V1521" t="b">
            <v>0</v>
          </cell>
          <cell r="W1521" t="str">
            <v>Accounting And Contracts</v>
          </cell>
          <cell r="X1521">
            <v>895150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 t="str">
            <v>20</v>
          </cell>
          <cell r="AH1521" t="str">
            <v>PR</v>
          </cell>
          <cell r="AI1521" t="str">
            <v>FullyF</v>
          </cell>
          <cell r="AJ1521" t="str">
            <v>FF</v>
          </cell>
        </row>
        <row r="1522">
          <cell r="A1522" t="str">
            <v>0039414</v>
          </cell>
          <cell r="B1522" t="str">
            <v>P98110801</v>
          </cell>
          <cell r="C1522" t="str">
            <v>98110801</v>
          </cell>
          <cell r="D1522" t="str">
            <v>SHM I-WING COMBINED EXHAUST</v>
          </cell>
          <cell r="E1522">
            <v>36161</v>
          </cell>
          <cell r="G1522">
            <v>37011</v>
          </cell>
          <cell r="H1522">
            <v>36830</v>
          </cell>
          <cell r="I1522">
            <v>36717</v>
          </cell>
          <cell r="J1522">
            <v>460000</v>
          </cell>
          <cell r="K1522">
            <v>346314.83</v>
          </cell>
          <cell r="L1522">
            <v>346314.83</v>
          </cell>
          <cell r="M1522">
            <v>0</v>
          </cell>
          <cell r="N1522">
            <v>346315</v>
          </cell>
          <cell r="O1522">
            <v>200506</v>
          </cell>
          <cell r="P1522">
            <v>346314.83</v>
          </cell>
          <cell r="Q1522" t="str">
            <v>80</v>
          </cell>
          <cell r="R1522" t="str">
            <v>Medicine</v>
          </cell>
          <cell r="S1522" t="str">
            <v>MEDICAL CAMPUS</v>
          </cell>
          <cell r="T1522" t="b">
            <v>0</v>
          </cell>
          <cell r="U1522" t="b">
            <v>0</v>
          </cell>
          <cell r="V1522" t="b">
            <v>0</v>
          </cell>
          <cell r="W1522" t="str">
            <v>Asset Management</v>
          </cell>
          <cell r="X1522">
            <v>346315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0</v>
          </cell>
          <cell r="AE1522">
            <v>0</v>
          </cell>
          <cell r="AF1522">
            <v>0</v>
          </cell>
          <cell r="AG1522" t="str">
            <v>30</v>
          </cell>
          <cell r="AH1522" t="str">
            <v>CM</v>
          </cell>
          <cell r="AI1522" t="str">
            <v>Const</v>
          </cell>
          <cell r="AJ1522" t="str">
            <v>I</v>
          </cell>
        </row>
        <row r="1523">
          <cell r="A1523" t="str">
            <v>0039415</v>
          </cell>
          <cell r="B1523" t="str">
            <v>C99010106</v>
          </cell>
          <cell r="C1523" t="str">
            <v>99010106</v>
          </cell>
          <cell r="D1523" t="str">
            <v>YAD PC ATHLETICS ORDER #968</v>
          </cell>
          <cell r="E1523">
            <v>36161</v>
          </cell>
          <cell r="F1523">
            <v>36616</v>
          </cell>
          <cell r="G1523">
            <v>36250</v>
          </cell>
          <cell r="I1523">
            <v>36186</v>
          </cell>
          <cell r="J1523">
            <v>2224</v>
          </cell>
          <cell r="K1523">
            <v>2224</v>
          </cell>
          <cell r="L1523">
            <v>2224</v>
          </cell>
          <cell r="M1523">
            <v>0</v>
          </cell>
          <cell r="N1523">
            <v>2224</v>
          </cell>
          <cell r="O1523">
            <v>200506</v>
          </cell>
          <cell r="P1523">
            <v>2224</v>
          </cell>
          <cell r="Q1523" t="str">
            <v>10</v>
          </cell>
          <cell r="R1523" t="str">
            <v>Athletics</v>
          </cell>
          <cell r="T1523" t="b">
            <v>0</v>
          </cell>
          <cell r="U1523" t="b">
            <v>1</v>
          </cell>
          <cell r="V1523" t="b">
            <v>0</v>
          </cell>
          <cell r="W1523" t="str">
            <v>Finance-General Administration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0</v>
          </cell>
          <cell r="AE1523">
            <v>0</v>
          </cell>
          <cell r="AF1523">
            <v>0</v>
          </cell>
          <cell r="AI1523" t="str">
            <v>Tomb</v>
          </cell>
          <cell r="AJ1523" t="str">
            <v>T</v>
          </cell>
        </row>
        <row r="1524">
          <cell r="A1524" t="str">
            <v>0039416</v>
          </cell>
          <cell r="B1524" t="str">
            <v>P98121101</v>
          </cell>
          <cell r="C1524" t="str">
            <v>98121101</v>
          </cell>
          <cell r="D1524" t="str">
            <v>BRADY-BOARDMAN ELECTRICAL UPGRADE</v>
          </cell>
          <cell r="E1524">
            <v>36161</v>
          </cell>
          <cell r="G1524">
            <v>36799</v>
          </cell>
          <cell r="I1524">
            <v>37595</v>
          </cell>
          <cell r="J1524">
            <v>340000</v>
          </cell>
          <cell r="K1524">
            <v>319551.43</v>
          </cell>
          <cell r="L1524">
            <v>319551.43</v>
          </cell>
          <cell r="M1524">
            <v>0</v>
          </cell>
          <cell r="N1524">
            <v>319552</v>
          </cell>
          <cell r="O1524">
            <v>200506</v>
          </cell>
          <cell r="P1524">
            <v>319551.43</v>
          </cell>
          <cell r="Q1524" t="str">
            <v>66</v>
          </cell>
          <cell r="R1524" t="str">
            <v>Admin&amp;Other YSM Utilities</v>
          </cell>
          <cell r="S1524" t="str">
            <v>MEDICAL CAMPUS</v>
          </cell>
          <cell r="T1524" t="b">
            <v>0</v>
          </cell>
          <cell r="U1524" t="b">
            <v>0</v>
          </cell>
          <cell r="V1524" t="b">
            <v>0</v>
          </cell>
          <cell r="W1524" t="str">
            <v>Accounting And Contracts</v>
          </cell>
          <cell r="X1524">
            <v>319552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  <cell r="AG1524" t="str">
            <v>30</v>
          </cell>
          <cell r="AH1524" t="str">
            <v>CM</v>
          </cell>
          <cell r="AI1524" t="str">
            <v>Const</v>
          </cell>
          <cell r="AJ1524" t="str">
            <v>I</v>
          </cell>
        </row>
        <row r="1525">
          <cell r="A1525" t="str">
            <v>0039417</v>
          </cell>
          <cell r="B1525" t="str">
            <v>C99020101</v>
          </cell>
          <cell r="C1525" t="str">
            <v>99020101</v>
          </cell>
          <cell r="D1525" t="str">
            <v>YAD PC LABOR RELATIONS ORDER #977</v>
          </cell>
          <cell r="E1525">
            <v>36192</v>
          </cell>
          <cell r="F1525">
            <v>36616</v>
          </cell>
          <cell r="G1525">
            <v>36250</v>
          </cell>
          <cell r="I1525">
            <v>36193</v>
          </cell>
          <cell r="J1525">
            <v>2060</v>
          </cell>
          <cell r="K1525">
            <v>2060</v>
          </cell>
          <cell r="L1525">
            <v>2060</v>
          </cell>
          <cell r="M1525">
            <v>0</v>
          </cell>
          <cell r="N1525">
            <v>2060</v>
          </cell>
          <cell r="O1525">
            <v>200506</v>
          </cell>
          <cell r="P1525">
            <v>2060</v>
          </cell>
          <cell r="Q1525" t="str">
            <v>12</v>
          </cell>
          <cell r="R1525" t="str">
            <v>Administrative &amp; University-Wide</v>
          </cell>
          <cell r="T1525" t="b">
            <v>0</v>
          </cell>
          <cell r="U1525" t="b">
            <v>1</v>
          </cell>
          <cell r="V1525" t="b">
            <v>0</v>
          </cell>
          <cell r="W1525" t="str">
            <v>Finance-General Administration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  <cell r="AI1525" t="str">
            <v>Tomb</v>
          </cell>
          <cell r="AJ1525" t="str">
            <v>T</v>
          </cell>
        </row>
        <row r="1526">
          <cell r="A1526" t="str">
            <v>0039418</v>
          </cell>
          <cell r="B1526" t="str">
            <v>P98122201</v>
          </cell>
          <cell r="C1526" t="str">
            <v>98122201</v>
          </cell>
          <cell r="D1526" t="str">
            <v>SHM 2 B, I &amp; L KITCHEN &amp; COPIER RM RELODATION</v>
          </cell>
          <cell r="E1526">
            <v>36161</v>
          </cell>
          <cell r="F1526">
            <v>36707</v>
          </cell>
          <cell r="G1526">
            <v>36341</v>
          </cell>
          <cell r="I1526">
            <v>36187</v>
          </cell>
          <cell r="J1526">
            <v>72300</v>
          </cell>
          <cell r="K1526">
            <v>72300.09</v>
          </cell>
          <cell r="L1526">
            <v>72300.09</v>
          </cell>
          <cell r="M1526">
            <v>0</v>
          </cell>
          <cell r="N1526">
            <v>72300</v>
          </cell>
          <cell r="O1526">
            <v>200506</v>
          </cell>
          <cell r="P1526">
            <v>72300.09</v>
          </cell>
          <cell r="Q1526" t="str">
            <v>80</v>
          </cell>
          <cell r="R1526" t="str">
            <v>Medicine</v>
          </cell>
          <cell r="S1526" t="str">
            <v>MEDICAL CAMPUS</v>
          </cell>
          <cell r="T1526" t="b">
            <v>0</v>
          </cell>
          <cell r="U1526" t="b">
            <v>1</v>
          </cell>
          <cell r="V1526" t="b">
            <v>0</v>
          </cell>
          <cell r="W1526" t="str">
            <v>Asset Management</v>
          </cell>
          <cell r="X1526">
            <v>70980</v>
          </cell>
          <cell r="Y1526">
            <v>1320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  <cell r="AG1526" t="str">
            <v>20</v>
          </cell>
          <cell r="AH1526" t="str">
            <v>PR</v>
          </cell>
          <cell r="AI1526" t="str">
            <v>FullyF</v>
          </cell>
          <cell r="AJ1526" t="str">
            <v>FF</v>
          </cell>
        </row>
        <row r="1527">
          <cell r="A1527" t="str">
            <v>0039419</v>
          </cell>
          <cell r="B1527" t="str">
            <v>P99020401</v>
          </cell>
          <cell r="C1527" t="str">
            <v>99020401</v>
          </cell>
          <cell r="D1527" t="str">
            <v>HUNTER, WWW, LMP ELEC ENERGY CONSERVATION</v>
          </cell>
          <cell r="E1527">
            <v>36161</v>
          </cell>
          <cell r="G1527">
            <v>36891</v>
          </cell>
          <cell r="I1527">
            <v>37935</v>
          </cell>
          <cell r="J1527">
            <v>89992</v>
          </cell>
          <cell r="K1527">
            <v>89991.1</v>
          </cell>
          <cell r="L1527">
            <v>89991.1</v>
          </cell>
          <cell r="M1527">
            <v>0</v>
          </cell>
          <cell r="N1527">
            <v>89991</v>
          </cell>
          <cell r="O1527">
            <v>200506</v>
          </cell>
          <cell r="P1527">
            <v>89991.1</v>
          </cell>
          <cell r="Q1527" t="str">
            <v>80</v>
          </cell>
          <cell r="R1527" t="str">
            <v>Medicine</v>
          </cell>
          <cell r="S1527" t="str">
            <v>MEDICAL CAMPUS</v>
          </cell>
          <cell r="T1527" t="b">
            <v>0</v>
          </cell>
          <cell r="U1527" t="b">
            <v>1</v>
          </cell>
          <cell r="V1527" t="b">
            <v>0</v>
          </cell>
          <cell r="W1527" t="str">
            <v>Asset Management</v>
          </cell>
          <cell r="X1527">
            <v>89992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  <cell r="AG1527" t="str">
            <v>30</v>
          </cell>
          <cell r="AH1527" t="str">
            <v>CM</v>
          </cell>
          <cell r="AI1527" t="str">
            <v>FullyF</v>
          </cell>
          <cell r="AJ1527" t="str">
            <v>FF</v>
          </cell>
        </row>
        <row r="1528">
          <cell r="A1528" t="str">
            <v>0039420</v>
          </cell>
          <cell r="B1528" t="str">
            <v>P99012602</v>
          </cell>
          <cell r="C1528" t="str">
            <v>99012602</v>
          </cell>
          <cell r="D1528" t="str">
            <v>BECTON 224-226-512-514-526 LAB RENO PH I</v>
          </cell>
          <cell r="E1528">
            <v>36192</v>
          </cell>
          <cell r="G1528">
            <v>36556</v>
          </cell>
          <cell r="I1528">
            <v>37595</v>
          </cell>
          <cell r="J1528">
            <v>690000</v>
          </cell>
          <cell r="K1528">
            <v>689999.57</v>
          </cell>
          <cell r="L1528">
            <v>689999.57</v>
          </cell>
          <cell r="M1528">
            <v>0</v>
          </cell>
          <cell r="N1528">
            <v>690000</v>
          </cell>
          <cell r="O1528">
            <v>200506</v>
          </cell>
          <cell r="P1528">
            <v>689999.57</v>
          </cell>
          <cell r="Q1528" t="str">
            <v>24</v>
          </cell>
          <cell r="R1528" t="str">
            <v>Eng&amp;ApplSci</v>
          </cell>
          <cell r="S1528" t="str">
            <v>OTHER PROJECTS</v>
          </cell>
          <cell r="T1528" t="b">
            <v>0</v>
          </cell>
          <cell r="U1528" t="b">
            <v>1</v>
          </cell>
          <cell r="V1528" t="b">
            <v>0</v>
          </cell>
          <cell r="W1528" t="str">
            <v>Accounting And Contracts</v>
          </cell>
          <cell r="X1528">
            <v>690000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  <cell r="AG1528" t="str">
            <v>20</v>
          </cell>
          <cell r="AH1528" t="str">
            <v>PR</v>
          </cell>
          <cell r="AI1528" t="str">
            <v>FullyF</v>
          </cell>
          <cell r="AJ1528" t="str">
            <v>FF</v>
          </cell>
        </row>
        <row r="1529">
          <cell r="A1529" t="str">
            <v>0039421</v>
          </cell>
          <cell r="B1529" t="str">
            <v>P99020402</v>
          </cell>
          <cell r="C1529" t="str">
            <v>99020402</v>
          </cell>
          <cell r="D1529" t="str">
            <v>FIRE/SECURITY SYSTEM PHASE B</v>
          </cell>
          <cell r="E1529">
            <v>36192</v>
          </cell>
          <cell r="G1529">
            <v>37529</v>
          </cell>
          <cell r="H1529">
            <v>36799</v>
          </cell>
          <cell r="I1529">
            <v>38187</v>
          </cell>
          <cell r="J1529">
            <v>452981</v>
          </cell>
          <cell r="K1529">
            <v>452981.1</v>
          </cell>
          <cell r="L1529">
            <v>452981.1</v>
          </cell>
          <cell r="M1529">
            <v>3742</v>
          </cell>
          <cell r="N1529">
            <v>449239</v>
          </cell>
          <cell r="O1529">
            <v>200506</v>
          </cell>
          <cell r="P1529">
            <v>452981.1</v>
          </cell>
          <cell r="Q1529" t="str">
            <v>61</v>
          </cell>
          <cell r="R1529" t="str">
            <v>Admin&amp;Other Other</v>
          </cell>
          <cell r="S1529" t="str">
            <v>OTHER PROJECTS</v>
          </cell>
          <cell r="T1529" t="b">
            <v>0</v>
          </cell>
          <cell r="U1529" t="b">
            <v>1</v>
          </cell>
          <cell r="V1529" t="b">
            <v>0</v>
          </cell>
          <cell r="W1529" t="str">
            <v>Accounting And Contracts</v>
          </cell>
          <cell r="X1529">
            <v>449239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  <cell r="AG1529" t="str">
            <v>30</v>
          </cell>
          <cell r="AH1529" t="str">
            <v>CM</v>
          </cell>
          <cell r="AI1529" t="str">
            <v>FullyF</v>
          </cell>
          <cell r="AJ1529" t="str">
            <v>FF</v>
          </cell>
        </row>
        <row r="1530">
          <cell r="A1530" t="str">
            <v>0039435</v>
          </cell>
          <cell r="B1530" t="str">
            <v>P98071601</v>
          </cell>
          <cell r="C1530" t="str">
            <v>98071601</v>
          </cell>
          <cell r="D1530" t="str">
            <v>PHELPS HALL AIR CONDITIONING</v>
          </cell>
          <cell r="E1530">
            <v>35977</v>
          </cell>
          <cell r="G1530">
            <v>36891</v>
          </cell>
          <cell r="H1530">
            <v>36799</v>
          </cell>
          <cell r="I1530">
            <v>37795</v>
          </cell>
          <cell r="J1530">
            <v>1105876</v>
          </cell>
          <cell r="K1530">
            <v>1105875.6599999999</v>
          </cell>
          <cell r="L1530">
            <v>1105875.6599999999</v>
          </cell>
          <cell r="M1530">
            <v>0</v>
          </cell>
          <cell r="N1530">
            <v>1105876</v>
          </cell>
          <cell r="O1530">
            <v>200506</v>
          </cell>
          <cell r="P1530">
            <v>1105875.6599999999</v>
          </cell>
          <cell r="Q1530" t="str">
            <v>20</v>
          </cell>
          <cell r="R1530" t="str">
            <v>Humanities</v>
          </cell>
          <cell r="S1530" t="str">
            <v>CENTRAL CAMPUS</v>
          </cell>
          <cell r="T1530" t="b">
            <v>0</v>
          </cell>
          <cell r="U1530" t="b">
            <v>1</v>
          </cell>
          <cell r="V1530" t="b">
            <v>0</v>
          </cell>
          <cell r="W1530" t="str">
            <v>Accounting And Contracts</v>
          </cell>
          <cell r="X1530">
            <v>1105876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  <cell r="AG1530" t="str">
            <v>30</v>
          </cell>
          <cell r="AH1530" t="str">
            <v>CM</v>
          </cell>
          <cell r="AI1530" t="str">
            <v>FullyF</v>
          </cell>
          <cell r="AJ1530" t="str">
            <v>FF</v>
          </cell>
        </row>
        <row r="1531">
          <cell r="A1531" t="str">
            <v>0039436</v>
          </cell>
          <cell r="B1531" t="str">
            <v>P98081204</v>
          </cell>
          <cell r="C1531" t="str">
            <v>98081204</v>
          </cell>
          <cell r="D1531" t="str">
            <v>SHM B/E FIRE PROT &amp; CORRIDOR IMPROVEMENTS</v>
          </cell>
          <cell r="E1531">
            <v>36008</v>
          </cell>
          <cell r="G1531">
            <v>36981</v>
          </cell>
          <cell r="I1531">
            <v>37935</v>
          </cell>
          <cell r="J1531">
            <v>485086</v>
          </cell>
          <cell r="K1531">
            <v>485086.05</v>
          </cell>
          <cell r="L1531">
            <v>485086.05</v>
          </cell>
          <cell r="M1531">
            <v>0</v>
          </cell>
          <cell r="N1531">
            <v>485086</v>
          </cell>
          <cell r="O1531">
            <v>200506</v>
          </cell>
          <cell r="P1531">
            <v>485086.05</v>
          </cell>
          <cell r="Q1531" t="str">
            <v>80</v>
          </cell>
          <cell r="R1531" t="str">
            <v>Medicine</v>
          </cell>
          <cell r="S1531" t="str">
            <v>MEDICAL CAMPUS</v>
          </cell>
          <cell r="T1531" t="b">
            <v>0</v>
          </cell>
          <cell r="U1531" t="b">
            <v>1</v>
          </cell>
          <cell r="V1531" t="b">
            <v>0</v>
          </cell>
          <cell r="W1531" t="str">
            <v>Asset Management</v>
          </cell>
          <cell r="X1531">
            <v>485086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  <cell r="AG1531" t="str">
            <v>30</v>
          </cell>
          <cell r="AH1531" t="str">
            <v>CM</v>
          </cell>
          <cell r="AI1531" t="str">
            <v>FullyF</v>
          </cell>
          <cell r="AJ1531" t="str">
            <v>FF</v>
          </cell>
        </row>
        <row r="1532">
          <cell r="A1532" t="str">
            <v>0039437</v>
          </cell>
          <cell r="B1532" t="str">
            <v>P98092301</v>
          </cell>
          <cell r="C1532" t="str">
            <v>98092301</v>
          </cell>
          <cell r="D1532" t="str">
            <v>UHSC Planning</v>
          </cell>
          <cell r="E1532">
            <v>36039</v>
          </cell>
          <cell r="H1532">
            <v>38442</v>
          </cell>
          <cell r="I1532">
            <v>38023</v>
          </cell>
          <cell r="J1532">
            <v>2000000</v>
          </cell>
          <cell r="K1532">
            <v>374457.97</v>
          </cell>
          <cell r="L1532">
            <v>561848.55000000005</v>
          </cell>
          <cell r="M1532">
            <v>560102.56999999995</v>
          </cell>
          <cell r="N1532">
            <v>0</v>
          </cell>
          <cell r="O1532">
            <v>200506</v>
          </cell>
          <cell r="P1532">
            <v>575196.87</v>
          </cell>
          <cell r="Q1532" t="str">
            <v>61</v>
          </cell>
          <cell r="R1532" t="str">
            <v>Admin&amp;Other Other</v>
          </cell>
          <cell r="S1532" t="str">
            <v>OTHER FACILITIES</v>
          </cell>
          <cell r="T1532" t="b">
            <v>0</v>
          </cell>
          <cell r="U1532" t="b">
            <v>0</v>
          </cell>
          <cell r="V1532" t="b">
            <v>0</v>
          </cell>
          <cell r="W1532" t="str">
            <v>Accounting And Contracts</v>
          </cell>
          <cell r="X1532">
            <v>0</v>
          </cell>
          <cell r="Y1532">
            <v>0</v>
          </cell>
          <cell r="Z1532">
            <v>0</v>
          </cell>
          <cell r="AA1532">
            <v>2584.3000000000002</v>
          </cell>
          <cell r="AB1532">
            <v>293.52</v>
          </cell>
          <cell r="AC1532">
            <v>0</v>
          </cell>
          <cell r="AD1532">
            <v>10470.5</v>
          </cell>
          <cell r="AE1532">
            <v>0</v>
          </cell>
          <cell r="AF1532">
            <v>0</v>
          </cell>
          <cell r="AG1532" t="str">
            <v>10</v>
          </cell>
          <cell r="AH1532" t="str">
            <v>OS</v>
          </cell>
          <cell r="AI1532" t="str">
            <v>Study</v>
          </cell>
          <cell r="AJ1532" t="str">
            <v>I</v>
          </cell>
        </row>
        <row r="1533">
          <cell r="A1533" t="str">
            <v>0039438</v>
          </cell>
          <cell r="B1533" t="str">
            <v>P98092201</v>
          </cell>
          <cell r="C1533" t="str">
            <v>98092201</v>
          </cell>
          <cell r="D1533" t="str">
            <v>PIERSON SAGE BOILER #3 GAS CONVERSION</v>
          </cell>
          <cell r="E1533">
            <v>36039</v>
          </cell>
          <cell r="G1533">
            <v>36616</v>
          </cell>
          <cell r="I1533">
            <v>37430</v>
          </cell>
          <cell r="J1533">
            <v>238511</v>
          </cell>
          <cell r="K1533">
            <v>238511</v>
          </cell>
          <cell r="L1533">
            <v>238511</v>
          </cell>
          <cell r="M1533">
            <v>0</v>
          </cell>
          <cell r="N1533">
            <v>238511</v>
          </cell>
          <cell r="O1533">
            <v>200506</v>
          </cell>
          <cell r="P1533">
            <v>238511</v>
          </cell>
          <cell r="Q1533" t="str">
            <v>65</v>
          </cell>
          <cell r="R1533" t="str">
            <v>Admin&amp;Other Utilities Central</v>
          </cell>
          <cell r="S1533" t="str">
            <v>POWER PLANTS AND UTILITY DISTRIBUTION SYSTEMS</v>
          </cell>
          <cell r="T1533" t="b">
            <v>0</v>
          </cell>
          <cell r="U1533" t="b">
            <v>1</v>
          </cell>
          <cell r="V1533" t="b">
            <v>0</v>
          </cell>
          <cell r="W1533" t="str">
            <v>Accounting And Contracts</v>
          </cell>
          <cell r="X1533">
            <v>219547</v>
          </cell>
          <cell r="Y1533">
            <v>18964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  <cell r="AG1533" t="str">
            <v>40</v>
          </cell>
          <cell r="AH1533" t="str">
            <v>UT</v>
          </cell>
          <cell r="AI1533" t="str">
            <v>FullyF</v>
          </cell>
          <cell r="AJ1533" t="str">
            <v>FF</v>
          </cell>
        </row>
        <row r="1534">
          <cell r="A1534" t="str">
            <v>0039439</v>
          </cell>
          <cell r="B1534" t="str">
            <v>C98100102</v>
          </cell>
          <cell r="C1534" t="str">
            <v>98100102</v>
          </cell>
          <cell r="D1534" t="str">
            <v>RIS OFFSET PRESS</v>
          </cell>
          <cell r="E1534">
            <v>36069</v>
          </cell>
          <cell r="F1534">
            <v>36707</v>
          </cell>
          <cell r="G1534">
            <v>36341</v>
          </cell>
          <cell r="I1534">
            <v>37600</v>
          </cell>
          <cell r="J1534">
            <v>52997</v>
          </cell>
          <cell r="K1534">
            <v>52997</v>
          </cell>
          <cell r="L1534">
            <v>52997</v>
          </cell>
          <cell r="M1534">
            <v>0</v>
          </cell>
          <cell r="N1534">
            <v>52997</v>
          </cell>
          <cell r="O1534">
            <v>200506</v>
          </cell>
          <cell r="P1534">
            <v>52997</v>
          </cell>
          <cell r="Q1534" t="str">
            <v>12</v>
          </cell>
          <cell r="R1534" t="str">
            <v>Administrative &amp; University-Wide</v>
          </cell>
          <cell r="T1534" t="b">
            <v>0</v>
          </cell>
          <cell r="U1534" t="b">
            <v>1</v>
          </cell>
          <cell r="V1534" t="b">
            <v>0</v>
          </cell>
          <cell r="W1534" t="str">
            <v>Finance-General Administration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  <cell r="AI1534" t="str">
            <v>Tomb</v>
          </cell>
          <cell r="AJ1534" t="str">
            <v>T</v>
          </cell>
        </row>
        <row r="1535">
          <cell r="A1535" t="str">
            <v>0039440</v>
          </cell>
          <cell r="B1535" t="str">
            <v>F98100101</v>
          </cell>
          <cell r="C1535" t="str">
            <v>98100101</v>
          </cell>
          <cell r="D1535" t="str">
            <v>OML 203 UNDERGRADUATE TEACHING LAB RENOVATION</v>
          </cell>
          <cell r="E1535">
            <v>36069</v>
          </cell>
          <cell r="F1535">
            <v>36707</v>
          </cell>
          <cell r="G1535">
            <v>36341</v>
          </cell>
          <cell r="I1535">
            <v>36997</v>
          </cell>
          <cell r="J1535">
            <v>90635</v>
          </cell>
          <cell r="K1535">
            <v>90636</v>
          </cell>
          <cell r="L1535">
            <v>90636</v>
          </cell>
          <cell r="M1535">
            <v>90635.86</v>
          </cell>
          <cell r="N1535">
            <v>0</v>
          </cell>
          <cell r="O1535">
            <v>200506</v>
          </cell>
          <cell r="P1535">
            <v>90636</v>
          </cell>
          <cell r="Q1535" t="str">
            <v>25</v>
          </cell>
          <cell r="R1535" t="str">
            <v>Biological and Physical Sciences</v>
          </cell>
          <cell r="T1535" t="b">
            <v>0</v>
          </cell>
          <cell r="U1535" t="b">
            <v>1</v>
          </cell>
          <cell r="V1535" t="b">
            <v>0</v>
          </cell>
          <cell r="W1535" t="str">
            <v>Accounting And Contracts</v>
          </cell>
          <cell r="X1535">
            <v>0</v>
          </cell>
          <cell r="Y1535">
            <v>0</v>
          </cell>
          <cell r="Z1535">
            <v>90635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  <cell r="AI1535" t="str">
            <v>Tomb</v>
          </cell>
          <cell r="AJ1535" t="str">
            <v>T</v>
          </cell>
        </row>
        <row r="1536">
          <cell r="A1536" t="str">
            <v>0039441</v>
          </cell>
          <cell r="B1536" t="str">
            <v>P98081901</v>
          </cell>
          <cell r="C1536" t="str">
            <v>98081901</v>
          </cell>
          <cell r="D1536" t="str">
            <v>SLB YORK STREET WING</v>
          </cell>
          <cell r="E1536">
            <v>36130</v>
          </cell>
          <cell r="G1536">
            <v>36707</v>
          </cell>
          <cell r="I1536">
            <v>38103</v>
          </cell>
          <cell r="J1536">
            <v>15250802</v>
          </cell>
          <cell r="K1536">
            <v>15321791.23</v>
          </cell>
          <cell r="L1536">
            <v>15250802.23</v>
          </cell>
          <cell r="M1536">
            <v>0</v>
          </cell>
          <cell r="N1536">
            <v>15250802</v>
          </cell>
          <cell r="O1536">
            <v>200506</v>
          </cell>
          <cell r="P1536">
            <v>15250802.23</v>
          </cell>
          <cell r="Q1536" t="str">
            <v>32</v>
          </cell>
          <cell r="R1536" t="str">
            <v>Self-sup Law</v>
          </cell>
          <cell r="S1536" t="str">
            <v>LAW SCHOOL</v>
          </cell>
          <cell r="T1536" t="b">
            <v>0</v>
          </cell>
          <cell r="U1536" t="b">
            <v>1</v>
          </cell>
          <cell r="V1536" t="b">
            <v>0</v>
          </cell>
          <cell r="W1536" t="str">
            <v>Accounting And Contracts</v>
          </cell>
          <cell r="X1536">
            <v>15250802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  <cell r="AG1536" t="str">
            <v>10</v>
          </cell>
          <cell r="AH1536" t="str">
            <v>CR</v>
          </cell>
          <cell r="AI1536" t="str">
            <v>FullyF</v>
          </cell>
          <cell r="AJ1536" t="str">
            <v>FF</v>
          </cell>
        </row>
        <row r="1537">
          <cell r="A1537" t="str">
            <v>0039628</v>
          </cell>
          <cell r="B1537" t="str">
            <v>C99020102</v>
          </cell>
          <cell r="C1537" t="str">
            <v>99020102</v>
          </cell>
          <cell r="D1537" t="str">
            <v>DRAMA 1999 ISUZU TRUCK</v>
          </cell>
          <cell r="E1537">
            <v>36192</v>
          </cell>
          <cell r="F1537">
            <v>36616</v>
          </cell>
          <cell r="G1537">
            <v>36250</v>
          </cell>
          <cell r="I1537">
            <v>36199</v>
          </cell>
          <cell r="J1537">
            <v>22723</v>
          </cell>
          <cell r="K1537">
            <v>22723</v>
          </cell>
          <cell r="L1537">
            <v>22723</v>
          </cell>
          <cell r="M1537">
            <v>0</v>
          </cell>
          <cell r="N1537">
            <v>22723</v>
          </cell>
          <cell r="O1537">
            <v>200506</v>
          </cell>
          <cell r="P1537">
            <v>22723</v>
          </cell>
          <cell r="Q1537" t="str">
            <v>05</v>
          </cell>
          <cell r="R1537" t="str">
            <v>Academic Space: Non-Science</v>
          </cell>
          <cell r="T1537" t="b">
            <v>0</v>
          </cell>
          <cell r="U1537" t="b">
            <v>1</v>
          </cell>
          <cell r="V1537" t="b">
            <v>0</v>
          </cell>
          <cell r="W1537" t="str">
            <v>Finance-General Administration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  <cell r="AI1537" t="str">
            <v>Tomb</v>
          </cell>
          <cell r="AJ1537" t="str">
            <v>T</v>
          </cell>
        </row>
        <row r="1538">
          <cell r="A1538" t="str">
            <v>0039629</v>
          </cell>
          <cell r="B1538" t="str">
            <v>C99020103</v>
          </cell>
          <cell r="C1538" t="str">
            <v>99020103</v>
          </cell>
          <cell r="D1538" t="str">
            <v>YAD PC ATHLETICS ORDER #976</v>
          </cell>
          <cell r="E1538">
            <v>36192</v>
          </cell>
          <cell r="F1538">
            <v>36616</v>
          </cell>
          <cell r="G1538">
            <v>36250</v>
          </cell>
          <cell r="I1538">
            <v>36200</v>
          </cell>
          <cell r="J1538">
            <v>2060</v>
          </cell>
          <cell r="K1538">
            <v>2060</v>
          </cell>
          <cell r="L1538">
            <v>2060</v>
          </cell>
          <cell r="M1538">
            <v>0</v>
          </cell>
          <cell r="N1538">
            <v>2060</v>
          </cell>
          <cell r="O1538">
            <v>200506</v>
          </cell>
          <cell r="P1538">
            <v>2060</v>
          </cell>
          <cell r="Q1538" t="str">
            <v>10</v>
          </cell>
          <cell r="R1538" t="str">
            <v>Athletics</v>
          </cell>
          <cell r="T1538" t="b">
            <v>0</v>
          </cell>
          <cell r="U1538" t="b">
            <v>1</v>
          </cell>
          <cell r="V1538" t="b">
            <v>0</v>
          </cell>
          <cell r="W1538" t="str">
            <v>Finance-General Administration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  <cell r="AI1538" t="str">
            <v>Tomb</v>
          </cell>
          <cell r="AJ1538" t="str">
            <v>T</v>
          </cell>
        </row>
        <row r="1539">
          <cell r="A1539" t="str">
            <v>0039630</v>
          </cell>
          <cell r="B1539" t="str">
            <v>C98050104</v>
          </cell>
          <cell r="C1539" t="str">
            <v>98050104</v>
          </cell>
          <cell r="D1539" t="str">
            <v>ORACLE LICENSE RENEWAL 1998</v>
          </cell>
          <cell r="E1539">
            <v>35916</v>
          </cell>
          <cell r="G1539">
            <v>35946</v>
          </cell>
          <cell r="I1539">
            <v>37600</v>
          </cell>
          <cell r="J1539">
            <v>593578</v>
          </cell>
          <cell r="K1539">
            <v>593578</v>
          </cell>
          <cell r="L1539">
            <v>593578</v>
          </cell>
          <cell r="M1539">
            <v>109805</v>
          </cell>
          <cell r="N1539">
            <v>483773</v>
          </cell>
          <cell r="O1539">
            <v>200506</v>
          </cell>
          <cell r="P1539">
            <v>593578</v>
          </cell>
          <cell r="Q1539" t="str">
            <v>12</v>
          </cell>
          <cell r="R1539" t="str">
            <v>Administrative &amp; University-Wide</v>
          </cell>
          <cell r="T1539" t="b">
            <v>0</v>
          </cell>
          <cell r="U1539" t="b">
            <v>1</v>
          </cell>
          <cell r="V1539" t="b">
            <v>0</v>
          </cell>
          <cell r="W1539" t="str">
            <v>Finance-General Administration</v>
          </cell>
          <cell r="X1539">
            <v>0</v>
          </cell>
          <cell r="Y1539">
            <v>483773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  <cell r="AI1539" t="str">
            <v>Tomb</v>
          </cell>
          <cell r="AJ1539" t="str">
            <v>T</v>
          </cell>
        </row>
        <row r="1540">
          <cell r="A1540" t="str">
            <v>0039631</v>
          </cell>
          <cell r="B1540" t="str">
            <v>P98022337</v>
          </cell>
          <cell r="C1540" t="str">
            <v>98022337</v>
          </cell>
          <cell r="D1540" t="str">
            <v>URBAN HALL RAMP 140 PROSPECT</v>
          </cell>
          <cell r="E1540">
            <v>36192</v>
          </cell>
          <cell r="G1540">
            <v>37529</v>
          </cell>
          <cell r="I1540">
            <v>37193</v>
          </cell>
          <cell r="J1540">
            <v>80194</v>
          </cell>
          <cell r="K1540">
            <v>80194</v>
          </cell>
          <cell r="L1540">
            <v>80194</v>
          </cell>
          <cell r="M1540">
            <v>80512</v>
          </cell>
          <cell r="N1540">
            <v>0</v>
          </cell>
          <cell r="O1540">
            <v>200506</v>
          </cell>
          <cell r="P1540">
            <v>80194</v>
          </cell>
          <cell r="Q1540" t="str">
            <v>50</v>
          </cell>
          <cell r="R1540" t="str">
            <v>Libraries</v>
          </cell>
          <cell r="S1540" t="str">
            <v>OTHER PROJECTS</v>
          </cell>
          <cell r="T1540" t="b">
            <v>0</v>
          </cell>
          <cell r="U1540" t="b">
            <v>0</v>
          </cell>
          <cell r="V1540" t="b">
            <v>0</v>
          </cell>
          <cell r="W1540" t="str">
            <v>Accounting And Contracts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  <cell r="AI1540" t="str">
            <v>Tomb</v>
          </cell>
          <cell r="AJ1540" t="str">
            <v>T</v>
          </cell>
        </row>
        <row r="1541">
          <cell r="A1541" t="str">
            <v>0039632</v>
          </cell>
          <cell r="B1541" t="str">
            <v>C99020104</v>
          </cell>
          <cell r="C1541" t="str">
            <v>99020104</v>
          </cell>
          <cell r="D1541" t="str">
            <v>ATHLETICS GOLF COURSE '99 DODGE PICK-UP TRUCK</v>
          </cell>
          <cell r="E1541">
            <v>36192</v>
          </cell>
          <cell r="F1541">
            <v>36707</v>
          </cell>
          <cell r="G1541">
            <v>36341</v>
          </cell>
          <cell r="I1541">
            <v>37595</v>
          </cell>
          <cell r="J1541">
            <v>16489</v>
          </cell>
          <cell r="K1541">
            <v>16489</v>
          </cell>
          <cell r="L1541">
            <v>16489</v>
          </cell>
          <cell r="M1541">
            <v>0</v>
          </cell>
          <cell r="N1541">
            <v>16489</v>
          </cell>
          <cell r="O1541">
            <v>200506</v>
          </cell>
          <cell r="P1541">
            <v>16489</v>
          </cell>
          <cell r="Q1541" t="str">
            <v>80</v>
          </cell>
          <cell r="R1541" t="str">
            <v>Medicine</v>
          </cell>
          <cell r="T1541" t="b">
            <v>0</v>
          </cell>
          <cell r="U1541" t="b">
            <v>1</v>
          </cell>
          <cell r="V1541" t="b">
            <v>0</v>
          </cell>
          <cell r="W1541" t="str">
            <v>Finance-General Administration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  <cell r="AI1541" t="str">
            <v>Tomb</v>
          </cell>
          <cell r="AJ1541" t="str">
            <v>T</v>
          </cell>
        </row>
        <row r="1542">
          <cell r="A1542" t="str">
            <v>0039633</v>
          </cell>
          <cell r="B1542" t="str">
            <v>P99020201</v>
          </cell>
          <cell r="C1542" t="str">
            <v>99020201</v>
          </cell>
          <cell r="D1542" t="str">
            <v>LSOG HVAC UPGRADE</v>
          </cell>
          <cell r="E1542">
            <v>36192</v>
          </cell>
          <cell r="G1542">
            <v>36433</v>
          </cell>
          <cell r="I1542">
            <v>37935</v>
          </cell>
          <cell r="J1542">
            <v>813256</v>
          </cell>
          <cell r="K1542">
            <v>813255.66</v>
          </cell>
          <cell r="L1542">
            <v>813255.66</v>
          </cell>
          <cell r="M1542">
            <v>0</v>
          </cell>
          <cell r="N1542">
            <v>813256</v>
          </cell>
          <cell r="O1542">
            <v>200506</v>
          </cell>
          <cell r="P1542">
            <v>813255.66</v>
          </cell>
          <cell r="Q1542" t="str">
            <v>80</v>
          </cell>
          <cell r="R1542" t="str">
            <v>Medicine</v>
          </cell>
          <cell r="S1542" t="str">
            <v>MEDICAL CAMPUS</v>
          </cell>
          <cell r="T1542" t="b">
            <v>0</v>
          </cell>
          <cell r="U1542" t="b">
            <v>1</v>
          </cell>
          <cell r="V1542" t="b">
            <v>0</v>
          </cell>
          <cell r="W1542" t="str">
            <v>Asset Management</v>
          </cell>
          <cell r="X1542">
            <v>813181</v>
          </cell>
          <cell r="Y1542">
            <v>75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  <cell r="AG1542" t="str">
            <v>30</v>
          </cell>
          <cell r="AH1542" t="str">
            <v>CM</v>
          </cell>
          <cell r="AI1542" t="str">
            <v>FullyF</v>
          </cell>
          <cell r="AJ1542" t="str">
            <v>FF</v>
          </cell>
        </row>
        <row r="1543">
          <cell r="A1543" t="str">
            <v>0039634</v>
          </cell>
          <cell r="B1543" t="str">
            <v>P99021001</v>
          </cell>
          <cell r="C1543" t="str">
            <v>99021001</v>
          </cell>
          <cell r="D1543" t="str">
            <v>PROSPECT 300 RENOVATION</v>
          </cell>
          <cell r="E1543">
            <v>36192</v>
          </cell>
          <cell r="G1543">
            <v>36525</v>
          </cell>
          <cell r="I1543">
            <v>37595</v>
          </cell>
          <cell r="J1543">
            <v>421715</v>
          </cell>
          <cell r="K1543">
            <v>421715.04</v>
          </cell>
          <cell r="L1543">
            <v>421715.04</v>
          </cell>
          <cell r="M1543">
            <v>0</v>
          </cell>
          <cell r="N1543">
            <v>421714</v>
          </cell>
          <cell r="O1543">
            <v>200506</v>
          </cell>
          <cell r="P1543">
            <v>421715.04</v>
          </cell>
          <cell r="Q1543" t="str">
            <v>70</v>
          </cell>
          <cell r="R1543" t="str">
            <v>Residential - Graduate</v>
          </cell>
          <cell r="S1543" t="str">
            <v>OTHER PROJECTS</v>
          </cell>
          <cell r="T1543" t="b">
            <v>0</v>
          </cell>
          <cell r="U1543" t="b">
            <v>1</v>
          </cell>
          <cell r="V1543" t="b">
            <v>0</v>
          </cell>
          <cell r="W1543" t="str">
            <v>Accounting And Contracts</v>
          </cell>
          <cell r="X1543">
            <v>421715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  <cell r="AG1543" t="str">
            <v>20</v>
          </cell>
          <cell r="AH1543" t="str">
            <v>PR</v>
          </cell>
          <cell r="AI1543" t="str">
            <v>FullyF</v>
          </cell>
          <cell r="AJ1543" t="str">
            <v>FF</v>
          </cell>
        </row>
        <row r="1544">
          <cell r="A1544" t="str">
            <v>0039635</v>
          </cell>
          <cell r="B1544" t="str">
            <v>C99020105</v>
          </cell>
          <cell r="C1544" t="str">
            <v>99020105</v>
          </cell>
          <cell r="D1544" t="str">
            <v>MB&amp;B RAININ MULTIPLE PEPTIDE SYNTHESIZER</v>
          </cell>
          <cell r="E1544">
            <v>36192</v>
          </cell>
          <cell r="F1544">
            <v>36707</v>
          </cell>
          <cell r="G1544">
            <v>36341</v>
          </cell>
          <cell r="I1544">
            <v>37595</v>
          </cell>
          <cell r="J1544">
            <v>80598</v>
          </cell>
          <cell r="K1544">
            <v>80598</v>
          </cell>
          <cell r="L1544">
            <v>80598</v>
          </cell>
          <cell r="M1544">
            <v>0</v>
          </cell>
          <cell r="N1544">
            <v>80598</v>
          </cell>
          <cell r="O1544">
            <v>200506</v>
          </cell>
          <cell r="P1544">
            <v>80598</v>
          </cell>
          <cell r="Q1544" t="str">
            <v>80</v>
          </cell>
          <cell r="R1544" t="str">
            <v>Medicine</v>
          </cell>
          <cell r="S1544" t="str">
            <v>SCIENCE HILL</v>
          </cell>
          <cell r="T1544" t="b">
            <v>0</v>
          </cell>
          <cell r="U1544" t="b">
            <v>1</v>
          </cell>
          <cell r="V1544" t="b">
            <v>0</v>
          </cell>
          <cell r="W1544" t="str">
            <v>Finance-General Administration</v>
          </cell>
          <cell r="X1544">
            <v>80000</v>
          </cell>
          <cell r="Y1544">
            <v>598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  <cell r="AI1544" t="str">
            <v>Tomb</v>
          </cell>
          <cell r="AJ1544" t="str">
            <v>T</v>
          </cell>
        </row>
        <row r="1545">
          <cell r="A1545" t="str">
            <v>0039636</v>
          </cell>
          <cell r="B1545" t="str">
            <v>C99020106</v>
          </cell>
          <cell r="C1545" t="str">
            <v>99020106</v>
          </cell>
          <cell r="D1545" t="str">
            <v>MB&amp;B QUARTERNARY PUMP AUTOSAMPLER &amp; ACCESSOR</v>
          </cell>
          <cell r="E1545">
            <v>36192</v>
          </cell>
          <cell r="F1545">
            <v>36707</v>
          </cell>
          <cell r="G1545">
            <v>36341</v>
          </cell>
          <cell r="I1545">
            <v>37595</v>
          </cell>
          <cell r="J1545">
            <v>27822</v>
          </cell>
          <cell r="K1545">
            <v>27822</v>
          </cell>
          <cell r="L1545">
            <v>27822</v>
          </cell>
          <cell r="M1545">
            <v>0</v>
          </cell>
          <cell r="N1545">
            <v>27822</v>
          </cell>
          <cell r="O1545">
            <v>200506</v>
          </cell>
          <cell r="P1545">
            <v>27822</v>
          </cell>
          <cell r="Q1545" t="str">
            <v>08</v>
          </cell>
          <cell r="R1545" t="str">
            <v>Medicine</v>
          </cell>
          <cell r="S1545" t="str">
            <v>SCIENCE HILL</v>
          </cell>
          <cell r="T1545" t="b">
            <v>0</v>
          </cell>
          <cell r="U1545" t="b">
            <v>1</v>
          </cell>
          <cell r="V1545" t="b">
            <v>0</v>
          </cell>
          <cell r="W1545" t="str">
            <v>Finance-General Administration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  <cell r="AI1545" t="str">
            <v>Tomb</v>
          </cell>
          <cell r="AJ1545" t="str">
            <v>T</v>
          </cell>
        </row>
        <row r="1546">
          <cell r="A1546" t="str">
            <v>0039637</v>
          </cell>
          <cell r="B1546" t="str">
            <v>P99021202</v>
          </cell>
          <cell r="C1546" t="str">
            <v>99021202</v>
          </cell>
          <cell r="D1546" t="str">
            <v>MASON LAB PLANNING STUDY</v>
          </cell>
          <cell r="E1546">
            <v>36192</v>
          </cell>
          <cell r="I1546">
            <v>37193</v>
          </cell>
          <cell r="J1546">
            <v>57572</v>
          </cell>
          <cell r="K1546">
            <v>57572.44</v>
          </cell>
          <cell r="L1546">
            <v>57572.44</v>
          </cell>
          <cell r="M1546">
            <v>57572</v>
          </cell>
          <cell r="N1546">
            <v>0</v>
          </cell>
          <cell r="O1546">
            <v>200506</v>
          </cell>
          <cell r="P1546">
            <v>57572.44</v>
          </cell>
          <cell r="Q1546" t="str">
            <v>24</v>
          </cell>
          <cell r="R1546" t="str">
            <v>Eng&amp;ApplSci</v>
          </cell>
          <cell r="S1546" t="str">
            <v>SCIENCE HILL</v>
          </cell>
          <cell r="T1546" t="b">
            <v>0</v>
          </cell>
          <cell r="U1546" t="b">
            <v>1</v>
          </cell>
          <cell r="V1546" t="b">
            <v>0</v>
          </cell>
          <cell r="W1546" t="str">
            <v>Accounting And Contracts</v>
          </cell>
          <cell r="X1546">
            <v>0</v>
          </cell>
          <cell r="Y1546">
            <v>0</v>
          </cell>
          <cell r="Z1546">
            <v>57572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  <cell r="AI1546" t="str">
            <v>Tomb</v>
          </cell>
          <cell r="AJ1546" t="str">
            <v>T</v>
          </cell>
        </row>
        <row r="1547">
          <cell r="A1547" t="str">
            <v>0039638</v>
          </cell>
          <cell r="B1547" t="str">
            <v>F99020101</v>
          </cell>
          <cell r="C1547" t="str">
            <v>99020101</v>
          </cell>
          <cell r="D1547" t="str">
            <v>PROSPECT 88 ACQUISITION</v>
          </cell>
          <cell r="E1547">
            <v>36192</v>
          </cell>
          <cell r="F1547">
            <v>36891</v>
          </cell>
          <cell r="G1547">
            <v>36341</v>
          </cell>
          <cell r="I1547">
            <v>38146</v>
          </cell>
          <cell r="J1547">
            <v>387816</v>
          </cell>
          <cell r="K1547">
            <v>387815.87</v>
          </cell>
          <cell r="L1547">
            <v>387815.87</v>
          </cell>
          <cell r="M1547">
            <v>0</v>
          </cell>
          <cell r="N1547">
            <v>387816</v>
          </cell>
          <cell r="O1547">
            <v>200506</v>
          </cell>
          <cell r="P1547">
            <v>387815.87</v>
          </cell>
          <cell r="Q1547" t="str">
            <v>63</v>
          </cell>
          <cell r="R1547" t="str">
            <v>Admin&amp;Other Acquisitions</v>
          </cell>
          <cell r="S1547" t="str">
            <v>PROPERTY ACQUISITIONS</v>
          </cell>
          <cell r="T1547" t="b">
            <v>0</v>
          </cell>
          <cell r="U1547" t="b">
            <v>1</v>
          </cell>
          <cell r="V1547" t="b">
            <v>0</v>
          </cell>
          <cell r="W1547" t="str">
            <v>Accounting And Contracts</v>
          </cell>
          <cell r="X1547">
            <v>0</v>
          </cell>
          <cell r="Y1547">
            <v>387816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  <cell r="AG1547" t="str">
            <v>60</v>
          </cell>
          <cell r="AH1547" t="str">
            <v>AC</v>
          </cell>
          <cell r="AI1547" t="str">
            <v>FullyF</v>
          </cell>
          <cell r="AJ1547" t="str">
            <v>FF</v>
          </cell>
        </row>
        <row r="1548">
          <cell r="A1548" t="str">
            <v>0040223</v>
          </cell>
          <cell r="B1548" t="str">
            <v>P98022347</v>
          </cell>
          <cell r="C1548" t="str">
            <v>98022347</v>
          </cell>
          <cell r="D1548" t="str">
            <v>DUNHAM LAB PASSENGER ELEVATOR RENOVATION</v>
          </cell>
          <cell r="E1548">
            <v>35947</v>
          </cell>
          <cell r="G1548">
            <v>36341</v>
          </cell>
          <cell r="H1548">
            <v>37346</v>
          </cell>
          <cell r="I1548">
            <v>38201</v>
          </cell>
          <cell r="J1548">
            <v>284539</v>
          </cell>
          <cell r="K1548">
            <v>284539.09999999998</v>
          </cell>
          <cell r="L1548">
            <v>284539.09999999998</v>
          </cell>
          <cell r="M1548">
            <v>0</v>
          </cell>
          <cell r="N1548">
            <v>284539</v>
          </cell>
          <cell r="O1548">
            <v>200506</v>
          </cell>
          <cell r="P1548">
            <v>284539.09999999998</v>
          </cell>
          <cell r="Q1548" t="str">
            <v>25</v>
          </cell>
          <cell r="R1548" t="str">
            <v>Biological and Physical Sciences</v>
          </cell>
          <cell r="S1548" t="str">
            <v>CENTRAL CAMPUS</v>
          </cell>
          <cell r="T1548" t="b">
            <v>0</v>
          </cell>
          <cell r="U1548" t="b">
            <v>1</v>
          </cell>
          <cell r="V1548" t="b">
            <v>0</v>
          </cell>
          <cell r="W1548" t="str">
            <v>Accounting And Contracts</v>
          </cell>
          <cell r="X1548">
            <v>284539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  <cell r="AG1548" t="str">
            <v>30</v>
          </cell>
          <cell r="AH1548" t="str">
            <v>CM</v>
          </cell>
          <cell r="AI1548" t="str">
            <v>FullyF</v>
          </cell>
          <cell r="AJ1548" t="str">
            <v>FF</v>
          </cell>
        </row>
        <row r="1549">
          <cell r="A1549" t="str">
            <v>0040224</v>
          </cell>
          <cell r="B1549" t="str">
            <v>P98022420</v>
          </cell>
          <cell r="C1549" t="str">
            <v>98022420</v>
          </cell>
          <cell r="D1549" t="str">
            <v>HHH PASSENGER ELEVATOR RENOVATIONS</v>
          </cell>
          <cell r="E1549">
            <v>35947</v>
          </cell>
          <cell r="G1549">
            <v>36616</v>
          </cell>
          <cell r="H1549">
            <v>36830</v>
          </cell>
          <cell r="I1549">
            <v>38201</v>
          </cell>
          <cell r="J1549">
            <v>455070</v>
          </cell>
          <cell r="K1549">
            <v>455070</v>
          </cell>
          <cell r="L1549">
            <v>455070</v>
          </cell>
          <cell r="M1549">
            <v>361070</v>
          </cell>
          <cell r="N1549">
            <v>94000</v>
          </cell>
          <cell r="O1549">
            <v>200506</v>
          </cell>
          <cell r="P1549">
            <v>455070</v>
          </cell>
          <cell r="Q1549" t="str">
            <v>70</v>
          </cell>
          <cell r="R1549" t="str">
            <v>Residential - Graduate</v>
          </cell>
          <cell r="S1549" t="str">
            <v>RESIDENTIAL FACILITIES</v>
          </cell>
          <cell r="T1549" t="b">
            <v>0</v>
          </cell>
          <cell r="U1549" t="b">
            <v>1</v>
          </cell>
          <cell r="V1549" t="b">
            <v>0</v>
          </cell>
          <cell r="W1549" t="str">
            <v>Accounting And Contracts</v>
          </cell>
          <cell r="X1549">
            <v>94000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  <cell r="AG1549" t="str">
            <v>30</v>
          </cell>
          <cell r="AH1549" t="str">
            <v>CM</v>
          </cell>
          <cell r="AI1549" t="str">
            <v>FullyF</v>
          </cell>
          <cell r="AJ1549" t="str">
            <v>FF</v>
          </cell>
        </row>
        <row r="1550">
          <cell r="A1550" t="str">
            <v>0040225</v>
          </cell>
          <cell r="B1550" t="str">
            <v>P98060402</v>
          </cell>
          <cell r="C1550" t="str">
            <v>98060402</v>
          </cell>
          <cell r="D1550" t="str">
            <v>PEABODY MUSEUM PASSENGER ELEVATOR RENOVATION</v>
          </cell>
          <cell r="E1550">
            <v>35947</v>
          </cell>
          <cell r="G1550">
            <v>36616</v>
          </cell>
          <cell r="I1550">
            <v>37595</v>
          </cell>
          <cell r="J1550">
            <v>32900</v>
          </cell>
          <cell r="K1550">
            <v>32900</v>
          </cell>
          <cell r="L1550">
            <v>32900</v>
          </cell>
          <cell r="M1550">
            <v>1900</v>
          </cell>
          <cell r="N1550">
            <v>31000</v>
          </cell>
          <cell r="O1550">
            <v>200506</v>
          </cell>
          <cell r="P1550">
            <v>32900</v>
          </cell>
          <cell r="Q1550" t="str">
            <v>42</v>
          </cell>
          <cell r="R1550" t="str">
            <v>Mus&amp;Gall Peabody</v>
          </cell>
          <cell r="S1550" t="str">
            <v>SCIENCE HILL</v>
          </cell>
          <cell r="T1550" t="b">
            <v>0</v>
          </cell>
          <cell r="U1550" t="b">
            <v>1</v>
          </cell>
          <cell r="V1550" t="b">
            <v>0</v>
          </cell>
          <cell r="W1550" t="str">
            <v>Accounting And Contracts</v>
          </cell>
          <cell r="X1550">
            <v>31000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  <cell r="AG1550" t="str">
            <v>30</v>
          </cell>
          <cell r="AH1550" t="str">
            <v>CM</v>
          </cell>
          <cell r="AI1550" t="str">
            <v>FullyF</v>
          </cell>
          <cell r="AJ1550" t="str">
            <v>FF</v>
          </cell>
        </row>
        <row r="1551">
          <cell r="A1551" t="str">
            <v>0040226</v>
          </cell>
          <cell r="B1551" t="str">
            <v>P98073102</v>
          </cell>
          <cell r="C1551" t="str">
            <v>98073102</v>
          </cell>
          <cell r="D1551" t="str">
            <v>KBT RMS 806 &amp; 808 LAB RENOVATIONS</v>
          </cell>
          <cell r="E1551">
            <v>36008</v>
          </cell>
          <cell r="F1551">
            <v>38168</v>
          </cell>
          <cell r="G1551">
            <v>36311</v>
          </cell>
          <cell r="I1551">
            <v>37278</v>
          </cell>
          <cell r="J1551">
            <v>43599</v>
          </cell>
          <cell r="K1551">
            <v>43599</v>
          </cell>
          <cell r="L1551">
            <v>43599</v>
          </cell>
          <cell r="M1551">
            <v>43599</v>
          </cell>
          <cell r="N1551">
            <v>0</v>
          </cell>
          <cell r="O1551">
            <v>200506</v>
          </cell>
          <cell r="P1551">
            <v>43599</v>
          </cell>
          <cell r="Q1551" t="str">
            <v>25</v>
          </cell>
          <cell r="R1551" t="str">
            <v>Biological and Physical Sciences</v>
          </cell>
          <cell r="S1551" t="str">
            <v>SCIENCE HILL</v>
          </cell>
          <cell r="T1551" t="b">
            <v>0</v>
          </cell>
          <cell r="U1551" t="b">
            <v>1</v>
          </cell>
          <cell r="V1551" t="b">
            <v>0</v>
          </cell>
          <cell r="W1551" t="str">
            <v>Accounting And Contracts</v>
          </cell>
          <cell r="X1551">
            <v>0</v>
          </cell>
          <cell r="Y1551">
            <v>0</v>
          </cell>
          <cell r="Z1551">
            <v>43599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  <cell r="AI1551" t="str">
            <v>Tomb</v>
          </cell>
          <cell r="AJ1551" t="str">
            <v>T</v>
          </cell>
        </row>
        <row r="1552">
          <cell r="A1552" t="str">
            <v>0040227</v>
          </cell>
          <cell r="B1552" t="str">
            <v>P98051201</v>
          </cell>
          <cell r="C1552" t="str">
            <v>98051201</v>
          </cell>
          <cell r="D1552" t="str">
            <v>KBT ROOM 812 LAB RENOVATION</v>
          </cell>
          <cell r="E1552">
            <v>36008</v>
          </cell>
          <cell r="G1552">
            <v>36311</v>
          </cell>
          <cell r="I1552">
            <v>37278</v>
          </cell>
          <cell r="J1552">
            <v>438261</v>
          </cell>
          <cell r="K1552">
            <v>438261.06</v>
          </cell>
          <cell r="L1552">
            <v>438261.06</v>
          </cell>
          <cell r="M1552">
            <v>438260.71</v>
          </cell>
          <cell r="N1552">
            <v>0</v>
          </cell>
          <cell r="O1552">
            <v>200506</v>
          </cell>
          <cell r="P1552">
            <v>438261.06</v>
          </cell>
          <cell r="Q1552" t="str">
            <v>25</v>
          </cell>
          <cell r="R1552" t="str">
            <v>Biological and Physical Sciences</v>
          </cell>
          <cell r="S1552" t="str">
            <v>SCIENCE HILL</v>
          </cell>
          <cell r="T1552" t="b">
            <v>1</v>
          </cell>
          <cell r="U1552" t="b">
            <v>1</v>
          </cell>
          <cell r="V1552" t="b">
            <v>0</v>
          </cell>
          <cell r="W1552" t="str">
            <v>Accounting And Contracts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  <cell r="AI1552" t="str">
            <v>Tomb</v>
          </cell>
          <cell r="AJ1552" t="str">
            <v>T</v>
          </cell>
        </row>
        <row r="1553">
          <cell r="A1553" t="str">
            <v>0040228</v>
          </cell>
          <cell r="B1553" t="str">
            <v>P98022301</v>
          </cell>
          <cell r="C1553" t="str">
            <v>98022301</v>
          </cell>
          <cell r="D1553" t="str">
            <v>STUDENT SERVICES CENTER - CHURCH ST 246</v>
          </cell>
          <cell r="E1553">
            <v>36039</v>
          </cell>
          <cell r="G1553">
            <v>36616</v>
          </cell>
          <cell r="I1553">
            <v>37595</v>
          </cell>
          <cell r="J1553">
            <v>2970074</v>
          </cell>
          <cell r="K1553">
            <v>2970074.05</v>
          </cell>
          <cell r="L1553">
            <v>2970074.05</v>
          </cell>
          <cell r="M1553">
            <v>226000</v>
          </cell>
          <cell r="N1553">
            <v>2744074</v>
          </cell>
          <cell r="O1553">
            <v>200506</v>
          </cell>
          <cell r="P1553">
            <v>2970074.05</v>
          </cell>
          <cell r="Q1553" t="str">
            <v>60</v>
          </cell>
          <cell r="R1553" t="str">
            <v>Admin&amp;Other Administration</v>
          </cell>
          <cell r="S1553" t="str">
            <v>CENTRAL CAMPUS</v>
          </cell>
          <cell r="T1553" t="b">
            <v>0</v>
          </cell>
          <cell r="U1553" t="b">
            <v>1</v>
          </cell>
          <cell r="V1553" t="b">
            <v>0</v>
          </cell>
          <cell r="W1553" t="str">
            <v>Accounting And Contracts</v>
          </cell>
          <cell r="X1553">
            <v>2743817</v>
          </cell>
          <cell r="Y1553">
            <v>257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  <cell r="AG1553" t="str">
            <v>20</v>
          </cell>
          <cell r="AH1553" t="str">
            <v>PR</v>
          </cell>
          <cell r="AI1553" t="str">
            <v>FullyF</v>
          </cell>
          <cell r="AJ1553" t="str">
            <v>FF</v>
          </cell>
        </row>
        <row r="1554">
          <cell r="A1554" t="str">
            <v>0040229</v>
          </cell>
          <cell r="B1554" t="str">
            <v>P98090901</v>
          </cell>
          <cell r="C1554" t="str">
            <v>98090901</v>
          </cell>
          <cell r="D1554" t="str">
            <v>SSS GROUND FLOOR EAST OFFICE RENOVATION</v>
          </cell>
          <cell r="E1554">
            <v>36039</v>
          </cell>
          <cell r="G1554">
            <v>36525</v>
          </cell>
          <cell r="I1554">
            <v>37595</v>
          </cell>
          <cell r="J1554">
            <v>395400</v>
          </cell>
          <cell r="K1554">
            <v>395400.72</v>
          </cell>
          <cell r="L1554">
            <v>395400.72</v>
          </cell>
          <cell r="M1554">
            <v>35400</v>
          </cell>
          <cell r="N1554">
            <v>360000</v>
          </cell>
          <cell r="O1554">
            <v>200506</v>
          </cell>
          <cell r="P1554">
            <v>395400.72</v>
          </cell>
          <cell r="Q1554" t="str">
            <v>22</v>
          </cell>
          <cell r="R1554" t="str">
            <v>Soc Sci</v>
          </cell>
          <cell r="S1554" t="str">
            <v>CENTRAL CAMPUS</v>
          </cell>
          <cell r="T1554" t="b">
            <v>0</v>
          </cell>
          <cell r="U1554" t="b">
            <v>1</v>
          </cell>
          <cell r="V1554" t="b">
            <v>0</v>
          </cell>
          <cell r="W1554" t="str">
            <v>Accounting And Contracts</v>
          </cell>
          <cell r="X1554">
            <v>360000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  <cell r="AG1554" t="str">
            <v>20</v>
          </cell>
          <cell r="AH1554" t="str">
            <v>PR</v>
          </cell>
          <cell r="AI1554" t="str">
            <v>FullyF</v>
          </cell>
          <cell r="AJ1554" t="str">
            <v>FF</v>
          </cell>
        </row>
        <row r="1555">
          <cell r="A1555" t="str">
            <v>0040230</v>
          </cell>
          <cell r="B1555" t="str">
            <v>P98113002</v>
          </cell>
          <cell r="C1555" t="str">
            <v>98113002</v>
          </cell>
          <cell r="D1555" t="str">
            <v>HARKNESS LAWN/SHM I-WING HANDICAP RAMP</v>
          </cell>
          <cell r="E1555">
            <v>36130</v>
          </cell>
          <cell r="G1555">
            <v>36525</v>
          </cell>
          <cell r="I1555">
            <v>37935</v>
          </cell>
          <cell r="J1555">
            <v>96346</v>
          </cell>
          <cell r="K1555">
            <v>96345.8</v>
          </cell>
          <cell r="L1555">
            <v>96345.8</v>
          </cell>
          <cell r="M1555">
            <v>0</v>
          </cell>
          <cell r="N1555">
            <v>96346</v>
          </cell>
          <cell r="O1555">
            <v>200506</v>
          </cell>
          <cell r="P1555">
            <v>96345.8</v>
          </cell>
          <cell r="Q1555" t="str">
            <v>80</v>
          </cell>
          <cell r="R1555" t="str">
            <v>Medicine</v>
          </cell>
          <cell r="S1555" t="str">
            <v>MEDICAL CAMPUS</v>
          </cell>
          <cell r="T1555" t="b">
            <v>0</v>
          </cell>
          <cell r="U1555" t="b">
            <v>1</v>
          </cell>
          <cell r="V1555" t="b">
            <v>0</v>
          </cell>
          <cell r="W1555" t="str">
            <v>Asset Management</v>
          </cell>
          <cell r="X1555">
            <v>96346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 t="str">
            <v>30</v>
          </cell>
          <cell r="AH1555" t="str">
            <v>CM</v>
          </cell>
          <cell r="AI1555" t="str">
            <v>FullyF</v>
          </cell>
          <cell r="AJ1555" t="str">
            <v>FF</v>
          </cell>
        </row>
        <row r="1556">
          <cell r="A1556" t="str">
            <v>0040231</v>
          </cell>
          <cell r="B1556" t="str">
            <v>P98113001</v>
          </cell>
          <cell r="C1556" t="str">
            <v>98113001</v>
          </cell>
          <cell r="D1556" t="str">
            <v>TOMPKINS EAST 4TH FLOOR RENO IMMUNOBIOLOGY</v>
          </cell>
          <cell r="E1556">
            <v>36130</v>
          </cell>
          <cell r="G1556">
            <v>36341</v>
          </cell>
          <cell r="I1556">
            <v>36969</v>
          </cell>
          <cell r="J1556">
            <v>165679</v>
          </cell>
          <cell r="K1556">
            <v>165678.57999999999</v>
          </cell>
          <cell r="L1556">
            <v>165678.57999999999</v>
          </cell>
          <cell r="M1556">
            <v>165866.51999999999</v>
          </cell>
          <cell r="N1556">
            <v>0</v>
          </cell>
          <cell r="O1556">
            <v>200506</v>
          </cell>
          <cell r="P1556">
            <v>165678.57999999999</v>
          </cell>
          <cell r="Q1556" t="str">
            <v>80</v>
          </cell>
          <cell r="R1556" t="str">
            <v>Medicine</v>
          </cell>
          <cell r="S1556" t="str">
            <v>MEDICAL CAMPUS</v>
          </cell>
          <cell r="T1556" t="b">
            <v>0</v>
          </cell>
          <cell r="U1556" t="b">
            <v>1</v>
          </cell>
          <cell r="V1556" t="b">
            <v>0</v>
          </cell>
          <cell r="W1556" t="str">
            <v>Asset Management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  <cell r="AI1556" t="str">
            <v>Tomb</v>
          </cell>
          <cell r="AJ1556" t="str">
            <v>T</v>
          </cell>
        </row>
        <row r="1557">
          <cell r="A1557" t="str">
            <v>0040232</v>
          </cell>
          <cell r="B1557" t="str">
            <v>C98120102</v>
          </cell>
          <cell r="C1557" t="str">
            <v>98120102</v>
          </cell>
          <cell r="D1557" t="str">
            <v>YAD PC ORTHOPAEDICS ORDER #919</v>
          </cell>
          <cell r="E1557">
            <v>36130</v>
          </cell>
          <cell r="F1557">
            <v>36707</v>
          </cell>
          <cell r="G1557">
            <v>36341</v>
          </cell>
          <cell r="I1557">
            <v>36139</v>
          </cell>
          <cell r="J1557">
            <v>2307</v>
          </cell>
          <cell r="K1557">
            <v>2307</v>
          </cell>
          <cell r="L1557">
            <v>2307</v>
          </cell>
          <cell r="M1557">
            <v>0</v>
          </cell>
          <cell r="N1557">
            <v>2307</v>
          </cell>
          <cell r="O1557">
            <v>200506</v>
          </cell>
          <cell r="P1557">
            <v>2307</v>
          </cell>
          <cell r="Q1557" t="str">
            <v>08</v>
          </cell>
          <cell r="R1557" t="str">
            <v>Medicine</v>
          </cell>
          <cell r="T1557" t="b">
            <v>1</v>
          </cell>
          <cell r="U1557" t="b">
            <v>1</v>
          </cell>
          <cell r="V1557" t="b">
            <v>0</v>
          </cell>
          <cell r="W1557" t="str">
            <v>Finance-General Administration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  <cell r="AI1557" t="str">
            <v>Tomb</v>
          </cell>
          <cell r="AJ1557" t="str">
            <v>T</v>
          </cell>
        </row>
        <row r="1558">
          <cell r="A1558" t="str">
            <v>0040233</v>
          </cell>
          <cell r="B1558" t="str">
            <v>P98120101</v>
          </cell>
          <cell r="C1558" t="str">
            <v>98120101</v>
          </cell>
          <cell r="D1558" t="str">
            <v>FMB 437/415B CELL SORTER LAB</v>
          </cell>
          <cell r="E1558">
            <v>36130</v>
          </cell>
          <cell r="G1558">
            <v>36280</v>
          </cell>
          <cell r="I1558">
            <v>37935</v>
          </cell>
          <cell r="J1558">
            <v>119158</v>
          </cell>
          <cell r="K1558">
            <v>119157.63</v>
          </cell>
          <cell r="L1558">
            <v>119157.63</v>
          </cell>
          <cell r="M1558">
            <v>119609.5</v>
          </cell>
          <cell r="N1558">
            <v>0</v>
          </cell>
          <cell r="O1558">
            <v>200506</v>
          </cell>
          <cell r="P1558">
            <v>119157.63</v>
          </cell>
          <cell r="Q1558" t="str">
            <v>80</v>
          </cell>
          <cell r="R1558" t="str">
            <v>Medicine</v>
          </cell>
          <cell r="S1558" t="str">
            <v>MEDICAL CAMPUS</v>
          </cell>
          <cell r="T1558" t="b">
            <v>0</v>
          </cell>
          <cell r="U1558" t="b">
            <v>1</v>
          </cell>
          <cell r="V1558" t="b">
            <v>0</v>
          </cell>
          <cell r="W1558" t="str">
            <v>Asset Management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  <cell r="AI1558" t="str">
            <v>Tomb</v>
          </cell>
          <cell r="AJ1558" t="str">
            <v>T</v>
          </cell>
        </row>
        <row r="1559">
          <cell r="A1559" t="str">
            <v>0040310</v>
          </cell>
          <cell r="B1559" t="str">
            <v>C99030101</v>
          </cell>
          <cell r="C1559" t="str">
            <v>99030101</v>
          </cell>
          <cell r="D1559" t="str">
            <v>YAD PC ELECTRICAL ENGINEERING ORDER #1007</v>
          </cell>
          <cell r="E1559">
            <v>36220</v>
          </cell>
          <cell r="F1559">
            <v>36616</v>
          </cell>
          <cell r="G1559">
            <v>36250</v>
          </cell>
          <cell r="I1559">
            <v>36221</v>
          </cell>
          <cell r="J1559">
            <v>2360</v>
          </cell>
          <cell r="K1559">
            <v>2360</v>
          </cell>
          <cell r="L1559">
            <v>2360</v>
          </cell>
          <cell r="M1559">
            <v>0</v>
          </cell>
          <cell r="N1559">
            <v>2360</v>
          </cell>
          <cell r="O1559">
            <v>200506</v>
          </cell>
          <cell r="P1559">
            <v>2360</v>
          </cell>
          <cell r="Q1559" t="str">
            <v>04</v>
          </cell>
          <cell r="R1559" t="str">
            <v>Academic Space: Science</v>
          </cell>
          <cell r="T1559" t="b">
            <v>0</v>
          </cell>
          <cell r="U1559" t="b">
            <v>1</v>
          </cell>
          <cell r="V1559" t="b">
            <v>0</v>
          </cell>
          <cell r="W1559" t="str">
            <v>Finance-General Administration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  <cell r="AF1559">
            <v>0</v>
          </cell>
          <cell r="AI1559" t="str">
            <v>Tomb</v>
          </cell>
          <cell r="AJ1559" t="str">
            <v>T</v>
          </cell>
        </row>
        <row r="1560">
          <cell r="A1560" t="str">
            <v>0040311</v>
          </cell>
          <cell r="B1560" t="str">
            <v>P99020901</v>
          </cell>
          <cell r="C1560" t="str">
            <v>99020901</v>
          </cell>
          <cell r="D1560" t="str">
            <v>HILLHOUSE 56 EXTERIOR RENOVATION</v>
          </cell>
          <cell r="E1560">
            <v>36220</v>
          </cell>
          <cell r="G1560">
            <v>37225</v>
          </cell>
          <cell r="H1560">
            <v>37346</v>
          </cell>
          <cell r="I1560">
            <v>37866</v>
          </cell>
          <cell r="J1560">
            <v>3152782</v>
          </cell>
          <cell r="K1560">
            <v>3152781.98</v>
          </cell>
          <cell r="L1560">
            <v>3152781.98</v>
          </cell>
          <cell r="M1560">
            <v>0</v>
          </cell>
          <cell r="N1560">
            <v>3152782</v>
          </cell>
          <cell r="O1560">
            <v>200506</v>
          </cell>
          <cell r="P1560">
            <v>3152781.98</v>
          </cell>
          <cell r="Q1560" t="str">
            <v>65</v>
          </cell>
          <cell r="R1560" t="str">
            <v>Admin&amp;Other Utilities Central</v>
          </cell>
          <cell r="S1560" t="str">
            <v>SCHOOL OF MANAGEMENT</v>
          </cell>
          <cell r="T1560" t="b">
            <v>0</v>
          </cell>
          <cell r="U1560" t="b">
            <v>1</v>
          </cell>
          <cell r="V1560" t="b">
            <v>0</v>
          </cell>
          <cell r="W1560" t="str">
            <v>Accounting And Contracts</v>
          </cell>
          <cell r="X1560">
            <v>3152782</v>
          </cell>
          <cell r="Y1560">
            <v>0</v>
          </cell>
          <cell r="Z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0</v>
          </cell>
          <cell r="AE1560">
            <v>0</v>
          </cell>
          <cell r="AF1560">
            <v>0</v>
          </cell>
          <cell r="AG1560" t="str">
            <v>30</v>
          </cell>
          <cell r="AH1560" t="str">
            <v>CM</v>
          </cell>
          <cell r="AI1560" t="str">
            <v>FullyF</v>
          </cell>
          <cell r="AJ1560" t="str">
            <v>FF</v>
          </cell>
        </row>
        <row r="1561">
          <cell r="A1561" t="str">
            <v>0040312</v>
          </cell>
          <cell r="B1561" t="str">
            <v>P99021801</v>
          </cell>
          <cell r="C1561" t="str">
            <v>99021801</v>
          </cell>
          <cell r="D1561" t="str">
            <v>PLANNING STUDY - COMPREHENSIVE YALE - PH 3</v>
          </cell>
          <cell r="E1561">
            <v>36220</v>
          </cell>
          <cell r="H1561">
            <v>38168</v>
          </cell>
          <cell r="I1561">
            <v>36514</v>
          </cell>
          <cell r="J1561">
            <v>990000</v>
          </cell>
          <cell r="K1561">
            <v>951855.35</v>
          </cell>
          <cell r="L1561">
            <v>961221.35</v>
          </cell>
          <cell r="M1561">
            <v>961221</v>
          </cell>
          <cell r="N1561">
            <v>0</v>
          </cell>
          <cell r="O1561">
            <v>200506</v>
          </cell>
          <cell r="P1561">
            <v>961221.35</v>
          </cell>
          <cell r="Q1561" t="str">
            <v>61</v>
          </cell>
          <cell r="R1561" t="str">
            <v>Admin&amp;Other Other</v>
          </cell>
          <cell r="S1561" t="str">
            <v>OTHER PROJECTS</v>
          </cell>
          <cell r="T1561" t="b">
            <v>0</v>
          </cell>
          <cell r="U1561" t="b">
            <v>0</v>
          </cell>
          <cell r="V1561" t="b">
            <v>0</v>
          </cell>
          <cell r="W1561" t="str">
            <v>Accounting And Contracts</v>
          </cell>
          <cell r="X1561">
            <v>0</v>
          </cell>
          <cell r="Y1561">
            <v>0</v>
          </cell>
          <cell r="Z1561">
            <v>961221</v>
          </cell>
          <cell r="AA1561">
            <v>0</v>
          </cell>
          <cell r="AB1561">
            <v>0</v>
          </cell>
          <cell r="AC1561">
            <v>0</v>
          </cell>
          <cell r="AD1561">
            <v>0</v>
          </cell>
          <cell r="AE1561">
            <v>0</v>
          </cell>
          <cell r="AF1561">
            <v>0</v>
          </cell>
          <cell r="AG1561" t="str">
            <v>50</v>
          </cell>
          <cell r="AH1561" t="str">
            <v>OS</v>
          </cell>
          <cell r="AI1561" t="str">
            <v>Study</v>
          </cell>
          <cell r="AJ1561" t="str">
            <v>I</v>
          </cell>
        </row>
        <row r="1562">
          <cell r="A1562" t="str">
            <v>0040313</v>
          </cell>
          <cell r="B1562" t="str">
            <v>P99022601</v>
          </cell>
          <cell r="C1562" t="str">
            <v>99022601</v>
          </cell>
          <cell r="D1562" t="str">
            <v>WHITNEY 221 ELEC/TELEPHONE SYSTEM EXTENSION</v>
          </cell>
          <cell r="E1562">
            <v>36220</v>
          </cell>
          <cell r="G1562">
            <v>37652</v>
          </cell>
          <cell r="H1562">
            <v>36525</v>
          </cell>
          <cell r="I1562">
            <v>37795</v>
          </cell>
          <cell r="J1562">
            <v>501457</v>
          </cell>
          <cell r="K1562">
            <v>501456.96</v>
          </cell>
          <cell r="L1562">
            <v>501456.96</v>
          </cell>
          <cell r="M1562">
            <v>0</v>
          </cell>
          <cell r="N1562">
            <v>501457</v>
          </cell>
          <cell r="O1562">
            <v>200506</v>
          </cell>
          <cell r="P1562">
            <v>501456.96</v>
          </cell>
          <cell r="Q1562" t="str">
            <v>62</v>
          </cell>
          <cell r="R1562" t="str">
            <v>Admin&amp;Other Computing</v>
          </cell>
          <cell r="S1562" t="str">
            <v>EQUIPMENT, SYSTEMS, SOFTWARE</v>
          </cell>
          <cell r="T1562" t="b">
            <v>0</v>
          </cell>
          <cell r="U1562" t="b">
            <v>1</v>
          </cell>
          <cell r="V1562" t="b">
            <v>0</v>
          </cell>
          <cell r="W1562" t="str">
            <v>Accounting And Contracts</v>
          </cell>
          <cell r="X1562">
            <v>501457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  <cell r="AF1562">
            <v>0</v>
          </cell>
          <cell r="AG1562" t="str">
            <v>40</v>
          </cell>
          <cell r="AH1562" t="str">
            <v>UT</v>
          </cell>
          <cell r="AI1562" t="str">
            <v>FullyF</v>
          </cell>
          <cell r="AJ1562" t="str">
            <v>FF</v>
          </cell>
        </row>
        <row r="1563">
          <cell r="A1563" t="str">
            <v>0040314</v>
          </cell>
          <cell r="C1563" t="str">
            <v>99030502</v>
          </cell>
          <cell r="D1563" t="str">
            <v>PEABODY MUSEUM MASTER PLAN (Cancelled)</v>
          </cell>
          <cell r="E1563">
            <v>36192</v>
          </cell>
          <cell r="F1563">
            <v>38017</v>
          </cell>
          <cell r="I1563">
            <v>37935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200506</v>
          </cell>
          <cell r="P1563">
            <v>0</v>
          </cell>
          <cell r="Q1563" t="str">
            <v>13</v>
          </cell>
          <cell r="R1563" t="str">
            <v>Other</v>
          </cell>
          <cell r="T1563" t="b">
            <v>0</v>
          </cell>
          <cell r="U1563" t="b">
            <v>1</v>
          </cell>
          <cell r="V1563" t="b">
            <v>0</v>
          </cell>
          <cell r="W1563" t="str">
            <v>Accounting And Contracts</v>
          </cell>
          <cell r="X1563">
            <v>0</v>
          </cell>
          <cell r="Y1563">
            <v>0</v>
          </cell>
          <cell r="Z1563">
            <v>0</v>
          </cell>
          <cell r="AI1563" t="str">
            <v>Tomb</v>
          </cell>
          <cell r="AJ1563" t="str">
            <v>T</v>
          </cell>
        </row>
        <row r="1564">
          <cell r="A1564" t="str">
            <v>0040315</v>
          </cell>
          <cell r="B1564" t="str">
            <v>P99020301</v>
          </cell>
          <cell r="C1564" t="str">
            <v>99020301</v>
          </cell>
          <cell r="D1564" t="str">
            <v>CSS RM 147 MACHINE ROOM EXPANSION</v>
          </cell>
          <cell r="E1564">
            <v>36192</v>
          </cell>
          <cell r="F1564">
            <v>36677</v>
          </cell>
          <cell r="G1564">
            <v>36311</v>
          </cell>
          <cell r="I1564">
            <v>37595</v>
          </cell>
          <cell r="J1564">
            <v>77959</v>
          </cell>
          <cell r="K1564">
            <v>77959.94</v>
          </cell>
          <cell r="L1564">
            <v>77959.94</v>
          </cell>
          <cell r="M1564">
            <v>0</v>
          </cell>
          <cell r="N1564">
            <v>77959</v>
          </cell>
          <cell r="O1564">
            <v>200506</v>
          </cell>
          <cell r="P1564">
            <v>77959.94</v>
          </cell>
          <cell r="Q1564" t="str">
            <v>80</v>
          </cell>
          <cell r="R1564" t="str">
            <v>Medicine</v>
          </cell>
          <cell r="S1564" t="str">
            <v>MEDICAL CAMPUS</v>
          </cell>
          <cell r="T1564" t="b">
            <v>0</v>
          </cell>
          <cell r="U1564" t="b">
            <v>1</v>
          </cell>
          <cell r="V1564" t="b">
            <v>0</v>
          </cell>
          <cell r="W1564" t="str">
            <v>Asset Management</v>
          </cell>
          <cell r="X1564">
            <v>77959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0</v>
          </cell>
          <cell r="AE1564">
            <v>0</v>
          </cell>
          <cell r="AF1564">
            <v>0</v>
          </cell>
          <cell r="AG1564" t="str">
            <v>20</v>
          </cell>
          <cell r="AH1564" t="str">
            <v>PR</v>
          </cell>
          <cell r="AI1564" t="str">
            <v>FullyF</v>
          </cell>
          <cell r="AJ1564" t="str">
            <v>FF</v>
          </cell>
        </row>
        <row r="1565">
          <cell r="A1565" t="str">
            <v>0040316</v>
          </cell>
          <cell r="B1565" t="str">
            <v>F99030101</v>
          </cell>
          <cell r="C1565" t="str">
            <v>99030101</v>
          </cell>
          <cell r="D1565" t="str">
            <v>DIAGNOSTIC RADIOLOGY GE SIGNA 3 MR MACHINE</v>
          </cell>
          <cell r="E1565">
            <v>36220</v>
          </cell>
          <cell r="F1565">
            <v>36707</v>
          </cell>
          <cell r="G1565">
            <v>36341</v>
          </cell>
          <cell r="I1565">
            <v>37595</v>
          </cell>
          <cell r="J1565">
            <v>995754</v>
          </cell>
          <cell r="K1565">
            <v>995754</v>
          </cell>
          <cell r="L1565">
            <v>995754</v>
          </cell>
          <cell r="M1565">
            <v>0</v>
          </cell>
          <cell r="N1565">
            <v>995754</v>
          </cell>
          <cell r="O1565">
            <v>200506</v>
          </cell>
          <cell r="P1565">
            <v>995754</v>
          </cell>
          <cell r="Q1565" t="str">
            <v>08</v>
          </cell>
          <cell r="R1565" t="str">
            <v>Medicine</v>
          </cell>
          <cell r="S1565" t="str">
            <v>MEDICAL CAMPUS</v>
          </cell>
          <cell r="T1565" t="b">
            <v>0</v>
          </cell>
          <cell r="U1565" t="b">
            <v>1</v>
          </cell>
          <cell r="V1565" t="b">
            <v>0</v>
          </cell>
          <cell r="W1565" t="str">
            <v>Asset Management</v>
          </cell>
          <cell r="X1565">
            <v>995754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0</v>
          </cell>
          <cell r="AE1565">
            <v>0</v>
          </cell>
          <cell r="AF1565">
            <v>0</v>
          </cell>
          <cell r="AI1565" t="str">
            <v>Tomb</v>
          </cell>
          <cell r="AJ1565" t="str">
            <v>T</v>
          </cell>
        </row>
        <row r="1566">
          <cell r="A1566" t="str">
            <v>0040317</v>
          </cell>
          <cell r="B1566" t="str">
            <v>C99030102</v>
          </cell>
          <cell r="C1566" t="str">
            <v>99030102</v>
          </cell>
          <cell r="D1566" t="str">
            <v>YAD PC RTH ATHLETICS ORDER #1034</v>
          </cell>
          <cell r="E1566">
            <v>36220</v>
          </cell>
          <cell r="F1566">
            <v>36616</v>
          </cell>
          <cell r="G1566">
            <v>36250</v>
          </cell>
          <cell r="I1566">
            <v>36229</v>
          </cell>
          <cell r="J1566">
            <v>8240</v>
          </cell>
          <cell r="K1566">
            <v>8240</v>
          </cell>
          <cell r="L1566">
            <v>8240</v>
          </cell>
          <cell r="M1566">
            <v>0</v>
          </cell>
          <cell r="N1566">
            <v>8240</v>
          </cell>
          <cell r="O1566">
            <v>200506</v>
          </cell>
          <cell r="P1566">
            <v>8240</v>
          </cell>
          <cell r="Q1566" t="str">
            <v>10</v>
          </cell>
          <cell r="R1566" t="str">
            <v>Athletics</v>
          </cell>
          <cell r="T1566" t="b">
            <v>0</v>
          </cell>
          <cell r="U1566" t="b">
            <v>1</v>
          </cell>
          <cell r="V1566" t="b">
            <v>0</v>
          </cell>
          <cell r="W1566" t="str">
            <v>Finance-General Administration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  <cell r="AF1566">
            <v>0</v>
          </cell>
          <cell r="AI1566" t="str">
            <v>Tomb</v>
          </cell>
          <cell r="AJ1566" t="str">
            <v>T</v>
          </cell>
        </row>
        <row r="1567">
          <cell r="A1567" t="str">
            <v>0040318</v>
          </cell>
          <cell r="B1567" t="str">
            <v>C99030103</v>
          </cell>
          <cell r="C1567" t="str">
            <v>99030103</v>
          </cell>
          <cell r="D1567" t="str">
            <v>YAD PC STATISTICS ORDER #1032</v>
          </cell>
          <cell r="E1567">
            <v>36220</v>
          </cell>
          <cell r="F1567">
            <v>36707</v>
          </cell>
          <cell r="G1567">
            <v>36341</v>
          </cell>
          <cell r="I1567">
            <v>36229</v>
          </cell>
          <cell r="J1567">
            <v>4720</v>
          </cell>
          <cell r="K1567">
            <v>4720</v>
          </cell>
          <cell r="L1567">
            <v>4720</v>
          </cell>
          <cell r="M1567">
            <v>0</v>
          </cell>
          <cell r="N1567">
            <v>4720</v>
          </cell>
          <cell r="O1567">
            <v>200506</v>
          </cell>
          <cell r="P1567">
            <v>4720</v>
          </cell>
          <cell r="Q1567" t="str">
            <v>05</v>
          </cell>
          <cell r="R1567" t="str">
            <v>Academic Space: Non-Science</v>
          </cell>
          <cell r="T1567" t="b">
            <v>0</v>
          </cell>
          <cell r="U1567" t="b">
            <v>1</v>
          </cell>
          <cell r="V1567" t="b">
            <v>0</v>
          </cell>
          <cell r="W1567" t="str">
            <v>Finance-General Administration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>
            <v>0</v>
          </cell>
          <cell r="AI1567" t="str">
            <v>Tomb</v>
          </cell>
          <cell r="AJ1567" t="str">
            <v>T</v>
          </cell>
        </row>
        <row r="1568">
          <cell r="A1568" t="str">
            <v>0040319</v>
          </cell>
          <cell r="B1568" t="str">
            <v>C99030104</v>
          </cell>
          <cell r="C1568" t="str">
            <v>99030104</v>
          </cell>
          <cell r="D1568" t="str">
            <v>YAD PC ATHLETICS ORDER #1038</v>
          </cell>
          <cell r="E1568">
            <v>36220</v>
          </cell>
          <cell r="F1568">
            <v>36616</v>
          </cell>
          <cell r="G1568">
            <v>36250</v>
          </cell>
          <cell r="I1568">
            <v>36234</v>
          </cell>
          <cell r="J1568">
            <v>2060</v>
          </cell>
          <cell r="K1568">
            <v>2060</v>
          </cell>
          <cell r="L1568">
            <v>2060</v>
          </cell>
          <cell r="M1568">
            <v>0</v>
          </cell>
          <cell r="N1568">
            <v>2060</v>
          </cell>
          <cell r="O1568">
            <v>200506</v>
          </cell>
          <cell r="P1568">
            <v>2060</v>
          </cell>
          <cell r="Q1568" t="str">
            <v>10</v>
          </cell>
          <cell r="R1568" t="str">
            <v>Athletics</v>
          </cell>
          <cell r="T1568" t="b">
            <v>0</v>
          </cell>
          <cell r="U1568" t="b">
            <v>1</v>
          </cell>
          <cell r="V1568" t="b">
            <v>0</v>
          </cell>
          <cell r="W1568" t="str">
            <v>Finance-General Administration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0</v>
          </cell>
          <cell r="AE1568">
            <v>0</v>
          </cell>
          <cell r="AF1568">
            <v>0</v>
          </cell>
          <cell r="AI1568" t="str">
            <v>Tomb</v>
          </cell>
          <cell r="AJ1568" t="str">
            <v>T</v>
          </cell>
        </row>
        <row r="1569">
          <cell r="A1569" t="str">
            <v>0040320</v>
          </cell>
          <cell r="B1569" t="str">
            <v>C99030105</v>
          </cell>
          <cell r="C1569" t="str">
            <v>99030105</v>
          </cell>
          <cell r="D1569" t="str">
            <v>YAD PC ATHLETICS #1039</v>
          </cell>
          <cell r="E1569">
            <v>36220</v>
          </cell>
          <cell r="F1569">
            <v>36616</v>
          </cell>
          <cell r="G1569">
            <v>36250</v>
          </cell>
          <cell r="I1569">
            <v>36234</v>
          </cell>
          <cell r="J1569">
            <v>2060</v>
          </cell>
          <cell r="K1569">
            <v>2060</v>
          </cell>
          <cell r="L1569">
            <v>2060</v>
          </cell>
          <cell r="M1569">
            <v>0</v>
          </cell>
          <cell r="N1569">
            <v>2060</v>
          </cell>
          <cell r="O1569">
            <v>200506</v>
          </cell>
          <cell r="P1569">
            <v>2060</v>
          </cell>
          <cell r="Q1569" t="str">
            <v>10</v>
          </cell>
          <cell r="R1569" t="str">
            <v>Athletics</v>
          </cell>
          <cell r="T1569" t="b">
            <v>0</v>
          </cell>
          <cell r="U1569" t="b">
            <v>1</v>
          </cell>
          <cell r="V1569" t="b">
            <v>0</v>
          </cell>
          <cell r="W1569" t="str">
            <v>Finance-General Administration</v>
          </cell>
          <cell r="X1569">
            <v>0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0</v>
          </cell>
          <cell r="AE1569">
            <v>0</v>
          </cell>
          <cell r="AF1569">
            <v>0</v>
          </cell>
          <cell r="AI1569" t="str">
            <v>Tomb</v>
          </cell>
          <cell r="AJ1569" t="str">
            <v>T</v>
          </cell>
        </row>
        <row r="1570">
          <cell r="A1570" t="str">
            <v>0040321</v>
          </cell>
          <cell r="B1570" t="str">
            <v>P99030501</v>
          </cell>
          <cell r="C1570" t="str">
            <v>99030501</v>
          </cell>
          <cell r="D1570" t="str">
            <v>SPRAGUE HALL CONDENSATE LINE REPLACEMENT</v>
          </cell>
          <cell r="E1570">
            <v>36220</v>
          </cell>
          <cell r="G1570">
            <v>36707</v>
          </cell>
          <cell r="I1570">
            <v>37795</v>
          </cell>
          <cell r="J1570">
            <v>177000</v>
          </cell>
          <cell r="K1570">
            <v>177000</v>
          </cell>
          <cell r="L1570">
            <v>177000</v>
          </cell>
          <cell r="M1570">
            <v>0</v>
          </cell>
          <cell r="N1570">
            <v>177000</v>
          </cell>
          <cell r="O1570">
            <v>200506</v>
          </cell>
          <cell r="P1570">
            <v>177000</v>
          </cell>
          <cell r="Q1570" t="str">
            <v>65</v>
          </cell>
          <cell r="R1570" t="str">
            <v>Admin&amp;Other Utilities Central</v>
          </cell>
          <cell r="S1570" t="str">
            <v>POWER PLANTS AND UTILITY DISTRIBUTION SYSTEMS</v>
          </cell>
          <cell r="T1570" t="b">
            <v>0</v>
          </cell>
          <cell r="U1570" t="b">
            <v>1</v>
          </cell>
          <cell r="V1570" t="b">
            <v>0</v>
          </cell>
          <cell r="W1570" t="str">
            <v>Accounting And Contracts</v>
          </cell>
          <cell r="X1570">
            <v>177000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0</v>
          </cell>
          <cell r="AE1570">
            <v>0</v>
          </cell>
          <cell r="AF1570">
            <v>0</v>
          </cell>
          <cell r="AG1570" t="str">
            <v>40</v>
          </cell>
          <cell r="AH1570" t="str">
            <v>UT</v>
          </cell>
          <cell r="AI1570" t="str">
            <v>FullyF</v>
          </cell>
          <cell r="AJ1570" t="str">
            <v>FF</v>
          </cell>
        </row>
        <row r="1571">
          <cell r="A1571" t="str">
            <v>0040322</v>
          </cell>
          <cell r="B1571" t="str">
            <v>P99031201</v>
          </cell>
          <cell r="C1571" t="str">
            <v>99031201</v>
          </cell>
          <cell r="D1571" t="str">
            <v>KBT CONCOURSE RENOVATION</v>
          </cell>
          <cell r="E1571">
            <v>36220</v>
          </cell>
          <cell r="G1571">
            <v>36981</v>
          </cell>
          <cell r="H1571">
            <v>36494</v>
          </cell>
          <cell r="I1571">
            <v>37595</v>
          </cell>
          <cell r="J1571">
            <v>843453</v>
          </cell>
          <cell r="K1571">
            <v>843452.83</v>
          </cell>
          <cell r="L1571">
            <v>843452.83</v>
          </cell>
          <cell r="M1571">
            <v>172928</v>
          </cell>
          <cell r="N1571">
            <v>670525</v>
          </cell>
          <cell r="O1571">
            <v>200506</v>
          </cell>
          <cell r="P1571">
            <v>843452.83</v>
          </cell>
          <cell r="Q1571" t="str">
            <v>25</v>
          </cell>
          <cell r="R1571" t="str">
            <v>Biological and Physical Sciences</v>
          </cell>
          <cell r="S1571" t="str">
            <v>SCIENCE HILL</v>
          </cell>
          <cell r="T1571" t="b">
            <v>0</v>
          </cell>
          <cell r="U1571" t="b">
            <v>1</v>
          </cell>
          <cell r="V1571" t="b">
            <v>0</v>
          </cell>
          <cell r="W1571" t="str">
            <v>Accounting And Contracts</v>
          </cell>
          <cell r="X1571">
            <v>670525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0</v>
          </cell>
          <cell r="AE1571">
            <v>0</v>
          </cell>
          <cell r="AF1571">
            <v>0</v>
          </cell>
          <cell r="AG1571" t="str">
            <v>30</v>
          </cell>
          <cell r="AH1571" t="str">
            <v>CM</v>
          </cell>
          <cell r="AI1571" t="str">
            <v>FullyF</v>
          </cell>
          <cell r="AJ1571" t="str">
            <v>FF</v>
          </cell>
        </row>
        <row r="1572">
          <cell r="A1572" t="str">
            <v>0040323</v>
          </cell>
          <cell r="B1572" t="str">
            <v>C99030106</v>
          </cell>
          <cell r="C1572" t="str">
            <v>99030106</v>
          </cell>
          <cell r="D1572" t="str">
            <v>OFF-CAMPUS SHELVING - ADDITIONAL SHELVING</v>
          </cell>
          <cell r="E1572">
            <v>36220</v>
          </cell>
          <cell r="F1572">
            <v>36707</v>
          </cell>
          <cell r="G1572">
            <v>36341</v>
          </cell>
          <cell r="I1572">
            <v>37595</v>
          </cell>
          <cell r="J1572">
            <v>116532</v>
          </cell>
          <cell r="K1572">
            <v>116532</v>
          </cell>
          <cell r="L1572">
            <v>116532</v>
          </cell>
          <cell r="M1572">
            <v>0</v>
          </cell>
          <cell r="N1572">
            <v>116532</v>
          </cell>
          <cell r="O1572">
            <v>200506</v>
          </cell>
          <cell r="P1572">
            <v>116532</v>
          </cell>
          <cell r="Q1572" t="str">
            <v>50</v>
          </cell>
          <cell r="R1572" t="str">
            <v>Libraries</v>
          </cell>
          <cell r="S1572" t="str">
            <v>LIBRARY FACILITIES</v>
          </cell>
          <cell r="T1572" t="b">
            <v>0</v>
          </cell>
          <cell r="U1572" t="b">
            <v>1</v>
          </cell>
          <cell r="V1572" t="b">
            <v>0</v>
          </cell>
          <cell r="W1572" t="str">
            <v>Finance-General Administration</v>
          </cell>
          <cell r="X1572">
            <v>116000</v>
          </cell>
          <cell r="Y1572">
            <v>532</v>
          </cell>
          <cell r="Z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0</v>
          </cell>
          <cell r="AE1572">
            <v>0</v>
          </cell>
          <cell r="AF1572">
            <v>0</v>
          </cell>
          <cell r="AG1572" t="str">
            <v>50</v>
          </cell>
          <cell r="AH1572" t="str">
            <v>OE</v>
          </cell>
          <cell r="AI1572" t="str">
            <v>FullyF</v>
          </cell>
          <cell r="AJ1572" t="str">
            <v>FF</v>
          </cell>
        </row>
        <row r="1573">
          <cell r="A1573" t="str">
            <v>0040324</v>
          </cell>
          <cell r="B1573" t="str">
            <v>P99021802</v>
          </cell>
          <cell r="C1573" t="str">
            <v>99021802</v>
          </cell>
          <cell r="D1573" t="str">
            <v>TELECOM/ART GALLERY STORAGE FIT-OUT</v>
          </cell>
          <cell r="E1573">
            <v>36220</v>
          </cell>
          <cell r="G1573">
            <v>36616</v>
          </cell>
          <cell r="H1573">
            <v>36616</v>
          </cell>
          <cell r="I1573">
            <v>36997</v>
          </cell>
          <cell r="J1573">
            <v>270584</v>
          </cell>
          <cell r="K1573">
            <v>270584.14</v>
          </cell>
          <cell r="L1573">
            <v>270584.14</v>
          </cell>
          <cell r="M1573">
            <v>50000</v>
          </cell>
          <cell r="N1573">
            <v>220584</v>
          </cell>
          <cell r="O1573">
            <v>200506</v>
          </cell>
          <cell r="P1573">
            <v>270584.14</v>
          </cell>
          <cell r="Q1573" t="str">
            <v>43</v>
          </cell>
          <cell r="R1573" t="str">
            <v>Mus&amp;Gall Yale Art Gallery</v>
          </cell>
          <cell r="S1573" t="str">
            <v>ARTS AREA</v>
          </cell>
          <cell r="T1573" t="b">
            <v>0</v>
          </cell>
          <cell r="U1573" t="b">
            <v>1</v>
          </cell>
          <cell r="V1573" t="b">
            <v>0</v>
          </cell>
          <cell r="W1573" t="str">
            <v>Accounting And Contracts</v>
          </cell>
          <cell r="X1573">
            <v>0</v>
          </cell>
          <cell r="Y1573">
            <v>220584</v>
          </cell>
          <cell r="Z1573">
            <v>50000</v>
          </cell>
          <cell r="AA1573">
            <v>0</v>
          </cell>
          <cell r="AB1573">
            <v>0</v>
          </cell>
          <cell r="AC1573">
            <v>0</v>
          </cell>
          <cell r="AD1573">
            <v>0</v>
          </cell>
          <cell r="AE1573">
            <v>0</v>
          </cell>
          <cell r="AF1573">
            <v>0</v>
          </cell>
          <cell r="AG1573" t="str">
            <v>20</v>
          </cell>
          <cell r="AH1573" t="str">
            <v>PR</v>
          </cell>
          <cell r="AI1573" t="str">
            <v>FullyF</v>
          </cell>
          <cell r="AJ1573" t="str">
            <v>FF</v>
          </cell>
        </row>
        <row r="1574">
          <cell r="A1574" t="str">
            <v>0040325</v>
          </cell>
          <cell r="B1574" t="str">
            <v>P96061210</v>
          </cell>
          <cell r="C1574" t="str">
            <v>96061210</v>
          </cell>
          <cell r="D1574" t="str">
            <v>WALL ST 53 THEATER RENOVATION</v>
          </cell>
          <cell r="E1574">
            <v>36220</v>
          </cell>
          <cell r="G1574">
            <v>36891</v>
          </cell>
          <cell r="I1574">
            <v>37025</v>
          </cell>
          <cell r="J1574">
            <v>433541</v>
          </cell>
          <cell r="K1574">
            <v>433540.63</v>
          </cell>
          <cell r="L1574">
            <v>433540.63</v>
          </cell>
          <cell r="M1574">
            <v>438687</v>
          </cell>
          <cell r="N1574">
            <v>0</v>
          </cell>
          <cell r="O1574">
            <v>200506</v>
          </cell>
          <cell r="P1574">
            <v>433540.63</v>
          </cell>
          <cell r="Q1574" t="str">
            <v>28</v>
          </cell>
          <cell r="R1574" t="str">
            <v>Drama</v>
          </cell>
          <cell r="S1574" t="str">
            <v>CENTRAL CAMPUS</v>
          </cell>
          <cell r="T1574" t="b">
            <v>0</v>
          </cell>
          <cell r="U1574" t="b">
            <v>1</v>
          </cell>
          <cell r="V1574" t="b">
            <v>0</v>
          </cell>
          <cell r="W1574" t="str">
            <v>Accounting And Contracts</v>
          </cell>
          <cell r="X1574">
            <v>0</v>
          </cell>
          <cell r="Y1574">
            <v>0</v>
          </cell>
          <cell r="Z1574">
            <v>398000</v>
          </cell>
          <cell r="AA1574">
            <v>0</v>
          </cell>
          <cell r="AB1574">
            <v>0</v>
          </cell>
          <cell r="AC1574">
            <v>0</v>
          </cell>
          <cell r="AD1574">
            <v>0</v>
          </cell>
          <cell r="AE1574">
            <v>0</v>
          </cell>
          <cell r="AF1574">
            <v>0</v>
          </cell>
          <cell r="AI1574" t="str">
            <v>Tomb</v>
          </cell>
          <cell r="AJ1574" t="str">
            <v>T</v>
          </cell>
        </row>
        <row r="1575">
          <cell r="A1575" t="str">
            <v>0040326</v>
          </cell>
          <cell r="B1575" t="str">
            <v>P99031801</v>
          </cell>
          <cell r="C1575" t="str">
            <v>99031801</v>
          </cell>
          <cell r="D1575" t="str">
            <v>KGL &amp; 175 WHITNEY STORAGE/OFFICE RENOVATIONS</v>
          </cell>
          <cell r="E1575">
            <v>36220</v>
          </cell>
          <cell r="G1575">
            <v>37894</v>
          </cell>
          <cell r="H1575">
            <v>37894</v>
          </cell>
          <cell r="I1575">
            <v>37431</v>
          </cell>
          <cell r="J1575">
            <v>551684</v>
          </cell>
          <cell r="K1575">
            <v>551683.63</v>
          </cell>
          <cell r="L1575">
            <v>551683.63</v>
          </cell>
          <cell r="M1575">
            <v>0</v>
          </cell>
          <cell r="N1575">
            <v>551684</v>
          </cell>
          <cell r="O1575">
            <v>200506</v>
          </cell>
          <cell r="P1575">
            <v>551683.63</v>
          </cell>
          <cell r="Q1575" t="str">
            <v>25</v>
          </cell>
          <cell r="R1575" t="str">
            <v>Biological and Physical Sciences</v>
          </cell>
          <cell r="S1575" t="str">
            <v>SCIENCE HILL</v>
          </cell>
          <cell r="T1575" t="b">
            <v>0</v>
          </cell>
          <cell r="U1575" t="b">
            <v>1</v>
          </cell>
          <cell r="V1575" t="b">
            <v>0</v>
          </cell>
          <cell r="W1575" t="str">
            <v>Accounting And Contracts</v>
          </cell>
          <cell r="X1575">
            <v>551684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0</v>
          </cell>
          <cell r="AE1575">
            <v>0</v>
          </cell>
          <cell r="AF1575">
            <v>0</v>
          </cell>
          <cell r="AG1575" t="str">
            <v>30</v>
          </cell>
          <cell r="AH1575" t="str">
            <v>CM</v>
          </cell>
          <cell r="AI1575" t="str">
            <v>FullyF</v>
          </cell>
          <cell r="AJ1575" t="str">
            <v>FF</v>
          </cell>
        </row>
        <row r="1576">
          <cell r="A1576" t="str">
            <v>0040327</v>
          </cell>
          <cell r="B1576" t="str">
            <v>P99020302</v>
          </cell>
          <cell r="C1576" t="str">
            <v>99020302</v>
          </cell>
          <cell r="D1576" t="str">
            <v>HOPE BLDG TEACHING SPACE TECHNOLOGY UPGRADE</v>
          </cell>
          <cell r="E1576">
            <v>36220</v>
          </cell>
          <cell r="G1576">
            <v>36433</v>
          </cell>
          <cell r="I1576">
            <v>37935</v>
          </cell>
          <cell r="J1576">
            <v>224635</v>
          </cell>
          <cell r="K1576">
            <v>224636.24</v>
          </cell>
          <cell r="L1576">
            <v>224636.24</v>
          </cell>
          <cell r="M1576">
            <v>0</v>
          </cell>
          <cell r="N1576">
            <v>224636</v>
          </cell>
          <cell r="O1576">
            <v>200506</v>
          </cell>
          <cell r="P1576">
            <v>224636.24</v>
          </cell>
          <cell r="Q1576" t="str">
            <v>80</v>
          </cell>
          <cell r="R1576" t="str">
            <v>Medicine</v>
          </cell>
          <cell r="S1576" t="str">
            <v>MEDICAL CAMPUS</v>
          </cell>
          <cell r="T1576" t="b">
            <v>0</v>
          </cell>
          <cell r="U1576" t="b">
            <v>1</v>
          </cell>
          <cell r="V1576" t="b">
            <v>0</v>
          </cell>
          <cell r="W1576" t="str">
            <v>Asset Management</v>
          </cell>
          <cell r="X1576">
            <v>175913</v>
          </cell>
          <cell r="Y1576">
            <v>48722</v>
          </cell>
          <cell r="Z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0</v>
          </cell>
          <cell r="AE1576">
            <v>0</v>
          </cell>
          <cell r="AF1576">
            <v>0</v>
          </cell>
          <cell r="AG1576" t="str">
            <v>20</v>
          </cell>
          <cell r="AH1576" t="str">
            <v>PR</v>
          </cell>
          <cell r="AI1576" t="str">
            <v>FullyF</v>
          </cell>
          <cell r="AJ1576" t="str">
            <v>FF</v>
          </cell>
        </row>
        <row r="1577">
          <cell r="A1577" t="str">
            <v>0040328</v>
          </cell>
          <cell r="B1577" t="str">
            <v>P99031501</v>
          </cell>
          <cell r="C1577" t="str">
            <v>99031501</v>
          </cell>
          <cell r="D1577" t="str">
            <v>YPB RMS 233-296 ONCOLOGY CLINIC RENO</v>
          </cell>
          <cell r="E1577">
            <v>36220</v>
          </cell>
          <cell r="G1577">
            <v>36372</v>
          </cell>
          <cell r="I1577">
            <v>37935</v>
          </cell>
          <cell r="J1577">
            <v>434371</v>
          </cell>
          <cell r="K1577">
            <v>434370.92</v>
          </cell>
          <cell r="L1577">
            <v>434370.92</v>
          </cell>
          <cell r="M1577">
            <v>0</v>
          </cell>
          <cell r="N1577">
            <v>434371</v>
          </cell>
          <cell r="O1577">
            <v>200506</v>
          </cell>
          <cell r="P1577">
            <v>434370.92</v>
          </cell>
          <cell r="Q1577" t="str">
            <v>80</v>
          </cell>
          <cell r="R1577" t="str">
            <v>Medicine</v>
          </cell>
          <cell r="S1577" t="str">
            <v>MEDICAL CAMPUS</v>
          </cell>
          <cell r="T1577" t="b">
            <v>0</v>
          </cell>
          <cell r="U1577" t="b">
            <v>1</v>
          </cell>
          <cell r="V1577" t="b">
            <v>0</v>
          </cell>
          <cell r="W1577" t="str">
            <v>Asset Management</v>
          </cell>
          <cell r="X1577">
            <v>434371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0</v>
          </cell>
          <cell r="AE1577">
            <v>0</v>
          </cell>
          <cell r="AF1577">
            <v>0</v>
          </cell>
          <cell r="AG1577" t="str">
            <v>20</v>
          </cell>
          <cell r="AH1577" t="str">
            <v>PR</v>
          </cell>
          <cell r="AI1577" t="str">
            <v>FullyF</v>
          </cell>
          <cell r="AJ1577" t="str">
            <v>FF</v>
          </cell>
        </row>
        <row r="1578">
          <cell r="A1578" t="str">
            <v>0040329</v>
          </cell>
          <cell r="B1578" t="str">
            <v>T99040102</v>
          </cell>
          <cell r="C1578" t="str">
            <v>99040102</v>
          </cell>
          <cell r="D1578" t="str">
            <v>CHEFA SERIES U COI cancelled, chg to 1005655</v>
          </cell>
          <cell r="E1578">
            <v>36220</v>
          </cell>
          <cell r="G1578">
            <v>36280</v>
          </cell>
          <cell r="I1578">
            <v>36220</v>
          </cell>
          <cell r="J1578">
            <v>0</v>
          </cell>
          <cell r="K1578">
            <v>-6.0000000055879403E-2</v>
          </cell>
          <cell r="L1578">
            <v>-6.0000000055879403E-2</v>
          </cell>
          <cell r="M1578">
            <v>0</v>
          </cell>
          <cell r="N1578">
            <v>0</v>
          </cell>
          <cell r="O1578">
            <v>200506</v>
          </cell>
          <cell r="P1578">
            <v>-6.0000000055879403E-2</v>
          </cell>
          <cell r="Q1578" t="str">
            <v>12</v>
          </cell>
          <cell r="R1578" t="str">
            <v>Administrative &amp; University-Wide</v>
          </cell>
          <cell r="S1578" t="str">
            <v>OTHER PROJECTS</v>
          </cell>
          <cell r="T1578" t="b">
            <v>0</v>
          </cell>
          <cell r="U1578" t="b">
            <v>0</v>
          </cell>
          <cell r="V1578" t="b">
            <v>0</v>
          </cell>
          <cell r="W1578" t="str">
            <v>General Accounting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  <cell r="AI1578" t="str">
            <v>Tomb</v>
          </cell>
          <cell r="AJ1578" t="str">
            <v>T</v>
          </cell>
        </row>
        <row r="1579">
          <cell r="A1579" t="str">
            <v>0040364</v>
          </cell>
          <cell r="B1579" t="str">
            <v>P98041701</v>
          </cell>
          <cell r="C1579" t="str">
            <v>98041701</v>
          </cell>
          <cell r="D1579" t="str">
            <v>LEPH INFRASTRUCTURE UPGRADE LAB/OFC RENO PH 3</v>
          </cell>
          <cell r="E1579">
            <v>35916</v>
          </cell>
          <cell r="G1579">
            <v>37134</v>
          </cell>
          <cell r="H1579">
            <v>37042</v>
          </cell>
          <cell r="I1579">
            <v>37595</v>
          </cell>
          <cell r="J1579">
            <v>2000000</v>
          </cell>
          <cell r="K1579">
            <v>1896384.15</v>
          </cell>
          <cell r="L1579">
            <v>1912460.1</v>
          </cell>
          <cell r="M1579">
            <v>0</v>
          </cell>
          <cell r="N1579">
            <v>1912460</v>
          </cell>
          <cell r="O1579">
            <v>200506</v>
          </cell>
          <cell r="P1579">
            <v>1912460.1</v>
          </cell>
          <cell r="Q1579" t="str">
            <v>80</v>
          </cell>
          <cell r="R1579" t="str">
            <v>Medicine</v>
          </cell>
          <cell r="S1579" t="str">
            <v>MEDICAL CAMPUS</v>
          </cell>
          <cell r="T1579" t="b">
            <v>0</v>
          </cell>
          <cell r="U1579" t="b">
            <v>0</v>
          </cell>
          <cell r="V1579" t="b">
            <v>0</v>
          </cell>
          <cell r="W1579" t="str">
            <v>Asset Management</v>
          </cell>
          <cell r="X1579">
            <v>1912460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  <cell r="AG1579" t="str">
            <v>30</v>
          </cell>
          <cell r="AH1579" t="str">
            <v>CM</v>
          </cell>
          <cell r="AI1579" t="str">
            <v>Const</v>
          </cell>
          <cell r="AJ1579" t="str">
            <v>I</v>
          </cell>
        </row>
        <row r="1580">
          <cell r="A1580" t="str">
            <v>0040365</v>
          </cell>
          <cell r="B1580" t="str">
            <v>P98051502</v>
          </cell>
          <cell r="C1580" t="str">
            <v>98051502</v>
          </cell>
          <cell r="D1580" t="str">
            <v>SEAMCO BLDGS 1/3/9 SECOND FLOOR OFFICE RENO</v>
          </cell>
          <cell r="E1580">
            <v>35916</v>
          </cell>
          <cell r="G1580">
            <v>36372</v>
          </cell>
          <cell r="I1580">
            <v>37935</v>
          </cell>
          <cell r="J1580">
            <v>2562193</v>
          </cell>
          <cell r="K1580">
            <v>2562192.64</v>
          </cell>
          <cell r="L1580">
            <v>2562192.64</v>
          </cell>
          <cell r="M1580">
            <v>0</v>
          </cell>
          <cell r="N1580">
            <v>2562193</v>
          </cell>
          <cell r="O1580">
            <v>200506</v>
          </cell>
          <cell r="P1580">
            <v>2562192.64</v>
          </cell>
          <cell r="Q1580" t="str">
            <v>80</v>
          </cell>
          <cell r="R1580" t="str">
            <v>Medicine</v>
          </cell>
          <cell r="S1580" t="str">
            <v>MEDICAL CAMPUS</v>
          </cell>
          <cell r="T1580" t="b">
            <v>0</v>
          </cell>
          <cell r="U1580" t="b">
            <v>1</v>
          </cell>
          <cell r="V1580" t="b">
            <v>0</v>
          </cell>
          <cell r="W1580" t="str">
            <v>Asset Management</v>
          </cell>
          <cell r="X1580">
            <v>2386423</v>
          </cell>
          <cell r="Y1580">
            <v>175770</v>
          </cell>
          <cell r="Z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0</v>
          </cell>
          <cell r="AE1580">
            <v>0</v>
          </cell>
          <cell r="AF1580">
            <v>0</v>
          </cell>
          <cell r="AG1580" t="str">
            <v>20</v>
          </cell>
          <cell r="AH1580" t="str">
            <v>PR</v>
          </cell>
          <cell r="AI1580" t="str">
            <v>FullyF</v>
          </cell>
          <cell r="AJ1580" t="str">
            <v>FF</v>
          </cell>
        </row>
        <row r="1581">
          <cell r="A1581" t="str">
            <v>0040366</v>
          </cell>
          <cell r="B1581" t="str">
            <v>P98022318</v>
          </cell>
          <cell r="C1581" t="str">
            <v>98022318</v>
          </cell>
          <cell r="D1581" t="str">
            <v>SOFTBALL FIELD IMPROVEMENTS</v>
          </cell>
          <cell r="E1581">
            <v>36008</v>
          </cell>
          <cell r="I1581">
            <v>36997</v>
          </cell>
          <cell r="J1581">
            <v>0</v>
          </cell>
          <cell r="K1581">
            <v>-0.270000000000437</v>
          </cell>
          <cell r="L1581">
            <v>-0.270000000000437</v>
          </cell>
          <cell r="M1581">
            <v>0</v>
          </cell>
          <cell r="N1581">
            <v>0</v>
          </cell>
          <cell r="O1581">
            <v>200506</v>
          </cell>
          <cell r="P1581">
            <v>-0.270000000000437</v>
          </cell>
          <cell r="Q1581" t="str">
            <v>54</v>
          </cell>
          <cell r="R1581" t="str">
            <v>Athletics</v>
          </cell>
          <cell r="S1581" t="str">
            <v>ATHLETIC FACILITIES</v>
          </cell>
          <cell r="T1581" t="b">
            <v>0</v>
          </cell>
          <cell r="U1581" t="b">
            <v>1</v>
          </cell>
          <cell r="V1581" t="b">
            <v>0</v>
          </cell>
          <cell r="W1581" t="str">
            <v>Accounting And Contracts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  <cell r="AI1581" t="str">
            <v>Tomb</v>
          </cell>
          <cell r="AJ1581" t="str">
            <v>T</v>
          </cell>
        </row>
        <row r="1582">
          <cell r="A1582" t="str">
            <v>0040367</v>
          </cell>
          <cell r="B1582" t="str">
            <v>P98092304</v>
          </cell>
          <cell r="C1582" t="str">
            <v>98092304</v>
          </cell>
          <cell r="D1582" t="str">
            <v>SHM I-WING ELECTRICAL POWER UPGRADE</v>
          </cell>
          <cell r="E1582">
            <v>36069</v>
          </cell>
          <cell r="G1582">
            <v>36616</v>
          </cell>
          <cell r="I1582">
            <v>37600</v>
          </cell>
          <cell r="J1582">
            <v>1800000</v>
          </cell>
          <cell r="K1582">
            <v>1517583.4</v>
          </cell>
          <cell r="L1582">
            <v>1517583.4</v>
          </cell>
          <cell r="M1582">
            <v>0</v>
          </cell>
          <cell r="N1582">
            <v>1517583</v>
          </cell>
          <cell r="O1582">
            <v>200506</v>
          </cell>
          <cell r="P1582">
            <v>1517583.4</v>
          </cell>
          <cell r="Q1582" t="str">
            <v>66</v>
          </cell>
          <cell r="R1582" t="str">
            <v>Admin&amp;Other YSM Utilities</v>
          </cell>
          <cell r="S1582" t="str">
            <v>MEDICAL CAMPUS</v>
          </cell>
          <cell r="T1582" t="b">
            <v>0</v>
          </cell>
          <cell r="U1582" t="b">
            <v>0</v>
          </cell>
          <cell r="V1582" t="b">
            <v>0</v>
          </cell>
          <cell r="W1582" t="str">
            <v>Accounting And Contracts</v>
          </cell>
          <cell r="X1582">
            <v>1404617</v>
          </cell>
          <cell r="Y1582">
            <v>112966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  <cell r="AG1582" t="str">
            <v>30</v>
          </cell>
          <cell r="AH1582" t="str">
            <v>CM</v>
          </cell>
          <cell r="AI1582" t="str">
            <v>Const</v>
          </cell>
          <cell r="AJ1582" t="str">
            <v>I</v>
          </cell>
        </row>
        <row r="1583">
          <cell r="A1583" t="str">
            <v>0040368</v>
          </cell>
          <cell r="B1583" t="str">
            <v>P98091001</v>
          </cell>
          <cell r="C1583" t="str">
            <v>98091001</v>
          </cell>
          <cell r="D1583" t="str">
            <v>ARTS AREA PH II CONCEPTUAL PROGRAMMING &amp; PLN</v>
          </cell>
          <cell r="E1583">
            <v>36069</v>
          </cell>
          <cell r="H1583">
            <v>38625</v>
          </cell>
          <cell r="I1583">
            <v>38145</v>
          </cell>
          <cell r="J1583">
            <v>800000</v>
          </cell>
          <cell r="K1583">
            <v>336962.51</v>
          </cell>
          <cell r="L1583">
            <v>363480.6</v>
          </cell>
          <cell r="M1583">
            <v>330086</v>
          </cell>
          <cell r="N1583">
            <v>0</v>
          </cell>
          <cell r="O1583">
            <v>200506</v>
          </cell>
          <cell r="P1583">
            <v>451692.72</v>
          </cell>
          <cell r="Q1583" t="str">
            <v>61</v>
          </cell>
          <cell r="R1583" t="str">
            <v>Admin&amp;Other Other</v>
          </cell>
          <cell r="S1583" t="str">
            <v>ARTS AREA</v>
          </cell>
          <cell r="T1583" t="b">
            <v>0</v>
          </cell>
          <cell r="U1583" t="b">
            <v>0</v>
          </cell>
          <cell r="V1583" t="b">
            <v>0</v>
          </cell>
          <cell r="W1583" t="str">
            <v>Accounting And Contracts</v>
          </cell>
          <cell r="X1583">
            <v>0</v>
          </cell>
          <cell r="Y1583">
            <v>0</v>
          </cell>
          <cell r="Z1583">
            <v>800000</v>
          </cell>
          <cell r="AA1583">
            <v>0</v>
          </cell>
          <cell r="AB1583">
            <v>1110.1400000000001</v>
          </cell>
          <cell r="AC1583">
            <v>32431.27</v>
          </cell>
          <cell r="AD1583">
            <v>36041</v>
          </cell>
          <cell r="AE1583">
            <v>18629.71</v>
          </cell>
          <cell r="AF1583">
            <v>0</v>
          </cell>
          <cell r="AG1583" t="str">
            <v>20</v>
          </cell>
          <cell r="AH1583" t="str">
            <v>OS</v>
          </cell>
          <cell r="AI1583" t="str">
            <v>Study</v>
          </cell>
          <cell r="AJ1583" t="str">
            <v>I</v>
          </cell>
        </row>
        <row r="1584">
          <cell r="A1584" t="str">
            <v>0040369</v>
          </cell>
          <cell r="B1584" t="str">
            <v>P98032403</v>
          </cell>
          <cell r="C1584" t="str">
            <v>98032403</v>
          </cell>
          <cell r="D1584" t="str">
            <v>SHM B2 &amp; B3 LAB RENOVATIONS</v>
          </cell>
          <cell r="E1584">
            <v>36069</v>
          </cell>
          <cell r="G1584">
            <v>37955</v>
          </cell>
          <cell r="H1584">
            <v>37955</v>
          </cell>
          <cell r="I1584">
            <v>37543</v>
          </cell>
          <cell r="J1584">
            <v>15600000</v>
          </cell>
          <cell r="K1584">
            <v>8571654.4100000001</v>
          </cell>
          <cell r="L1584">
            <v>14485572.550000001</v>
          </cell>
          <cell r="M1584">
            <v>1000000</v>
          </cell>
          <cell r="N1584">
            <v>13420001</v>
          </cell>
          <cell r="O1584">
            <v>200506</v>
          </cell>
          <cell r="P1584">
            <v>14891126.73</v>
          </cell>
          <cell r="Q1584" t="str">
            <v>80</v>
          </cell>
          <cell r="R1584" t="str">
            <v>Medicine</v>
          </cell>
          <cell r="S1584" t="str">
            <v>MEDICAL CAMPUS</v>
          </cell>
          <cell r="T1584" t="b">
            <v>0</v>
          </cell>
          <cell r="U1584" t="b">
            <v>0</v>
          </cell>
          <cell r="V1584" t="b">
            <v>0</v>
          </cell>
          <cell r="W1584" t="str">
            <v>Asset Management</v>
          </cell>
          <cell r="X1584">
            <v>13572262</v>
          </cell>
          <cell r="Y1584">
            <v>0</v>
          </cell>
          <cell r="Z1584">
            <v>0</v>
          </cell>
          <cell r="AA1584">
            <v>651</v>
          </cell>
          <cell r="AB1584">
            <v>86038.2</v>
          </cell>
          <cell r="AC1584">
            <v>3746.21</v>
          </cell>
          <cell r="AD1584">
            <v>27359.3</v>
          </cell>
          <cell r="AE1584">
            <v>3700.56</v>
          </cell>
          <cell r="AF1584">
            <v>284058.90999999997</v>
          </cell>
          <cell r="AG1584" t="str">
            <v>10</v>
          </cell>
          <cell r="AH1584" t="str">
            <v>CR</v>
          </cell>
          <cell r="AI1584" t="str">
            <v>Const</v>
          </cell>
          <cell r="AJ1584" t="str">
            <v>I</v>
          </cell>
        </row>
        <row r="1585">
          <cell r="A1585" t="str">
            <v>0040370</v>
          </cell>
          <cell r="B1585" t="str">
            <v>P98102801</v>
          </cell>
          <cell r="C1585" t="str">
            <v>98102801</v>
          </cell>
          <cell r="D1585" t="str">
            <v>TD CLOCK TOWER REPAIR</v>
          </cell>
          <cell r="E1585">
            <v>36100</v>
          </cell>
          <cell r="F1585">
            <v>36677</v>
          </cell>
          <cell r="G1585">
            <v>36311</v>
          </cell>
          <cell r="I1585">
            <v>37595</v>
          </cell>
          <cell r="J1585">
            <v>101836</v>
          </cell>
          <cell r="K1585">
            <v>101836</v>
          </cell>
          <cell r="L1585">
            <v>101836</v>
          </cell>
          <cell r="M1585">
            <v>0</v>
          </cell>
          <cell r="N1585">
            <v>101836</v>
          </cell>
          <cell r="O1585">
            <v>200506</v>
          </cell>
          <cell r="P1585">
            <v>101836</v>
          </cell>
          <cell r="Q1585" t="str">
            <v>71</v>
          </cell>
          <cell r="R1585" t="str">
            <v>Residential - Undergraduate</v>
          </cell>
          <cell r="S1585" t="str">
            <v>RESIDENTIAL FACILITIES</v>
          </cell>
          <cell r="T1585" t="b">
            <v>0</v>
          </cell>
          <cell r="U1585" t="b">
            <v>1</v>
          </cell>
          <cell r="V1585" t="b">
            <v>0</v>
          </cell>
          <cell r="W1585" t="str">
            <v>Accounting And Contracts</v>
          </cell>
          <cell r="X1585">
            <v>101836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  <cell r="AI1585" t="str">
            <v>Tomb</v>
          </cell>
          <cell r="AJ1585" t="str">
            <v>T</v>
          </cell>
        </row>
        <row r="1586">
          <cell r="A1586" t="str">
            <v>0040371</v>
          </cell>
          <cell r="B1586" t="str">
            <v>P98102601</v>
          </cell>
          <cell r="C1586" t="str">
            <v>98102601</v>
          </cell>
          <cell r="D1586" t="str">
            <v>ESH EXERCISE ROOM</v>
          </cell>
          <cell r="E1586">
            <v>36100</v>
          </cell>
          <cell r="G1586">
            <v>36433</v>
          </cell>
          <cell r="I1586">
            <v>37595</v>
          </cell>
          <cell r="J1586">
            <v>450000</v>
          </cell>
          <cell r="K1586">
            <v>412507.11</v>
          </cell>
          <cell r="L1586">
            <v>412507.11</v>
          </cell>
          <cell r="M1586">
            <v>83237</v>
          </cell>
          <cell r="N1586">
            <v>329270</v>
          </cell>
          <cell r="O1586">
            <v>200506</v>
          </cell>
          <cell r="P1586">
            <v>412507.11</v>
          </cell>
          <cell r="Q1586" t="str">
            <v>80</v>
          </cell>
          <cell r="R1586" t="str">
            <v>Medicine</v>
          </cell>
          <cell r="S1586" t="str">
            <v>MEDICAL CAMPUS</v>
          </cell>
          <cell r="T1586" t="b">
            <v>0</v>
          </cell>
          <cell r="U1586" t="b">
            <v>0</v>
          </cell>
          <cell r="V1586" t="b">
            <v>0</v>
          </cell>
          <cell r="W1586" t="str">
            <v>Asset Management</v>
          </cell>
          <cell r="X1586">
            <v>291326</v>
          </cell>
          <cell r="Y1586">
            <v>37944</v>
          </cell>
          <cell r="Z1586">
            <v>83237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  <cell r="AG1586" t="str">
            <v>20</v>
          </cell>
          <cell r="AH1586" t="str">
            <v>PR</v>
          </cell>
          <cell r="AI1586" t="str">
            <v>Const</v>
          </cell>
          <cell r="AJ1586" t="str">
            <v>I</v>
          </cell>
        </row>
        <row r="1587">
          <cell r="A1587" t="str">
            <v>1000090</v>
          </cell>
          <cell r="B1587" t="str">
            <v>C99042601</v>
          </cell>
          <cell r="C1587" t="str">
            <v>99042601</v>
          </cell>
          <cell r="D1587" t="str">
            <v>YAD PC TREASURY SERVICES ORDER #1062</v>
          </cell>
          <cell r="E1587">
            <v>36251</v>
          </cell>
          <cell r="F1587">
            <v>36707</v>
          </cell>
          <cell r="G1587">
            <v>36341</v>
          </cell>
          <cell r="I1587">
            <v>36258</v>
          </cell>
          <cell r="J1587">
            <v>2360</v>
          </cell>
          <cell r="K1587">
            <v>2360</v>
          </cell>
          <cell r="L1587">
            <v>2360</v>
          </cell>
          <cell r="M1587">
            <v>0</v>
          </cell>
          <cell r="N1587">
            <v>2360</v>
          </cell>
          <cell r="O1587">
            <v>200506</v>
          </cell>
          <cell r="P1587">
            <v>2360</v>
          </cell>
          <cell r="Q1587" t="str">
            <v>12</v>
          </cell>
          <cell r="R1587" t="str">
            <v>Administrative &amp; University-Wide</v>
          </cell>
          <cell r="T1587" t="b">
            <v>0</v>
          </cell>
          <cell r="U1587" t="b">
            <v>1</v>
          </cell>
          <cell r="V1587" t="b">
            <v>0</v>
          </cell>
          <cell r="W1587" t="str">
            <v>Finance-General Administration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  <cell r="AE1587">
            <v>0</v>
          </cell>
          <cell r="AF1587">
            <v>0</v>
          </cell>
          <cell r="AI1587" t="str">
            <v>Tomb</v>
          </cell>
          <cell r="AJ1587" t="str">
            <v>T</v>
          </cell>
        </row>
        <row r="1588">
          <cell r="A1588" t="str">
            <v>1000143</v>
          </cell>
          <cell r="B1588" t="str">
            <v>P98102901</v>
          </cell>
          <cell r="C1588" t="str">
            <v>98102901</v>
          </cell>
          <cell r="D1588" t="str">
            <v>PIERSON COLLEGE ICE CREAM PARLOR</v>
          </cell>
          <cell r="E1588">
            <v>36069</v>
          </cell>
          <cell r="G1588">
            <v>36891</v>
          </cell>
          <cell r="I1588">
            <v>37193</v>
          </cell>
          <cell r="J1588">
            <v>22633</v>
          </cell>
          <cell r="K1588">
            <v>22633.09</v>
          </cell>
          <cell r="L1588">
            <v>22633.09</v>
          </cell>
          <cell r="M1588">
            <v>22633</v>
          </cell>
          <cell r="N1588">
            <v>0</v>
          </cell>
          <cell r="O1588">
            <v>200506</v>
          </cell>
          <cell r="P1588">
            <v>22633.09</v>
          </cell>
          <cell r="Q1588" t="str">
            <v>71</v>
          </cell>
          <cell r="R1588" t="str">
            <v>Residential - Undergraduate</v>
          </cell>
          <cell r="T1588" t="b">
            <v>0</v>
          </cell>
          <cell r="U1588" t="b">
            <v>1</v>
          </cell>
          <cell r="V1588" t="b">
            <v>0</v>
          </cell>
          <cell r="W1588" t="str">
            <v>Accounting And Contracts</v>
          </cell>
          <cell r="X1588">
            <v>0</v>
          </cell>
          <cell r="Y1588">
            <v>0</v>
          </cell>
          <cell r="Z1588">
            <v>20665</v>
          </cell>
          <cell r="AA1588">
            <v>0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  <cell r="AG1588" t="str">
            <v>20</v>
          </cell>
          <cell r="AH1588" t="str">
            <v>PR</v>
          </cell>
          <cell r="AI1588" t="str">
            <v>FullyF</v>
          </cell>
          <cell r="AJ1588" t="str">
            <v>FF</v>
          </cell>
        </row>
        <row r="1589">
          <cell r="A1589" t="str">
            <v>1000144</v>
          </cell>
          <cell r="B1589" t="str">
            <v>C99043001</v>
          </cell>
          <cell r="C1589" t="str">
            <v>99043001</v>
          </cell>
          <cell r="D1589" t="str">
            <v>SASIP PHASE V</v>
          </cell>
          <cell r="E1589">
            <v>36251</v>
          </cell>
          <cell r="G1589">
            <v>36525</v>
          </cell>
          <cell r="I1589">
            <v>37603</v>
          </cell>
          <cell r="J1589">
            <v>525223</v>
          </cell>
          <cell r="K1589">
            <v>525223.13</v>
          </cell>
          <cell r="L1589">
            <v>525223.13</v>
          </cell>
          <cell r="M1589">
            <v>0</v>
          </cell>
          <cell r="N1589">
            <v>525223</v>
          </cell>
          <cell r="O1589">
            <v>200506</v>
          </cell>
          <cell r="P1589">
            <v>525223.13</v>
          </cell>
          <cell r="Q1589" t="str">
            <v>61</v>
          </cell>
          <cell r="R1589" t="str">
            <v>Admin&amp;Other Other</v>
          </cell>
          <cell r="S1589" t="str">
            <v>DO NOT USE COMPUTING  TELECOMMUNICATIONS EQUIPMENT</v>
          </cell>
          <cell r="T1589" t="b">
            <v>0</v>
          </cell>
          <cell r="U1589" t="b">
            <v>1</v>
          </cell>
          <cell r="V1589" t="b">
            <v>0</v>
          </cell>
          <cell r="W1589" t="str">
            <v>Finance-General Administration</v>
          </cell>
          <cell r="X1589">
            <v>0</v>
          </cell>
          <cell r="Y1589">
            <v>525223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  <cell r="AG1589" t="str">
            <v>50</v>
          </cell>
          <cell r="AH1589" t="str">
            <v>OO</v>
          </cell>
          <cell r="AI1589" t="str">
            <v>FullyF</v>
          </cell>
          <cell r="AJ1589" t="str">
            <v>FF</v>
          </cell>
        </row>
        <row r="1590">
          <cell r="A1590" t="str">
            <v>1000146</v>
          </cell>
          <cell r="B1590" t="str">
            <v>P98022356</v>
          </cell>
          <cell r="C1590" t="str">
            <v>98022356</v>
          </cell>
          <cell r="D1590" t="str">
            <v>TD RENOVATION</v>
          </cell>
          <cell r="E1590">
            <v>36251</v>
          </cell>
          <cell r="G1590">
            <v>37529</v>
          </cell>
          <cell r="H1590">
            <v>37529</v>
          </cell>
          <cell r="I1590">
            <v>37000</v>
          </cell>
          <cell r="J1590">
            <v>68000000</v>
          </cell>
          <cell r="K1590">
            <v>63007363.82</v>
          </cell>
          <cell r="L1590">
            <v>64104757.719999999</v>
          </cell>
          <cell r="M1590">
            <v>35076812.829999998</v>
          </cell>
          <cell r="N1590">
            <v>28000160</v>
          </cell>
          <cell r="O1590">
            <v>200506</v>
          </cell>
          <cell r="P1590">
            <v>64108914.719999999</v>
          </cell>
          <cell r="Q1590" t="str">
            <v>71</v>
          </cell>
          <cell r="R1590" t="str">
            <v>Residential - Undergraduate</v>
          </cell>
          <cell r="S1590" t="str">
            <v>RESIDENTIAL FACILITIES</v>
          </cell>
          <cell r="T1590" t="b">
            <v>0</v>
          </cell>
          <cell r="U1590" t="b">
            <v>0</v>
          </cell>
          <cell r="V1590" t="b">
            <v>0</v>
          </cell>
          <cell r="W1590" t="str">
            <v>Accounting And Contracts</v>
          </cell>
          <cell r="X1590">
            <v>28000160</v>
          </cell>
          <cell r="Y1590">
            <v>0</v>
          </cell>
          <cell r="Z1590">
            <v>10000000</v>
          </cell>
          <cell r="AA1590">
            <v>2771</v>
          </cell>
          <cell r="AB1590">
            <v>0</v>
          </cell>
          <cell r="AC1590">
            <v>1261</v>
          </cell>
          <cell r="AD1590">
            <v>125</v>
          </cell>
          <cell r="AE1590">
            <v>0</v>
          </cell>
          <cell r="AF1590">
            <v>0</v>
          </cell>
          <cell r="AG1590" t="str">
            <v>10</v>
          </cell>
          <cell r="AH1590" t="str">
            <v>CR</v>
          </cell>
          <cell r="AI1590" t="str">
            <v>Const</v>
          </cell>
          <cell r="AJ1590" t="str">
            <v>I</v>
          </cell>
        </row>
        <row r="1591">
          <cell r="A1591" t="str">
            <v>1000147</v>
          </cell>
          <cell r="B1591" t="str">
            <v>P99021201</v>
          </cell>
          <cell r="C1591" t="str">
            <v>99021201</v>
          </cell>
          <cell r="D1591" t="str">
            <v>BCMM EXTERIOR WALL</v>
          </cell>
          <cell r="E1591">
            <v>36251</v>
          </cell>
          <cell r="G1591">
            <v>36707</v>
          </cell>
          <cell r="I1591">
            <v>37935</v>
          </cell>
          <cell r="J1591">
            <v>212544</v>
          </cell>
          <cell r="K1591">
            <v>212544.09</v>
          </cell>
          <cell r="L1591">
            <v>212544.09</v>
          </cell>
          <cell r="M1591">
            <v>0</v>
          </cell>
          <cell r="N1591">
            <v>212544</v>
          </cell>
          <cell r="O1591">
            <v>200506</v>
          </cell>
          <cell r="P1591">
            <v>212544.09</v>
          </cell>
          <cell r="Q1591" t="str">
            <v>80</v>
          </cell>
          <cell r="R1591" t="str">
            <v>Medicine</v>
          </cell>
          <cell r="S1591" t="str">
            <v>MEDICAL CAMPUS</v>
          </cell>
          <cell r="T1591" t="b">
            <v>0</v>
          </cell>
          <cell r="U1591" t="b">
            <v>1</v>
          </cell>
          <cell r="V1591" t="b">
            <v>0</v>
          </cell>
          <cell r="W1591" t="str">
            <v>Asset Management</v>
          </cell>
          <cell r="X1591">
            <v>205359</v>
          </cell>
          <cell r="Y1591">
            <v>7185</v>
          </cell>
          <cell r="Z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  <cell r="AG1591" t="str">
            <v>30</v>
          </cell>
          <cell r="AH1591" t="str">
            <v>CM</v>
          </cell>
          <cell r="AI1591" t="str">
            <v>FullyF</v>
          </cell>
          <cell r="AJ1591" t="str">
            <v>FF</v>
          </cell>
        </row>
        <row r="1592">
          <cell r="A1592" t="str">
            <v>1000148</v>
          </cell>
          <cell r="B1592" t="str">
            <v>P99040801</v>
          </cell>
          <cell r="C1592" t="str">
            <v>99040801</v>
          </cell>
          <cell r="D1592" t="str">
            <v>WHITNEY 221 FLRS 1-2-3 FITOUT</v>
          </cell>
          <cell r="E1592">
            <v>36251</v>
          </cell>
          <cell r="G1592">
            <v>36433</v>
          </cell>
          <cell r="H1592">
            <v>37103</v>
          </cell>
          <cell r="I1592">
            <v>37606</v>
          </cell>
          <cell r="J1592">
            <v>860000</v>
          </cell>
          <cell r="K1592">
            <v>859998.77000000095</v>
          </cell>
          <cell r="L1592">
            <v>859998.77000000095</v>
          </cell>
          <cell r="M1592">
            <v>0</v>
          </cell>
          <cell r="N1592">
            <v>860000</v>
          </cell>
          <cell r="O1592">
            <v>200506</v>
          </cell>
          <cell r="P1592">
            <v>859998.77000000095</v>
          </cell>
          <cell r="Q1592" t="str">
            <v>62</v>
          </cell>
          <cell r="R1592" t="str">
            <v>Admin&amp;Other Computing</v>
          </cell>
          <cell r="S1592" t="str">
            <v>CENTRAL CAMPUS</v>
          </cell>
          <cell r="T1592" t="b">
            <v>0</v>
          </cell>
          <cell r="U1592" t="b">
            <v>1</v>
          </cell>
          <cell r="V1592" t="b">
            <v>0</v>
          </cell>
          <cell r="W1592" t="str">
            <v>Accounting And Contracts</v>
          </cell>
          <cell r="X1592">
            <v>760093</v>
          </cell>
          <cell r="Y1592">
            <v>99907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  <cell r="AE1592">
            <v>0</v>
          </cell>
          <cell r="AF1592">
            <v>0</v>
          </cell>
          <cell r="AG1592" t="str">
            <v>20</v>
          </cell>
          <cell r="AH1592" t="str">
            <v>PR</v>
          </cell>
          <cell r="AI1592" t="str">
            <v>FullyF</v>
          </cell>
          <cell r="AJ1592" t="str">
            <v>FF</v>
          </cell>
        </row>
        <row r="1593">
          <cell r="A1593" t="str">
            <v>1000157</v>
          </cell>
          <cell r="B1593" t="str">
            <v>P99033001</v>
          </cell>
          <cell r="C1593" t="str">
            <v>99033001</v>
          </cell>
          <cell r="D1593" t="str">
            <v>CAMPUS DEVELOPMENT</v>
          </cell>
          <cell r="E1593">
            <v>36251</v>
          </cell>
          <cell r="I1593">
            <v>37795</v>
          </cell>
          <cell r="J1593">
            <v>220764</v>
          </cell>
          <cell r="K1593">
            <v>220764</v>
          </cell>
          <cell r="L1593">
            <v>220764</v>
          </cell>
          <cell r="M1593">
            <v>220764</v>
          </cell>
          <cell r="N1593">
            <v>0</v>
          </cell>
          <cell r="O1593">
            <v>200506</v>
          </cell>
          <cell r="P1593">
            <v>220764</v>
          </cell>
          <cell r="Q1593" t="str">
            <v>61</v>
          </cell>
          <cell r="R1593" t="str">
            <v>Admin&amp;Other Other</v>
          </cell>
          <cell r="T1593" t="b">
            <v>0</v>
          </cell>
          <cell r="U1593" t="b">
            <v>1</v>
          </cell>
          <cell r="V1593" t="b">
            <v>0</v>
          </cell>
          <cell r="W1593" t="str">
            <v>Accounting And Contracts</v>
          </cell>
          <cell r="X1593">
            <v>0</v>
          </cell>
          <cell r="Y1593">
            <v>0</v>
          </cell>
          <cell r="Z1593">
            <v>220764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  <cell r="AI1593" t="str">
            <v>Tomb</v>
          </cell>
          <cell r="AJ1593" t="str">
            <v>T</v>
          </cell>
        </row>
        <row r="1594">
          <cell r="A1594" t="str">
            <v>1000163</v>
          </cell>
          <cell r="B1594" t="str">
            <v>P99041201</v>
          </cell>
          <cell r="C1594" t="str">
            <v>99041201</v>
          </cell>
          <cell r="D1594" t="str">
            <v>BML 313/FARNAM FAN COIL REPLACEMENT</v>
          </cell>
          <cell r="E1594">
            <v>36251</v>
          </cell>
          <cell r="G1594">
            <v>36372</v>
          </cell>
          <cell r="I1594">
            <v>37595</v>
          </cell>
          <cell r="J1594">
            <v>52000</v>
          </cell>
          <cell r="K1594">
            <v>46859.02</v>
          </cell>
          <cell r="L1594">
            <v>46859.02</v>
          </cell>
          <cell r="M1594">
            <v>0</v>
          </cell>
          <cell r="N1594">
            <v>46859</v>
          </cell>
          <cell r="O1594">
            <v>200506</v>
          </cell>
          <cell r="P1594">
            <v>46859.02</v>
          </cell>
          <cell r="Q1594" t="str">
            <v>80</v>
          </cell>
          <cell r="R1594" t="str">
            <v>Medicine</v>
          </cell>
          <cell r="S1594" t="str">
            <v>MEDICAL CAMPUS</v>
          </cell>
          <cell r="T1594" t="b">
            <v>0</v>
          </cell>
          <cell r="U1594" t="b">
            <v>0</v>
          </cell>
          <cell r="V1594" t="b">
            <v>0</v>
          </cell>
          <cell r="W1594" t="str">
            <v>Asset Management</v>
          </cell>
          <cell r="X1594">
            <v>46859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0</v>
          </cell>
          <cell r="AE1594">
            <v>0</v>
          </cell>
          <cell r="AF1594">
            <v>0</v>
          </cell>
          <cell r="AG1594" t="str">
            <v>30</v>
          </cell>
          <cell r="AH1594" t="str">
            <v>CM</v>
          </cell>
          <cell r="AI1594" t="str">
            <v>Const</v>
          </cell>
          <cell r="AJ1594" t="str">
            <v>I</v>
          </cell>
        </row>
        <row r="1595">
          <cell r="A1595" t="str">
            <v>1000166</v>
          </cell>
          <cell r="B1595" t="str">
            <v>C99042602</v>
          </cell>
          <cell r="C1595" t="str">
            <v>99042602</v>
          </cell>
          <cell r="D1595" t="str">
            <v>YAD PC MED ONCOLOGY ORDER #1064</v>
          </cell>
          <cell r="E1595">
            <v>36251</v>
          </cell>
          <cell r="F1595">
            <v>36707</v>
          </cell>
          <cell r="G1595">
            <v>36341</v>
          </cell>
          <cell r="I1595">
            <v>36266</v>
          </cell>
          <cell r="J1595">
            <v>4720</v>
          </cell>
          <cell r="K1595">
            <v>4720</v>
          </cell>
          <cell r="L1595">
            <v>4720</v>
          </cell>
          <cell r="M1595">
            <v>0</v>
          </cell>
          <cell r="N1595">
            <v>4720</v>
          </cell>
          <cell r="O1595">
            <v>200506</v>
          </cell>
          <cell r="P1595">
            <v>4720</v>
          </cell>
          <cell r="Q1595" t="str">
            <v>08</v>
          </cell>
          <cell r="R1595" t="str">
            <v>Medicine</v>
          </cell>
          <cell r="T1595" t="b">
            <v>0</v>
          </cell>
          <cell r="U1595" t="b">
            <v>1</v>
          </cell>
          <cell r="V1595" t="b">
            <v>0</v>
          </cell>
          <cell r="W1595" t="str">
            <v>Asset Management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0</v>
          </cell>
          <cell r="AE1595">
            <v>0</v>
          </cell>
          <cell r="AF1595">
            <v>0</v>
          </cell>
          <cell r="AI1595" t="str">
            <v>Tomb</v>
          </cell>
          <cell r="AJ1595" t="str">
            <v>T</v>
          </cell>
        </row>
        <row r="1596">
          <cell r="A1596" t="str">
            <v>1000171</v>
          </cell>
          <cell r="B1596" t="str">
            <v>C99042603</v>
          </cell>
          <cell r="C1596" t="str">
            <v>99042603</v>
          </cell>
          <cell r="D1596" t="str">
            <v>SURGERY AQUARIUS VOIDING DYSFUNCTION SYSTEM</v>
          </cell>
          <cell r="E1596">
            <v>36251</v>
          </cell>
          <cell r="F1596">
            <v>36707</v>
          </cell>
          <cell r="G1596">
            <v>36341</v>
          </cell>
          <cell r="I1596">
            <v>37595</v>
          </cell>
          <cell r="J1596">
            <v>78530</v>
          </cell>
          <cell r="K1596">
            <v>78530</v>
          </cell>
          <cell r="L1596">
            <v>78530</v>
          </cell>
          <cell r="M1596">
            <v>0</v>
          </cell>
          <cell r="N1596">
            <v>78530</v>
          </cell>
          <cell r="O1596">
            <v>200506</v>
          </cell>
          <cell r="P1596">
            <v>78530</v>
          </cell>
          <cell r="Q1596" t="str">
            <v>08</v>
          </cell>
          <cell r="R1596" t="str">
            <v>Medicine</v>
          </cell>
          <cell r="S1596" t="str">
            <v>MEDICAL CAMPUS</v>
          </cell>
          <cell r="T1596" t="b">
            <v>0</v>
          </cell>
          <cell r="U1596" t="b">
            <v>1</v>
          </cell>
          <cell r="V1596" t="b">
            <v>0</v>
          </cell>
          <cell r="W1596" t="str">
            <v>Finance-General Administration</v>
          </cell>
          <cell r="X1596">
            <v>78530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0</v>
          </cell>
          <cell r="AE1596">
            <v>0</v>
          </cell>
          <cell r="AF1596">
            <v>0</v>
          </cell>
          <cell r="AI1596" t="str">
            <v>Tomb</v>
          </cell>
          <cell r="AJ1596" t="str">
            <v>T</v>
          </cell>
        </row>
        <row r="1597">
          <cell r="A1597" t="str">
            <v>1000173</v>
          </cell>
          <cell r="B1597" t="str">
            <v>C99043002</v>
          </cell>
          <cell r="C1597" t="str">
            <v>99043002</v>
          </cell>
          <cell r="D1597" t="str">
            <v>SFAS DOCUMENT IMAGING PROJECT</v>
          </cell>
          <cell r="E1597">
            <v>36251</v>
          </cell>
          <cell r="G1597">
            <v>36707</v>
          </cell>
          <cell r="I1597">
            <v>37603</v>
          </cell>
          <cell r="J1597">
            <v>338148</v>
          </cell>
          <cell r="K1597">
            <v>338148.41</v>
          </cell>
          <cell r="L1597">
            <v>338148.41</v>
          </cell>
          <cell r="M1597">
            <v>0</v>
          </cell>
          <cell r="N1597">
            <v>338148</v>
          </cell>
          <cell r="O1597">
            <v>200506</v>
          </cell>
          <cell r="P1597">
            <v>338148.41</v>
          </cell>
          <cell r="Q1597" t="str">
            <v>61</v>
          </cell>
          <cell r="R1597" t="str">
            <v>Admin&amp;Other Other</v>
          </cell>
          <cell r="S1597" t="str">
            <v>DO NOT USE COMPUTING  TELECOMMUNICATIONS EQUIPMENT</v>
          </cell>
          <cell r="T1597" t="b">
            <v>0</v>
          </cell>
          <cell r="U1597" t="b">
            <v>1</v>
          </cell>
          <cell r="V1597" t="b">
            <v>0</v>
          </cell>
          <cell r="W1597" t="str">
            <v>Finance-General Administration</v>
          </cell>
          <cell r="X1597">
            <v>0</v>
          </cell>
          <cell r="Y1597">
            <v>338148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  <cell r="AG1597" t="str">
            <v>50</v>
          </cell>
          <cell r="AH1597" t="str">
            <v>OO</v>
          </cell>
          <cell r="AI1597" t="str">
            <v>FullyF</v>
          </cell>
          <cell r="AJ1597" t="str">
            <v>FF</v>
          </cell>
        </row>
        <row r="1598">
          <cell r="A1598" t="str">
            <v>1000188</v>
          </cell>
          <cell r="B1598" t="str">
            <v>C99042604</v>
          </cell>
          <cell r="C1598" t="str">
            <v>99042604</v>
          </cell>
          <cell r="D1598" t="str">
            <v>YAD PC ORTHOPAEDICS ORDER #1066</v>
          </cell>
          <cell r="E1598">
            <v>36251</v>
          </cell>
          <cell r="F1598">
            <v>36707</v>
          </cell>
          <cell r="G1598">
            <v>36341</v>
          </cell>
          <cell r="I1598">
            <v>36272</v>
          </cell>
          <cell r="J1598">
            <v>2060</v>
          </cell>
          <cell r="K1598">
            <v>2060</v>
          </cell>
          <cell r="L1598">
            <v>2060</v>
          </cell>
          <cell r="M1598">
            <v>0</v>
          </cell>
          <cell r="N1598">
            <v>2060</v>
          </cell>
          <cell r="O1598">
            <v>200506</v>
          </cell>
          <cell r="P1598">
            <v>2060</v>
          </cell>
          <cell r="Q1598" t="str">
            <v>08</v>
          </cell>
          <cell r="R1598" t="str">
            <v>Medicine</v>
          </cell>
          <cell r="T1598" t="b">
            <v>0</v>
          </cell>
          <cell r="U1598" t="b">
            <v>1</v>
          </cell>
          <cell r="V1598" t="b">
            <v>0</v>
          </cell>
          <cell r="W1598" t="str">
            <v>Asset Management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  <cell r="AI1598" t="str">
            <v>Tomb</v>
          </cell>
          <cell r="AJ1598" t="str">
            <v>T</v>
          </cell>
        </row>
        <row r="1599">
          <cell r="A1599" t="str">
            <v>1000190</v>
          </cell>
          <cell r="B1599" t="str">
            <v>C99042605</v>
          </cell>
          <cell r="C1599" t="str">
            <v>99042605</v>
          </cell>
          <cell r="D1599" t="str">
            <v>YAD PC INT MED - DIGESTIVE DISEASES ORDER #1067</v>
          </cell>
          <cell r="E1599">
            <v>36251</v>
          </cell>
          <cell r="F1599">
            <v>36707</v>
          </cell>
          <cell r="G1599">
            <v>36341</v>
          </cell>
          <cell r="I1599">
            <v>36272</v>
          </cell>
          <cell r="J1599">
            <v>6180</v>
          </cell>
          <cell r="K1599">
            <v>6180</v>
          </cell>
          <cell r="L1599">
            <v>6180</v>
          </cell>
          <cell r="M1599">
            <v>0</v>
          </cell>
          <cell r="N1599">
            <v>6180</v>
          </cell>
          <cell r="O1599">
            <v>200506</v>
          </cell>
          <cell r="P1599">
            <v>6180</v>
          </cell>
          <cell r="Q1599" t="str">
            <v>08</v>
          </cell>
          <cell r="R1599" t="str">
            <v>Medicine</v>
          </cell>
          <cell r="T1599" t="b">
            <v>0</v>
          </cell>
          <cell r="U1599" t="b">
            <v>1</v>
          </cell>
          <cell r="V1599" t="b">
            <v>0</v>
          </cell>
          <cell r="W1599" t="str">
            <v>Asset Management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  <cell r="AI1599" t="str">
            <v>Tomb</v>
          </cell>
          <cell r="AJ1599" t="str">
            <v>T</v>
          </cell>
        </row>
        <row r="1600">
          <cell r="A1600" t="str">
            <v>1000192</v>
          </cell>
          <cell r="B1600" t="str">
            <v>C99042606</v>
          </cell>
          <cell r="C1600" t="str">
            <v>99042606</v>
          </cell>
          <cell r="D1600" t="str">
            <v>YAD PC ORTHOPAEDICS ORDER #1068</v>
          </cell>
          <cell r="E1600">
            <v>36251</v>
          </cell>
          <cell r="G1600">
            <v>36341</v>
          </cell>
          <cell r="I1600">
            <v>36272</v>
          </cell>
          <cell r="J1600">
            <v>2060</v>
          </cell>
          <cell r="K1600">
            <v>2060</v>
          </cell>
          <cell r="L1600">
            <v>2060</v>
          </cell>
          <cell r="M1600">
            <v>0</v>
          </cell>
          <cell r="N1600">
            <v>2060</v>
          </cell>
          <cell r="O1600">
            <v>200506</v>
          </cell>
          <cell r="P1600">
            <v>2060</v>
          </cell>
          <cell r="Q1600" t="str">
            <v>08</v>
          </cell>
          <cell r="R1600" t="str">
            <v>Medicine</v>
          </cell>
          <cell r="T1600" t="b">
            <v>0</v>
          </cell>
          <cell r="U1600" t="b">
            <v>1</v>
          </cell>
          <cell r="V1600" t="b">
            <v>0</v>
          </cell>
          <cell r="W1600" t="str">
            <v>Finance-General Administration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  <cell r="AI1600" t="str">
            <v>Tomb</v>
          </cell>
          <cell r="AJ1600" t="str">
            <v>T</v>
          </cell>
        </row>
        <row r="1601">
          <cell r="A1601" t="str">
            <v>1000194</v>
          </cell>
          <cell r="B1601" t="str">
            <v>C99042607</v>
          </cell>
          <cell r="C1601" t="str">
            <v>99042607</v>
          </cell>
          <cell r="D1601" t="str">
            <v>YAD PC SPORTS MEDICINE ORDER #1070</v>
          </cell>
          <cell r="E1601">
            <v>36251</v>
          </cell>
          <cell r="F1601">
            <v>36707</v>
          </cell>
          <cell r="G1601">
            <v>36341</v>
          </cell>
          <cell r="I1601">
            <v>36272</v>
          </cell>
          <cell r="J1601">
            <v>4120</v>
          </cell>
          <cell r="K1601">
            <v>4120</v>
          </cell>
          <cell r="L1601">
            <v>4120</v>
          </cell>
          <cell r="M1601">
            <v>0</v>
          </cell>
          <cell r="N1601">
            <v>4120</v>
          </cell>
          <cell r="O1601">
            <v>200506</v>
          </cell>
          <cell r="P1601">
            <v>4120</v>
          </cell>
          <cell r="Q1601" t="str">
            <v>08</v>
          </cell>
          <cell r="R1601" t="str">
            <v>Medicine</v>
          </cell>
          <cell r="T1601" t="b">
            <v>0</v>
          </cell>
          <cell r="U1601" t="b">
            <v>1</v>
          </cell>
          <cell r="V1601" t="b">
            <v>0</v>
          </cell>
          <cell r="W1601" t="str">
            <v>Asset Management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0</v>
          </cell>
          <cell r="AE1601">
            <v>0</v>
          </cell>
          <cell r="AF1601">
            <v>0</v>
          </cell>
          <cell r="AI1601" t="str">
            <v>Tomb</v>
          </cell>
          <cell r="AJ1601" t="str">
            <v>T</v>
          </cell>
        </row>
        <row r="1602">
          <cell r="A1602" t="str">
            <v>1000195</v>
          </cell>
          <cell r="B1602" t="str">
            <v>P96111903</v>
          </cell>
          <cell r="C1602" t="str">
            <v>96111903</v>
          </cell>
          <cell r="D1602" t="str">
            <v>SLOANE PHYSICS LAB 3RD FL RENO PH I</v>
          </cell>
          <cell r="E1602">
            <v>36251</v>
          </cell>
          <cell r="G1602">
            <v>36769</v>
          </cell>
          <cell r="H1602">
            <v>36769</v>
          </cell>
          <cell r="I1602">
            <v>37571</v>
          </cell>
          <cell r="J1602">
            <v>955128</v>
          </cell>
          <cell r="K1602">
            <v>955128.24</v>
          </cell>
          <cell r="L1602">
            <v>955128.24</v>
          </cell>
          <cell r="M1602">
            <v>0</v>
          </cell>
          <cell r="N1602">
            <v>955128</v>
          </cell>
          <cell r="O1602">
            <v>200506</v>
          </cell>
          <cell r="P1602">
            <v>955128.24</v>
          </cell>
          <cell r="Q1602" t="str">
            <v>25</v>
          </cell>
          <cell r="R1602" t="str">
            <v>Biological and Physical Sciences</v>
          </cell>
          <cell r="S1602" t="str">
            <v>SCIENCE HILL</v>
          </cell>
          <cell r="T1602" t="b">
            <v>0</v>
          </cell>
          <cell r="U1602" t="b">
            <v>1</v>
          </cell>
          <cell r="V1602" t="b">
            <v>0</v>
          </cell>
          <cell r="W1602" t="str">
            <v>Accounting And Contracts</v>
          </cell>
          <cell r="X1602">
            <v>955128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  <cell r="AG1602" t="str">
            <v>20</v>
          </cell>
          <cell r="AH1602" t="str">
            <v>PR</v>
          </cell>
          <cell r="AI1602" t="str">
            <v>FullyF</v>
          </cell>
          <cell r="AJ1602" t="str">
            <v>FF</v>
          </cell>
        </row>
        <row r="1603">
          <cell r="A1603" t="str">
            <v>1000196</v>
          </cell>
          <cell r="B1603" t="str">
            <v>P99041501</v>
          </cell>
          <cell r="C1603" t="str">
            <v>99041501</v>
          </cell>
          <cell r="D1603" t="str">
            <v>SACHEM 60 HVAC REPAIRS</v>
          </cell>
          <cell r="E1603">
            <v>36251</v>
          </cell>
          <cell r="G1603">
            <v>36616</v>
          </cell>
          <cell r="I1603">
            <v>37571</v>
          </cell>
          <cell r="J1603">
            <v>215095</v>
          </cell>
          <cell r="K1603">
            <v>215095</v>
          </cell>
          <cell r="L1603">
            <v>215095</v>
          </cell>
          <cell r="M1603">
            <v>0</v>
          </cell>
          <cell r="N1603">
            <v>215095</v>
          </cell>
          <cell r="O1603">
            <v>200506</v>
          </cell>
          <cell r="P1603">
            <v>215095</v>
          </cell>
          <cell r="Q1603" t="str">
            <v>33</v>
          </cell>
          <cell r="R1603" t="str">
            <v>Self-sup Management</v>
          </cell>
          <cell r="S1603" t="str">
            <v>SCHOOL OF MANAGEMENT</v>
          </cell>
          <cell r="T1603" t="b">
            <v>0</v>
          </cell>
          <cell r="U1603" t="b">
            <v>1</v>
          </cell>
          <cell r="V1603" t="b">
            <v>0</v>
          </cell>
          <cell r="W1603" t="str">
            <v>Accounting And Contracts</v>
          </cell>
          <cell r="X1603">
            <v>197771</v>
          </cell>
          <cell r="Y1603">
            <v>17324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  <cell r="AG1603" t="str">
            <v>30</v>
          </cell>
          <cell r="AH1603" t="str">
            <v>CM</v>
          </cell>
          <cell r="AI1603" t="str">
            <v>FullyF</v>
          </cell>
          <cell r="AJ1603" t="str">
            <v>FF</v>
          </cell>
        </row>
        <row r="1604">
          <cell r="A1604" t="str">
            <v>1000212</v>
          </cell>
          <cell r="C1604" t="str">
            <v>99040106</v>
          </cell>
          <cell r="D1604" t="str">
            <v>HISTORY / ERROR CAPITAL PROJECTS</v>
          </cell>
          <cell r="E1604">
            <v>36281</v>
          </cell>
          <cell r="F1604">
            <v>36463</v>
          </cell>
          <cell r="I1604">
            <v>36313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200506</v>
          </cell>
          <cell r="P1604">
            <v>0</v>
          </cell>
          <cell r="Q1604" t="str">
            <v>04</v>
          </cell>
          <cell r="R1604" t="str">
            <v>Academic Space: Science</v>
          </cell>
          <cell r="T1604" t="b">
            <v>0</v>
          </cell>
          <cell r="U1604" t="b">
            <v>1</v>
          </cell>
          <cell r="V1604" t="b">
            <v>0</v>
          </cell>
          <cell r="W1604" t="str">
            <v>Finance-General Administration</v>
          </cell>
          <cell r="X1604">
            <v>0</v>
          </cell>
          <cell r="Y1604">
            <v>0</v>
          </cell>
          <cell r="Z1604">
            <v>0</v>
          </cell>
          <cell r="AI1604" t="str">
            <v>Tomb</v>
          </cell>
          <cell r="AJ1604" t="str">
            <v>T</v>
          </cell>
        </row>
        <row r="1605">
          <cell r="A1605" t="str">
            <v>1000212B</v>
          </cell>
          <cell r="C1605" t="str">
            <v>99040106</v>
          </cell>
          <cell r="D1605" t="str">
            <v>HISTORY / ERROR CAPITAL PROJECTS</v>
          </cell>
          <cell r="E1605">
            <v>36251</v>
          </cell>
          <cell r="F1605">
            <v>36463</v>
          </cell>
          <cell r="I1605">
            <v>36266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200506</v>
          </cell>
          <cell r="P1605">
            <v>0</v>
          </cell>
          <cell r="Q1605" t="str">
            <v>08</v>
          </cell>
          <cell r="R1605" t="str">
            <v>Medicine</v>
          </cell>
          <cell r="T1605" t="b">
            <v>0</v>
          </cell>
          <cell r="U1605" t="b">
            <v>1</v>
          </cell>
          <cell r="V1605" t="b">
            <v>0</v>
          </cell>
          <cell r="W1605" t="str">
            <v>Finance-General Administration</v>
          </cell>
          <cell r="X1605">
            <v>0</v>
          </cell>
          <cell r="Y1605">
            <v>0</v>
          </cell>
          <cell r="Z1605">
            <v>0</v>
          </cell>
          <cell r="AI1605" t="str">
            <v>Tomb</v>
          </cell>
          <cell r="AJ1605" t="str">
            <v>T</v>
          </cell>
        </row>
        <row r="1606">
          <cell r="A1606" t="str">
            <v>1000216</v>
          </cell>
          <cell r="C1606" t="str">
            <v>99042001</v>
          </cell>
          <cell r="D1606" t="str">
            <v>BROADWAY 37 THEATER - Voted Closed</v>
          </cell>
          <cell r="E1606">
            <v>36251</v>
          </cell>
          <cell r="I1606">
            <v>37095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200506</v>
          </cell>
          <cell r="P1606">
            <v>0</v>
          </cell>
          <cell r="Q1606" t="str">
            <v>13</v>
          </cell>
          <cell r="R1606" t="str">
            <v>Other</v>
          </cell>
          <cell r="T1606" t="b">
            <v>0</v>
          </cell>
          <cell r="U1606" t="b">
            <v>1</v>
          </cell>
          <cell r="V1606" t="b">
            <v>0</v>
          </cell>
          <cell r="W1606" t="str">
            <v>Accounting And Contracts</v>
          </cell>
          <cell r="X1606">
            <v>0</v>
          </cell>
          <cell r="Y1606">
            <v>0</v>
          </cell>
          <cell r="Z1606">
            <v>0</v>
          </cell>
          <cell r="AI1606" t="str">
            <v>Tomb</v>
          </cell>
          <cell r="AJ1606" t="str">
            <v>T</v>
          </cell>
        </row>
        <row r="1607">
          <cell r="A1607" t="str">
            <v>1000264</v>
          </cell>
          <cell r="B1607" t="str">
            <v>C99051001</v>
          </cell>
          <cell r="C1607" t="str">
            <v>99051001</v>
          </cell>
          <cell r="D1607" t="str">
            <v>YAD PC HR ADMIN ORDER #1085</v>
          </cell>
          <cell r="E1607">
            <v>36281</v>
          </cell>
          <cell r="F1607">
            <v>36707</v>
          </cell>
          <cell r="G1607">
            <v>36341</v>
          </cell>
          <cell r="I1607">
            <v>37592</v>
          </cell>
          <cell r="J1607">
            <v>2266</v>
          </cell>
          <cell r="K1607">
            <v>2266</v>
          </cell>
          <cell r="L1607">
            <v>2266</v>
          </cell>
          <cell r="M1607">
            <v>0</v>
          </cell>
          <cell r="N1607">
            <v>2266</v>
          </cell>
          <cell r="O1607">
            <v>200506</v>
          </cell>
          <cell r="P1607">
            <v>2266</v>
          </cell>
          <cell r="Q1607" t="str">
            <v>12</v>
          </cell>
          <cell r="R1607" t="str">
            <v>Administrative &amp; University-Wide</v>
          </cell>
          <cell r="T1607" t="b">
            <v>0</v>
          </cell>
          <cell r="U1607" t="b">
            <v>1</v>
          </cell>
          <cell r="V1607" t="b">
            <v>0</v>
          </cell>
          <cell r="W1607" t="str">
            <v>Finance-General Administration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0</v>
          </cell>
          <cell r="AE1607">
            <v>0</v>
          </cell>
          <cell r="AF1607">
            <v>0</v>
          </cell>
          <cell r="AI1607" t="str">
            <v>Tomb</v>
          </cell>
          <cell r="AJ1607" t="str">
            <v>T</v>
          </cell>
        </row>
        <row r="1608">
          <cell r="A1608" t="str">
            <v>1000265</v>
          </cell>
          <cell r="B1608" t="str">
            <v>P98022443</v>
          </cell>
          <cell r="C1608" t="str">
            <v>98022443</v>
          </cell>
          <cell r="D1608" t="str">
            <v>SCIENCE HILL UTILITIES RELOCATION</v>
          </cell>
          <cell r="E1608">
            <v>36220</v>
          </cell>
          <cell r="G1608">
            <v>36707</v>
          </cell>
          <cell r="I1608">
            <v>38201</v>
          </cell>
          <cell r="J1608">
            <v>3200000</v>
          </cell>
          <cell r="K1608">
            <v>3249982.54</v>
          </cell>
          <cell r="L1608">
            <v>3200000</v>
          </cell>
          <cell r="M1608">
            <v>0</v>
          </cell>
          <cell r="N1608">
            <v>3200000</v>
          </cell>
          <cell r="O1608">
            <v>200506</v>
          </cell>
          <cell r="P1608">
            <v>3200000</v>
          </cell>
          <cell r="Q1608" t="str">
            <v>65</v>
          </cell>
          <cell r="R1608" t="str">
            <v>Admin&amp;Other Utilities Central</v>
          </cell>
          <cell r="S1608" t="str">
            <v>POWER PLANTS AND UTILITY DISTRIBUTION SYSTEMS</v>
          </cell>
          <cell r="T1608" t="b">
            <v>0</v>
          </cell>
          <cell r="U1608" t="b">
            <v>1</v>
          </cell>
          <cell r="V1608" t="b">
            <v>0</v>
          </cell>
          <cell r="W1608" t="str">
            <v>Accounting And Contracts</v>
          </cell>
          <cell r="X1608">
            <v>2163110</v>
          </cell>
          <cell r="Y1608">
            <v>1036890</v>
          </cell>
          <cell r="Z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>
            <v>0</v>
          </cell>
          <cell r="AG1608" t="str">
            <v>40</v>
          </cell>
          <cell r="AH1608" t="str">
            <v>UT</v>
          </cell>
          <cell r="AI1608" t="str">
            <v>FullyF</v>
          </cell>
          <cell r="AJ1608" t="str">
            <v>FF</v>
          </cell>
        </row>
        <row r="1609">
          <cell r="A1609" t="str">
            <v>1000266</v>
          </cell>
          <cell r="B1609" t="str">
            <v>P99051002</v>
          </cell>
          <cell r="C1609" t="str">
            <v>99051002</v>
          </cell>
          <cell r="D1609" t="str">
            <v>CPP SAFETY &amp; EFFICIENCY FY00</v>
          </cell>
          <cell r="E1609">
            <v>36251</v>
          </cell>
          <cell r="G1609">
            <v>36616</v>
          </cell>
          <cell r="I1609">
            <v>37571</v>
          </cell>
          <cell r="J1609">
            <v>245481</v>
          </cell>
          <cell r="K1609">
            <v>245480.91</v>
          </cell>
          <cell r="L1609">
            <v>245480.91</v>
          </cell>
          <cell r="M1609">
            <v>0</v>
          </cell>
          <cell r="N1609">
            <v>245481</v>
          </cell>
          <cell r="O1609">
            <v>200506</v>
          </cell>
          <cell r="P1609">
            <v>245480.91</v>
          </cell>
          <cell r="Q1609" t="str">
            <v>65</v>
          </cell>
          <cell r="R1609" t="str">
            <v>Admin&amp;Other Utilities Central</v>
          </cell>
          <cell r="S1609" t="str">
            <v>POWER PLANTS AND UTILITY DISTRIBUTION SYSTEMS</v>
          </cell>
          <cell r="T1609" t="b">
            <v>0</v>
          </cell>
          <cell r="U1609" t="b">
            <v>1</v>
          </cell>
          <cell r="V1609" t="b">
            <v>0</v>
          </cell>
          <cell r="W1609" t="str">
            <v>Accounting And Contracts</v>
          </cell>
          <cell r="X1609">
            <v>217929</v>
          </cell>
          <cell r="Y1609">
            <v>27552</v>
          </cell>
          <cell r="Z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  <cell r="AF1609">
            <v>0</v>
          </cell>
          <cell r="AG1609" t="str">
            <v>40</v>
          </cell>
          <cell r="AH1609" t="str">
            <v>UT</v>
          </cell>
          <cell r="AI1609" t="str">
            <v>FullyF</v>
          </cell>
          <cell r="AJ1609" t="str">
            <v>FF</v>
          </cell>
        </row>
        <row r="1610">
          <cell r="A1610" t="str">
            <v>1000267</v>
          </cell>
          <cell r="B1610" t="str">
            <v>P99043001</v>
          </cell>
          <cell r="C1610" t="str">
            <v>99043001</v>
          </cell>
          <cell r="D1610" t="str">
            <v>KBT INFRASTRUCTURE IMPROVEMENT</v>
          </cell>
          <cell r="E1610">
            <v>36281</v>
          </cell>
          <cell r="G1610">
            <v>37256</v>
          </cell>
          <cell r="H1610">
            <v>37256</v>
          </cell>
          <cell r="I1610">
            <v>36861</v>
          </cell>
          <cell r="J1610">
            <v>8850000</v>
          </cell>
          <cell r="K1610">
            <v>7176595.6500000004</v>
          </cell>
          <cell r="L1610">
            <v>7177684.25</v>
          </cell>
          <cell r="M1610">
            <v>0</v>
          </cell>
          <cell r="N1610">
            <v>7177596</v>
          </cell>
          <cell r="O1610">
            <v>200506</v>
          </cell>
          <cell r="P1610">
            <v>7178135.3600000003</v>
          </cell>
          <cell r="Q1610" t="str">
            <v>25</v>
          </cell>
          <cell r="R1610" t="str">
            <v>Biological and Physical Sciences</v>
          </cell>
          <cell r="S1610" t="str">
            <v>SCIENCE HILL</v>
          </cell>
          <cell r="T1610" t="b">
            <v>0</v>
          </cell>
          <cell r="U1610" t="b">
            <v>0</v>
          </cell>
          <cell r="V1610" t="b">
            <v>0</v>
          </cell>
          <cell r="W1610" t="str">
            <v>Accounting And Contracts</v>
          </cell>
          <cell r="X1610">
            <v>8850000</v>
          </cell>
          <cell r="Y1610">
            <v>0</v>
          </cell>
          <cell r="Z1610">
            <v>0</v>
          </cell>
          <cell r="AA1610">
            <v>72.37</v>
          </cell>
          <cell r="AB1610">
            <v>83.16</v>
          </cell>
          <cell r="AC1610">
            <v>78.5</v>
          </cell>
          <cell r="AD1610">
            <v>77.84</v>
          </cell>
          <cell r="AE1610">
            <v>66.489999999990701</v>
          </cell>
          <cell r="AF1610">
            <v>72.75</v>
          </cell>
          <cell r="AG1610" t="str">
            <v>10</v>
          </cell>
          <cell r="AH1610" t="str">
            <v>CM</v>
          </cell>
          <cell r="AI1610" t="str">
            <v>Const</v>
          </cell>
          <cell r="AJ1610" t="str">
            <v>I</v>
          </cell>
        </row>
        <row r="1611">
          <cell r="A1611" t="str">
            <v>1000268</v>
          </cell>
          <cell r="B1611" t="str">
            <v>P99051201</v>
          </cell>
          <cell r="C1611" t="str">
            <v>99051201</v>
          </cell>
          <cell r="D1611" t="str">
            <v>KGL SUBSTATION UPGRADE</v>
          </cell>
          <cell r="E1611">
            <v>36281</v>
          </cell>
          <cell r="G1611">
            <v>36799</v>
          </cell>
          <cell r="I1611">
            <v>37571</v>
          </cell>
          <cell r="J1611">
            <v>629334</v>
          </cell>
          <cell r="K1611">
            <v>629334.44999999995</v>
          </cell>
          <cell r="L1611">
            <v>629334.44999999995</v>
          </cell>
          <cell r="M1611">
            <v>0</v>
          </cell>
          <cell r="N1611">
            <v>629334</v>
          </cell>
          <cell r="O1611">
            <v>200506</v>
          </cell>
          <cell r="P1611">
            <v>629334.44999999995</v>
          </cell>
          <cell r="Q1611" t="str">
            <v>65</v>
          </cell>
          <cell r="R1611" t="str">
            <v>Admin&amp;Other Utilities Central</v>
          </cell>
          <cell r="S1611" t="str">
            <v>POWER PLANTS AND UTILITY DISTRIBUTION SYSTEMS</v>
          </cell>
          <cell r="T1611" t="b">
            <v>0</v>
          </cell>
          <cell r="U1611" t="b">
            <v>1</v>
          </cell>
          <cell r="V1611" t="b">
            <v>0</v>
          </cell>
          <cell r="W1611" t="str">
            <v>Accounting And Contracts</v>
          </cell>
          <cell r="X1611">
            <v>585152</v>
          </cell>
          <cell r="Y1611">
            <v>44182</v>
          </cell>
          <cell r="Z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  <cell r="AE1611">
            <v>0</v>
          </cell>
          <cell r="AF1611">
            <v>0</v>
          </cell>
          <cell r="AG1611" t="str">
            <v>40</v>
          </cell>
          <cell r="AH1611" t="str">
            <v>UT</v>
          </cell>
          <cell r="AI1611" t="str">
            <v>FullyF</v>
          </cell>
          <cell r="AJ1611" t="str">
            <v>FF</v>
          </cell>
        </row>
        <row r="1612">
          <cell r="A1612" t="str">
            <v>1000269</v>
          </cell>
          <cell r="B1612" t="str">
            <v>P99050501</v>
          </cell>
          <cell r="C1612" t="str">
            <v>99050501</v>
          </cell>
          <cell r="D1612" t="str">
            <v>WHITNEY 221 FLRS 4 &amp; 5 FITOUT</v>
          </cell>
          <cell r="E1612">
            <v>36281</v>
          </cell>
          <cell r="G1612">
            <v>36433</v>
          </cell>
          <cell r="I1612">
            <v>37795</v>
          </cell>
          <cell r="J1612">
            <v>559225</v>
          </cell>
          <cell r="K1612">
            <v>559225.36</v>
          </cell>
          <cell r="L1612">
            <v>559225.36</v>
          </cell>
          <cell r="M1612">
            <v>0</v>
          </cell>
          <cell r="N1612">
            <v>559225</v>
          </cell>
          <cell r="O1612">
            <v>200506</v>
          </cell>
          <cell r="P1612">
            <v>559225.36</v>
          </cell>
          <cell r="Q1612" t="str">
            <v>62</v>
          </cell>
          <cell r="R1612" t="str">
            <v>Admin&amp;Other Computing</v>
          </cell>
          <cell r="S1612" t="str">
            <v>OTHER FACILITIES</v>
          </cell>
          <cell r="T1612" t="b">
            <v>0</v>
          </cell>
          <cell r="U1612" t="b">
            <v>1</v>
          </cell>
          <cell r="V1612" t="b">
            <v>0</v>
          </cell>
          <cell r="W1612" t="str">
            <v>Accounting And Contracts</v>
          </cell>
          <cell r="X1612">
            <v>373727</v>
          </cell>
          <cell r="Y1612">
            <v>185498</v>
          </cell>
          <cell r="Z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0</v>
          </cell>
          <cell r="AE1612">
            <v>0</v>
          </cell>
          <cell r="AF1612">
            <v>0</v>
          </cell>
          <cell r="AG1612" t="str">
            <v>20</v>
          </cell>
          <cell r="AH1612" t="str">
            <v>PR</v>
          </cell>
          <cell r="AI1612" t="str">
            <v>FullyF</v>
          </cell>
          <cell r="AJ1612" t="str">
            <v>FF</v>
          </cell>
        </row>
        <row r="1613">
          <cell r="A1613" t="str">
            <v>1000482</v>
          </cell>
          <cell r="B1613" t="str">
            <v>P98012101</v>
          </cell>
          <cell r="C1613" t="str">
            <v>98012101</v>
          </cell>
          <cell r="D1613" t="str">
            <v>SHM B-268 GLASS WASH FACILITY</v>
          </cell>
          <cell r="E1613">
            <v>35796</v>
          </cell>
          <cell r="G1613">
            <v>36738</v>
          </cell>
          <cell r="H1613">
            <v>36707</v>
          </cell>
          <cell r="I1613">
            <v>37935</v>
          </cell>
          <cell r="J1613">
            <v>332364</v>
          </cell>
          <cell r="K1613">
            <v>332364.44</v>
          </cell>
          <cell r="L1613">
            <v>332364.44</v>
          </cell>
          <cell r="M1613">
            <v>0</v>
          </cell>
          <cell r="N1613">
            <v>332364</v>
          </cell>
          <cell r="O1613">
            <v>200506</v>
          </cell>
          <cell r="P1613">
            <v>332364.44</v>
          </cell>
          <cell r="Q1613" t="str">
            <v>80</v>
          </cell>
          <cell r="R1613" t="str">
            <v>Medicine</v>
          </cell>
          <cell r="S1613" t="str">
            <v>MEDICAL CAMPUS</v>
          </cell>
          <cell r="T1613" t="b">
            <v>0</v>
          </cell>
          <cell r="U1613" t="b">
            <v>1</v>
          </cell>
          <cell r="V1613" t="b">
            <v>0</v>
          </cell>
          <cell r="W1613" t="str">
            <v>Asset Management</v>
          </cell>
          <cell r="X1613">
            <v>332364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  <cell r="AE1613">
            <v>0</v>
          </cell>
          <cell r="AF1613">
            <v>0</v>
          </cell>
          <cell r="AG1613" t="str">
            <v>20</v>
          </cell>
          <cell r="AH1613" t="str">
            <v>PR</v>
          </cell>
          <cell r="AI1613" t="str">
            <v>FullyF</v>
          </cell>
          <cell r="AJ1613" t="str">
            <v>FF</v>
          </cell>
        </row>
        <row r="1614">
          <cell r="A1614" t="str">
            <v>1000484</v>
          </cell>
          <cell r="B1614" t="str">
            <v>P98040201</v>
          </cell>
          <cell r="C1614" t="str">
            <v>98040201</v>
          </cell>
          <cell r="D1614" t="str">
            <v>SML, CCL &amp; MUDD LIBRARY DESIGN</v>
          </cell>
          <cell r="E1614">
            <v>35886</v>
          </cell>
          <cell r="H1614">
            <v>38899</v>
          </cell>
          <cell r="I1614">
            <v>36444</v>
          </cell>
          <cell r="J1614">
            <v>285000</v>
          </cell>
          <cell r="K1614">
            <v>263633.84999999998</v>
          </cell>
          <cell r="L1614">
            <v>263633.84999999998</v>
          </cell>
          <cell r="M1614">
            <v>263633</v>
          </cell>
          <cell r="N1614">
            <v>0</v>
          </cell>
          <cell r="O1614">
            <v>200506</v>
          </cell>
          <cell r="P1614">
            <v>263633.84999999998</v>
          </cell>
          <cell r="Q1614" t="str">
            <v>50</v>
          </cell>
          <cell r="R1614" t="str">
            <v>Libraries</v>
          </cell>
          <cell r="S1614" t="str">
            <v>LIBRARY FACILITIES</v>
          </cell>
          <cell r="T1614" t="b">
            <v>0</v>
          </cell>
          <cell r="U1614" t="b">
            <v>0</v>
          </cell>
          <cell r="V1614" t="b">
            <v>0</v>
          </cell>
          <cell r="W1614" t="str">
            <v>Accounting And Contracts</v>
          </cell>
          <cell r="X1614">
            <v>0</v>
          </cell>
          <cell r="Y1614">
            <v>0</v>
          </cell>
          <cell r="Z1614">
            <v>285000</v>
          </cell>
          <cell r="AA1614">
            <v>0</v>
          </cell>
          <cell r="AB1614">
            <v>0</v>
          </cell>
          <cell r="AC1614">
            <v>0</v>
          </cell>
          <cell r="AD1614">
            <v>0</v>
          </cell>
          <cell r="AE1614">
            <v>0</v>
          </cell>
          <cell r="AF1614">
            <v>0</v>
          </cell>
          <cell r="AG1614" t="str">
            <v>20</v>
          </cell>
          <cell r="AH1614" t="str">
            <v>OS</v>
          </cell>
          <cell r="AI1614" t="str">
            <v>Study</v>
          </cell>
          <cell r="AJ1614" t="str">
            <v>I</v>
          </cell>
        </row>
        <row r="1615">
          <cell r="A1615" t="str">
            <v>1000486</v>
          </cell>
          <cell r="B1615" t="str">
            <v>F99052601</v>
          </cell>
          <cell r="C1615" t="str">
            <v>99052601</v>
          </cell>
          <cell r="D1615" t="str">
            <v>MED UCRAF FY99</v>
          </cell>
          <cell r="E1615">
            <v>36008</v>
          </cell>
          <cell r="G1615">
            <v>36433</v>
          </cell>
          <cell r="I1615">
            <v>38159</v>
          </cell>
          <cell r="J1615">
            <v>77007</v>
          </cell>
          <cell r="K1615">
            <v>77007.399999999994</v>
          </cell>
          <cell r="L1615">
            <v>77007.399999999994</v>
          </cell>
          <cell r="M1615">
            <v>0</v>
          </cell>
          <cell r="N1615">
            <v>77007</v>
          </cell>
          <cell r="O1615">
            <v>200506</v>
          </cell>
          <cell r="P1615">
            <v>77007.399999999994</v>
          </cell>
          <cell r="Q1615" t="str">
            <v>66</v>
          </cell>
          <cell r="R1615" t="str">
            <v>Admin&amp;Other YSM Utilities</v>
          </cell>
          <cell r="S1615" t="str">
            <v>MEDICAL CAMPUS</v>
          </cell>
          <cell r="T1615" t="b">
            <v>0</v>
          </cell>
          <cell r="U1615" t="b">
            <v>1</v>
          </cell>
          <cell r="V1615" t="b">
            <v>0</v>
          </cell>
          <cell r="W1615" t="str">
            <v>Accounting And Contracts</v>
          </cell>
          <cell r="X1615">
            <v>77007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  <cell r="AG1615" t="str">
            <v>40</v>
          </cell>
          <cell r="AH1615" t="str">
            <v>UT</v>
          </cell>
          <cell r="AI1615" t="str">
            <v>FullyF</v>
          </cell>
          <cell r="AJ1615" t="str">
            <v>FF</v>
          </cell>
        </row>
        <row r="1616">
          <cell r="A1616" t="str">
            <v>1000492</v>
          </cell>
          <cell r="C1616" t="str">
            <v>99052611</v>
          </cell>
          <cell r="D1616" t="str">
            <v>ERROR</v>
          </cell>
          <cell r="E1616">
            <v>35977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200506</v>
          </cell>
          <cell r="P1616">
            <v>0</v>
          </cell>
          <cell r="T1616" t="b">
            <v>0</v>
          </cell>
          <cell r="U1616" t="b">
            <v>0</v>
          </cell>
          <cell r="V1616" t="b">
            <v>0</v>
          </cell>
          <cell r="W1616" t="str">
            <v>Finance-General Administration</v>
          </cell>
          <cell r="X1616">
            <v>0</v>
          </cell>
          <cell r="Y1616">
            <v>0</v>
          </cell>
          <cell r="Z1616">
            <v>0</v>
          </cell>
          <cell r="AI1616" t="str">
            <v>Tomb</v>
          </cell>
          <cell r="AJ1616" t="str">
            <v>T</v>
          </cell>
        </row>
        <row r="1617">
          <cell r="A1617" t="str">
            <v>1000493</v>
          </cell>
          <cell r="B1617" t="str">
            <v>C99052601</v>
          </cell>
          <cell r="C1617" t="str">
            <v>99052601</v>
          </cell>
          <cell r="D1617" t="str">
            <v>SFAS LOAN CONVERSION PROJECT</v>
          </cell>
          <cell r="E1617">
            <v>36069</v>
          </cell>
          <cell r="G1617">
            <v>36525</v>
          </cell>
          <cell r="I1617">
            <v>37592</v>
          </cell>
          <cell r="J1617">
            <v>300000</v>
          </cell>
          <cell r="K1617">
            <v>300000</v>
          </cell>
          <cell r="L1617">
            <v>300000</v>
          </cell>
          <cell r="M1617">
            <v>300000</v>
          </cell>
          <cell r="N1617">
            <v>0</v>
          </cell>
          <cell r="O1617">
            <v>200506</v>
          </cell>
          <cell r="P1617">
            <v>300000</v>
          </cell>
          <cell r="Q1617" t="str">
            <v>12</v>
          </cell>
          <cell r="R1617" t="str">
            <v>Administrative &amp; University-Wide</v>
          </cell>
          <cell r="S1617" t="str">
            <v>DO NOT USE COMPUTING  TELECOMMUNICATIONS EQUIPMENT</v>
          </cell>
          <cell r="T1617" t="b">
            <v>0</v>
          </cell>
          <cell r="U1617" t="b">
            <v>1</v>
          </cell>
          <cell r="V1617" t="b">
            <v>0</v>
          </cell>
          <cell r="W1617" t="str">
            <v>Finance-General Administration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  <cell r="AI1617" t="str">
            <v>Tomb</v>
          </cell>
          <cell r="AJ1617" t="str">
            <v>T</v>
          </cell>
        </row>
        <row r="1618">
          <cell r="A1618" t="str">
            <v>1000497</v>
          </cell>
          <cell r="B1618" t="str">
            <v>P98110202</v>
          </cell>
          <cell r="C1618" t="str">
            <v>98110202</v>
          </cell>
          <cell r="D1618" t="str">
            <v>YSM BAS UPGRADES WORKSTATION &amp; CONTROLLER</v>
          </cell>
          <cell r="E1618">
            <v>36100</v>
          </cell>
          <cell r="G1618">
            <v>36525</v>
          </cell>
          <cell r="I1618">
            <v>37593</v>
          </cell>
          <cell r="J1618">
            <v>63552</v>
          </cell>
          <cell r="K1618">
            <v>63551.88</v>
          </cell>
          <cell r="L1618">
            <v>63551.88</v>
          </cell>
          <cell r="M1618">
            <v>0</v>
          </cell>
          <cell r="N1618">
            <v>63552</v>
          </cell>
          <cell r="O1618">
            <v>200506</v>
          </cell>
          <cell r="P1618">
            <v>63551.88</v>
          </cell>
          <cell r="Q1618" t="str">
            <v>80</v>
          </cell>
          <cell r="R1618" t="str">
            <v>Medicine</v>
          </cell>
          <cell r="S1618" t="str">
            <v>MEDICAL CAMPUS</v>
          </cell>
          <cell r="T1618" t="b">
            <v>0</v>
          </cell>
          <cell r="U1618" t="b">
            <v>1</v>
          </cell>
          <cell r="V1618" t="b">
            <v>0</v>
          </cell>
          <cell r="W1618" t="str">
            <v>Asset Management</v>
          </cell>
          <cell r="X1618">
            <v>37642</v>
          </cell>
          <cell r="Y1618">
            <v>25910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  <cell r="AG1618" t="str">
            <v>30</v>
          </cell>
          <cell r="AH1618" t="str">
            <v>CM</v>
          </cell>
          <cell r="AI1618" t="str">
            <v>FullyF</v>
          </cell>
          <cell r="AJ1618" t="str">
            <v>FF</v>
          </cell>
        </row>
        <row r="1619">
          <cell r="A1619" t="str">
            <v>1000502</v>
          </cell>
          <cell r="B1619" t="str">
            <v>P98111901</v>
          </cell>
          <cell r="C1619" t="str">
            <v>98111901</v>
          </cell>
          <cell r="D1619" t="str">
            <v>UHSC RECORDS CONVEYOR MODERNIZATION</v>
          </cell>
          <cell r="E1619">
            <v>36100</v>
          </cell>
          <cell r="G1619">
            <v>36616</v>
          </cell>
          <cell r="I1619">
            <v>37193</v>
          </cell>
          <cell r="J1619">
            <v>128370</v>
          </cell>
          <cell r="K1619">
            <v>128370</v>
          </cell>
          <cell r="L1619">
            <v>128370</v>
          </cell>
          <cell r="M1619">
            <v>78370</v>
          </cell>
          <cell r="N1619">
            <v>50000</v>
          </cell>
          <cell r="O1619">
            <v>200506</v>
          </cell>
          <cell r="P1619">
            <v>128370</v>
          </cell>
          <cell r="Q1619" t="str">
            <v>61</v>
          </cell>
          <cell r="R1619" t="str">
            <v>Admin&amp;Other Other</v>
          </cell>
          <cell r="S1619" t="str">
            <v>OTHER PROJECTS</v>
          </cell>
          <cell r="T1619" t="b">
            <v>0</v>
          </cell>
          <cell r="U1619" t="b">
            <v>1</v>
          </cell>
          <cell r="V1619" t="b">
            <v>0</v>
          </cell>
          <cell r="W1619" t="str">
            <v>Accounting And Contracts</v>
          </cell>
          <cell r="X1619">
            <v>0</v>
          </cell>
          <cell r="Y1619">
            <v>50000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>
            <v>0</v>
          </cell>
          <cell r="AG1619" t="str">
            <v>30</v>
          </cell>
          <cell r="AH1619" t="str">
            <v>CM</v>
          </cell>
          <cell r="AI1619" t="str">
            <v>FullyF</v>
          </cell>
          <cell r="AJ1619" t="str">
            <v>FF</v>
          </cell>
        </row>
        <row r="1620">
          <cell r="A1620" t="str">
            <v>1000503</v>
          </cell>
          <cell r="B1620" t="str">
            <v>C99052602</v>
          </cell>
          <cell r="C1620" t="str">
            <v>99052602</v>
          </cell>
          <cell r="D1620" t="str">
            <v>SILLIMAN COLLEGE FITNESS EQUIPMENT</v>
          </cell>
          <cell r="E1620">
            <v>36130</v>
          </cell>
          <cell r="G1620">
            <v>36341</v>
          </cell>
          <cell r="I1620">
            <v>36146</v>
          </cell>
          <cell r="J1620">
            <v>45832</v>
          </cell>
          <cell r="K1620">
            <v>45832</v>
          </cell>
          <cell r="L1620">
            <v>45832</v>
          </cell>
          <cell r="M1620">
            <v>1300</v>
          </cell>
          <cell r="N1620">
            <v>44532</v>
          </cell>
          <cell r="O1620">
            <v>200506</v>
          </cell>
          <cell r="P1620">
            <v>45832</v>
          </cell>
          <cell r="Q1620" t="str">
            <v>01</v>
          </cell>
          <cell r="R1620" t="str">
            <v>Undergrad Housing: Residential Colleges</v>
          </cell>
          <cell r="T1620" t="b">
            <v>0</v>
          </cell>
          <cell r="U1620" t="b">
            <v>1</v>
          </cell>
          <cell r="V1620" t="b">
            <v>0</v>
          </cell>
          <cell r="W1620" t="str">
            <v>Finance-General Administration</v>
          </cell>
          <cell r="X1620">
            <v>0</v>
          </cell>
          <cell r="Y1620">
            <v>0</v>
          </cell>
          <cell r="Z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0</v>
          </cell>
          <cell r="AE1620">
            <v>0</v>
          </cell>
          <cell r="AF1620">
            <v>0</v>
          </cell>
          <cell r="AI1620" t="str">
            <v>Tomb</v>
          </cell>
          <cell r="AJ1620" t="str">
            <v>T</v>
          </cell>
        </row>
        <row r="1621">
          <cell r="A1621" t="str">
            <v>1000629</v>
          </cell>
          <cell r="B1621" t="str">
            <v>P99050702</v>
          </cell>
          <cell r="C1621" t="str">
            <v>99050702</v>
          </cell>
          <cell r="D1621" t="str">
            <v>LEPH 5TH FL YSM BAS UPGRADES</v>
          </cell>
          <cell r="E1621">
            <v>36281</v>
          </cell>
          <cell r="G1621">
            <v>36891</v>
          </cell>
          <cell r="I1621">
            <v>37935</v>
          </cell>
          <cell r="J1621">
            <v>62577</v>
          </cell>
          <cell r="K1621">
            <v>62577.23</v>
          </cell>
          <cell r="L1621">
            <v>62577.23</v>
          </cell>
          <cell r="M1621">
            <v>0</v>
          </cell>
          <cell r="N1621">
            <v>62577</v>
          </cell>
          <cell r="O1621">
            <v>200506</v>
          </cell>
          <cell r="P1621">
            <v>62577.23</v>
          </cell>
          <cell r="Q1621" t="str">
            <v>80</v>
          </cell>
          <cell r="R1621" t="str">
            <v>Medicine</v>
          </cell>
          <cell r="S1621" t="str">
            <v>MEDICAL CAMPUS</v>
          </cell>
          <cell r="T1621" t="b">
            <v>0</v>
          </cell>
          <cell r="U1621" t="b">
            <v>1</v>
          </cell>
          <cell r="V1621" t="b">
            <v>0</v>
          </cell>
          <cell r="W1621" t="str">
            <v>Asset Management</v>
          </cell>
          <cell r="X1621">
            <v>57140</v>
          </cell>
          <cell r="Y1621">
            <v>5437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>
            <v>0</v>
          </cell>
          <cell r="AG1621" t="str">
            <v>30</v>
          </cell>
          <cell r="AH1621" t="str">
            <v>CM</v>
          </cell>
          <cell r="AI1621" t="str">
            <v>FullyF</v>
          </cell>
          <cell r="AJ1621" t="str">
            <v>FF</v>
          </cell>
        </row>
        <row r="1622">
          <cell r="A1622" t="str">
            <v>1000639</v>
          </cell>
          <cell r="B1622" t="str">
            <v>P99050701</v>
          </cell>
          <cell r="C1622" t="str">
            <v>99050701</v>
          </cell>
          <cell r="D1622" t="str">
            <v>YSM BAS UPGRADES CDU-LEPH SUPPLY FAN-JEH CONDUITING</v>
          </cell>
          <cell r="E1622">
            <v>36281</v>
          </cell>
          <cell r="G1622">
            <v>36922</v>
          </cell>
          <cell r="I1622">
            <v>37935</v>
          </cell>
          <cell r="J1622">
            <v>62434</v>
          </cell>
          <cell r="K1622">
            <v>62433.53</v>
          </cell>
          <cell r="L1622">
            <v>62433.53</v>
          </cell>
          <cell r="M1622">
            <v>0</v>
          </cell>
          <cell r="N1622">
            <v>62434</v>
          </cell>
          <cell r="O1622">
            <v>200506</v>
          </cell>
          <cell r="P1622">
            <v>62433.53</v>
          </cell>
          <cell r="Q1622" t="str">
            <v>80</v>
          </cell>
          <cell r="R1622" t="str">
            <v>Medicine</v>
          </cell>
          <cell r="S1622" t="str">
            <v>MEDICAL CAMPUS</v>
          </cell>
          <cell r="T1622" t="b">
            <v>0</v>
          </cell>
          <cell r="U1622" t="b">
            <v>1</v>
          </cell>
          <cell r="V1622" t="b">
            <v>0</v>
          </cell>
          <cell r="W1622" t="str">
            <v>Asset Management</v>
          </cell>
          <cell r="X1622">
            <v>62434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>
            <v>0</v>
          </cell>
          <cell r="AG1622" t="str">
            <v>30</v>
          </cell>
          <cell r="AH1622" t="str">
            <v>CM</v>
          </cell>
          <cell r="AI1622" t="str">
            <v>FullyF</v>
          </cell>
          <cell r="AJ1622" t="str">
            <v>FF</v>
          </cell>
        </row>
        <row r="1623">
          <cell r="A1623" t="str">
            <v>1000642</v>
          </cell>
          <cell r="B1623" t="str">
            <v>P99051401</v>
          </cell>
          <cell r="C1623" t="str">
            <v>99051401</v>
          </cell>
          <cell r="D1623" t="str">
            <v>BCMM 142 TISSUE CULTURE LAB</v>
          </cell>
          <cell r="E1623">
            <v>36281</v>
          </cell>
          <cell r="G1623">
            <v>36403</v>
          </cell>
          <cell r="I1623">
            <v>36969</v>
          </cell>
          <cell r="J1623">
            <v>68652</v>
          </cell>
          <cell r="K1623">
            <v>68652.2</v>
          </cell>
          <cell r="L1623">
            <v>68652.2</v>
          </cell>
          <cell r="M1623">
            <v>68652.2</v>
          </cell>
          <cell r="N1623">
            <v>0</v>
          </cell>
          <cell r="O1623">
            <v>200506</v>
          </cell>
          <cell r="P1623">
            <v>68652.2</v>
          </cell>
          <cell r="Q1623" t="str">
            <v>80</v>
          </cell>
          <cell r="R1623" t="str">
            <v>Medicine</v>
          </cell>
          <cell r="S1623" t="str">
            <v>MEDICAL CAMPUS</v>
          </cell>
          <cell r="T1623" t="b">
            <v>0</v>
          </cell>
          <cell r="U1623" t="b">
            <v>1</v>
          </cell>
          <cell r="V1623" t="b">
            <v>0</v>
          </cell>
          <cell r="W1623" t="str">
            <v>Asset Management</v>
          </cell>
          <cell r="X1623">
            <v>0</v>
          </cell>
          <cell r="Y1623">
            <v>0</v>
          </cell>
          <cell r="Z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0</v>
          </cell>
          <cell r="AE1623">
            <v>0</v>
          </cell>
          <cell r="AF1623">
            <v>0</v>
          </cell>
          <cell r="AI1623" t="str">
            <v>Tomb</v>
          </cell>
          <cell r="AJ1623" t="str">
            <v>T</v>
          </cell>
        </row>
        <row r="1624">
          <cell r="A1624" t="str">
            <v>1000646</v>
          </cell>
          <cell r="B1624" t="str">
            <v>C99052603</v>
          </cell>
          <cell r="C1624" t="str">
            <v>99052603</v>
          </cell>
          <cell r="D1624" t="str">
            <v>YAD PC ORTHOPAEDICS ORDER #1102</v>
          </cell>
          <cell r="E1624">
            <v>36281</v>
          </cell>
          <cell r="F1624">
            <v>36707</v>
          </cell>
          <cell r="G1624">
            <v>36341</v>
          </cell>
          <cell r="I1624">
            <v>36306</v>
          </cell>
          <cell r="J1624">
            <v>2021</v>
          </cell>
          <cell r="K1624">
            <v>-19779.09</v>
          </cell>
          <cell r="L1624">
            <v>2021</v>
          </cell>
          <cell r="M1624">
            <v>0</v>
          </cell>
          <cell r="N1624">
            <v>2021</v>
          </cell>
          <cell r="O1624">
            <v>200506</v>
          </cell>
          <cell r="P1624">
            <v>2021</v>
          </cell>
          <cell r="Q1624" t="str">
            <v>08</v>
          </cell>
          <cell r="R1624" t="str">
            <v>Medicine</v>
          </cell>
          <cell r="T1624" t="b">
            <v>0</v>
          </cell>
          <cell r="U1624" t="b">
            <v>1</v>
          </cell>
          <cell r="V1624" t="b">
            <v>0</v>
          </cell>
          <cell r="W1624" t="str">
            <v>Asset Management</v>
          </cell>
          <cell r="X1624">
            <v>0</v>
          </cell>
          <cell r="Y1624">
            <v>0</v>
          </cell>
          <cell r="Z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0</v>
          </cell>
          <cell r="AE1624">
            <v>0</v>
          </cell>
          <cell r="AF1624">
            <v>0</v>
          </cell>
          <cell r="AI1624" t="str">
            <v>Tomb</v>
          </cell>
          <cell r="AJ1624" t="str">
            <v>T</v>
          </cell>
        </row>
        <row r="1625">
          <cell r="A1625" t="str">
            <v>1000647</v>
          </cell>
          <cell r="B1625" t="str">
            <v>P99051001</v>
          </cell>
          <cell r="C1625" t="str">
            <v>99051001</v>
          </cell>
          <cell r="D1625" t="str">
            <v>CENTRAL/SCIENCE STEAM TUNNEL PH III</v>
          </cell>
          <cell r="E1625">
            <v>36281</v>
          </cell>
          <cell r="G1625">
            <v>36616</v>
          </cell>
          <cell r="I1625">
            <v>37571</v>
          </cell>
          <cell r="J1625">
            <v>359883</v>
          </cell>
          <cell r="K1625">
            <v>359883.4</v>
          </cell>
          <cell r="L1625">
            <v>359883.4</v>
          </cell>
          <cell r="M1625">
            <v>0</v>
          </cell>
          <cell r="N1625">
            <v>359883</v>
          </cell>
          <cell r="O1625">
            <v>200506</v>
          </cell>
          <cell r="P1625">
            <v>359883.4</v>
          </cell>
          <cell r="Q1625" t="str">
            <v>65</v>
          </cell>
          <cell r="R1625" t="str">
            <v>Admin&amp;Other Utilities Central</v>
          </cell>
          <cell r="S1625" t="str">
            <v>POWER PLANTS AND UTILITY DISTRIBUTION SYSTEMS</v>
          </cell>
          <cell r="T1625" t="b">
            <v>0</v>
          </cell>
          <cell r="U1625" t="b">
            <v>1</v>
          </cell>
          <cell r="V1625" t="b">
            <v>0</v>
          </cell>
          <cell r="W1625" t="str">
            <v>Accounting And Contracts</v>
          </cell>
          <cell r="X1625">
            <v>359883</v>
          </cell>
          <cell r="Y1625">
            <v>0</v>
          </cell>
          <cell r="Z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0</v>
          </cell>
          <cell r="AE1625">
            <v>0</v>
          </cell>
          <cell r="AF1625">
            <v>0</v>
          </cell>
          <cell r="AG1625" t="str">
            <v>40</v>
          </cell>
          <cell r="AH1625" t="str">
            <v>UT</v>
          </cell>
          <cell r="AI1625" t="str">
            <v>FullyF</v>
          </cell>
          <cell r="AJ1625" t="str">
            <v>FF</v>
          </cell>
        </row>
        <row r="1626">
          <cell r="A1626" t="str">
            <v>1000651</v>
          </cell>
          <cell r="B1626" t="str">
            <v>P99051101</v>
          </cell>
          <cell r="C1626" t="str">
            <v>99051101</v>
          </cell>
          <cell r="D1626" t="str">
            <v>CENTRAL STEAM TUNNEL ASBESTOS ABATEMENT PHASE 2</v>
          </cell>
          <cell r="E1626">
            <v>36281</v>
          </cell>
          <cell r="G1626">
            <v>36616</v>
          </cell>
          <cell r="H1626">
            <v>37072</v>
          </cell>
          <cell r="I1626">
            <v>37571</v>
          </cell>
          <cell r="J1626">
            <v>376880</v>
          </cell>
          <cell r="K1626">
            <v>376880</v>
          </cell>
          <cell r="L1626">
            <v>376880</v>
          </cell>
          <cell r="M1626">
            <v>0</v>
          </cell>
          <cell r="N1626">
            <v>346460</v>
          </cell>
          <cell r="O1626">
            <v>200506</v>
          </cell>
          <cell r="P1626">
            <v>376880</v>
          </cell>
          <cell r="Q1626" t="str">
            <v>65</v>
          </cell>
          <cell r="R1626" t="str">
            <v>Admin&amp;Other Utilities Central</v>
          </cell>
          <cell r="S1626" t="str">
            <v>POWER PLANTS AND UTILITY DISTRIBUTION SYSTEMS</v>
          </cell>
          <cell r="T1626" t="b">
            <v>0</v>
          </cell>
          <cell r="U1626" t="b">
            <v>1</v>
          </cell>
          <cell r="V1626" t="b">
            <v>0</v>
          </cell>
          <cell r="W1626" t="str">
            <v>Accounting And Contracts</v>
          </cell>
          <cell r="X1626">
            <v>346460</v>
          </cell>
          <cell r="Y1626">
            <v>30420</v>
          </cell>
          <cell r="Z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0</v>
          </cell>
          <cell r="AE1626">
            <v>0</v>
          </cell>
          <cell r="AF1626">
            <v>0</v>
          </cell>
          <cell r="AG1626" t="str">
            <v>40</v>
          </cell>
          <cell r="AH1626" t="str">
            <v>UT</v>
          </cell>
          <cell r="AI1626" t="str">
            <v>FullyF</v>
          </cell>
          <cell r="AJ1626" t="str">
            <v>FF</v>
          </cell>
        </row>
        <row r="1627">
          <cell r="A1627" t="str">
            <v>1000652</v>
          </cell>
          <cell r="B1627" t="str">
            <v>P98051501</v>
          </cell>
          <cell r="C1627" t="str">
            <v>98051501</v>
          </cell>
          <cell r="D1627" t="str">
            <v>YPB ADDITION</v>
          </cell>
          <cell r="E1627">
            <v>35916</v>
          </cell>
          <cell r="G1627">
            <v>37560</v>
          </cell>
          <cell r="H1627">
            <v>37652</v>
          </cell>
          <cell r="I1627">
            <v>37935</v>
          </cell>
          <cell r="J1627">
            <v>432428</v>
          </cell>
          <cell r="K1627">
            <v>432427.67</v>
          </cell>
          <cell r="L1627">
            <v>432427.67</v>
          </cell>
          <cell r="M1627">
            <v>0</v>
          </cell>
          <cell r="N1627">
            <v>432428</v>
          </cell>
          <cell r="O1627">
            <v>200506</v>
          </cell>
          <cell r="P1627">
            <v>432427.67</v>
          </cell>
          <cell r="Q1627" t="str">
            <v>80</v>
          </cell>
          <cell r="R1627" t="str">
            <v>Medicine</v>
          </cell>
          <cell r="S1627" t="str">
            <v>MEDICAL CAMPUS</v>
          </cell>
          <cell r="T1627" t="b">
            <v>0</v>
          </cell>
          <cell r="U1627" t="b">
            <v>1</v>
          </cell>
          <cell r="V1627" t="b">
            <v>0</v>
          </cell>
          <cell r="W1627" t="str">
            <v>Asset Management</v>
          </cell>
          <cell r="X1627">
            <v>432428</v>
          </cell>
          <cell r="Y1627">
            <v>0</v>
          </cell>
          <cell r="Z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0</v>
          </cell>
          <cell r="AE1627">
            <v>0</v>
          </cell>
          <cell r="AF1627">
            <v>0</v>
          </cell>
          <cell r="AG1627" t="str">
            <v>20</v>
          </cell>
          <cell r="AH1627" t="str">
            <v>NI</v>
          </cell>
          <cell r="AI1627" t="str">
            <v>FullyF</v>
          </cell>
          <cell r="AJ1627" t="str">
            <v>FF</v>
          </cell>
        </row>
        <row r="1628">
          <cell r="A1628" t="str">
            <v>1000653</v>
          </cell>
          <cell r="B1628" t="str">
            <v>P99051402</v>
          </cell>
          <cell r="C1628" t="str">
            <v>99051402</v>
          </cell>
          <cell r="D1628" t="str">
            <v>SEAMCO BLDGS 1 &amp; 4  1ST FL OFC RENO</v>
          </cell>
          <cell r="E1628">
            <v>36281</v>
          </cell>
          <cell r="G1628">
            <v>36494</v>
          </cell>
          <cell r="I1628">
            <v>37595</v>
          </cell>
          <cell r="J1628">
            <v>925000</v>
          </cell>
          <cell r="K1628">
            <v>906943.74</v>
          </cell>
          <cell r="L1628">
            <v>906943.74</v>
          </cell>
          <cell r="M1628">
            <v>0</v>
          </cell>
          <cell r="N1628">
            <v>906944</v>
          </cell>
          <cell r="O1628">
            <v>200506</v>
          </cell>
          <cell r="P1628">
            <v>906943.74</v>
          </cell>
          <cell r="Q1628" t="str">
            <v>80</v>
          </cell>
          <cell r="R1628" t="str">
            <v>Medicine</v>
          </cell>
          <cell r="S1628" t="str">
            <v>MEDICAL CAMPUS</v>
          </cell>
          <cell r="T1628" t="b">
            <v>0</v>
          </cell>
          <cell r="U1628" t="b">
            <v>0</v>
          </cell>
          <cell r="V1628" t="b">
            <v>0</v>
          </cell>
          <cell r="W1628" t="str">
            <v>Asset Management</v>
          </cell>
          <cell r="X1628">
            <v>887751</v>
          </cell>
          <cell r="Y1628">
            <v>37249</v>
          </cell>
          <cell r="Z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0</v>
          </cell>
          <cell r="AE1628">
            <v>0</v>
          </cell>
          <cell r="AF1628">
            <v>0</v>
          </cell>
          <cell r="AG1628" t="str">
            <v>20</v>
          </cell>
          <cell r="AH1628" t="str">
            <v>PR</v>
          </cell>
          <cell r="AI1628" t="str">
            <v>Const</v>
          </cell>
          <cell r="AJ1628" t="str">
            <v>I</v>
          </cell>
        </row>
        <row r="1629">
          <cell r="A1629" t="str">
            <v>1000655</v>
          </cell>
          <cell r="B1629" t="str">
            <v>P99051403</v>
          </cell>
          <cell r="C1629" t="str">
            <v>99051403</v>
          </cell>
          <cell r="D1629" t="str">
            <v>ESH KITCHEN ELEVATOR UPGRADE</v>
          </cell>
          <cell r="E1629">
            <v>36281</v>
          </cell>
          <cell r="G1629">
            <v>36433</v>
          </cell>
          <cell r="I1629">
            <v>37595</v>
          </cell>
          <cell r="J1629">
            <v>124688</v>
          </cell>
          <cell r="K1629">
            <v>124687.53</v>
          </cell>
          <cell r="L1629">
            <v>124687.53</v>
          </cell>
          <cell r="M1629">
            <v>0</v>
          </cell>
          <cell r="N1629">
            <v>124688</v>
          </cell>
          <cell r="O1629">
            <v>200506</v>
          </cell>
          <cell r="P1629">
            <v>124687.53</v>
          </cell>
          <cell r="Q1629" t="str">
            <v>70</v>
          </cell>
          <cell r="R1629" t="str">
            <v>Residential - Graduate</v>
          </cell>
          <cell r="S1629" t="str">
            <v>MEDICAL CAMPUS</v>
          </cell>
          <cell r="T1629" t="b">
            <v>0</v>
          </cell>
          <cell r="U1629" t="b">
            <v>1</v>
          </cell>
          <cell r="V1629" t="b">
            <v>0</v>
          </cell>
          <cell r="W1629" t="str">
            <v>Asset Management</v>
          </cell>
          <cell r="X1629">
            <v>124688</v>
          </cell>
          <cell r="Y1629">
            <v>0</v>
          </cell>
          <cell r="Z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0</v>
          </cell>
          <cell r="AE1629">
            <v>0</v>
          </cell>
          <cell r="AF1629">
            <v>0</v>
          </cell>
          <cell r="AG1629" t="str">
            <v>30</v>
          </cell>
          <cell r="AH1629" t="str">
            <v>CM</v>
          </cell>
          <cell r="AI1629" t="str">
            <v>FullyF</v>
          </cell>
          <cell r="AJ1629" t="str">
            <v>FF</v>
          </cell>
        </row>
        <row r="1630">
          <cell r="A1630" t="str">
            <v>1000667</v>
          </cell>
          <cell r="C1630" t="str">
            <v>98051504</v>
          </cell>
          <cell r="D1630" t="str">
            <v>Boardman Building Office Renovations - CANCELLED</v>
          </cell>
          <cell r="E1630">
            <v>35916</v>
          </cell>
          <cell r="I1630">
            <v>35965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200506</v>
          </cell>
          <cell r="P1630">
            <v>0</v>
          </cell>
          <cell r="Q1630" t="str">
            <v>08</v>
          </cell>
          <cell r="R1630" t="str">
            <v>Medicine</v>
          </cell>
          <cell r="T1630" t="b">
            <v>0</v>
          </cell>
          <cell r="U1630" t="b">
            <v>1</v>
          </cell>
          <cell r="V1630" t="b">
            <v>0</v>
          </cell>
          <cell r="W1630" t="str">
            <v>Asset Management</v>
          </cell>
          <cell r="X1630">
            <v>0</v>
          </cell>
          <cell r="Y1630">
            <v>0</v>
          </cell>
          <cell r="Z1630">
            <v>0</v>
          </cell>
          <cell r="AI1630" t="str">
            <v>Tomb</v>
          </cell>
          <cell r="AJ1630" t="str">
            <v>T</v>
          </cell>
        </row>
        <row r="1631">
          <cell r="A1631" t="str">
            <v>1000668</v>
          </cell>
          <cell r="B1631" t="str">
            <v>P98060501</v>
          </cell>
          <cell r="C1631" t="str">
            <v>98060501</v>
          </cell>
          <cell r="D1631" t="str">
            <v>YNHH EAST PAVILION 10TH FL WINGS 5 &amp; 6 RENO GCRC</v>
          </cell>
          <cell r="E1631">
            <v>35947</v>
          </cell>
          <cell r="G1631">
            <v>37072</v>
          </cell>
          <cell r="H1631">
            <v>36830</v>
          </cell>
          <cell r="I1631">
            <v>37935</v>
          </cell>
          <cell r="J1631">
            <v>942574</v>
          </cell>
          <cell r="K1631">
            <v>942573.76</v>
          </cell>
          <cell r="L1631">
            <v>942573.76</v>
          </cell>
          <cell r="M1631">
            <v>0</v>
          </cell>
          <cell r="N1631">
            <v>942574</v>
          </cell>
          <cell r="O1631">
            <v>200506</v>
          </cell>
          <cell r="P1631">
            <v>942573.76</v>
          </cell>
          <cell r="Q1631" t="str">
            <v>80</v>
          </cell>
          <cell r="R1631" t="str">
            <v>Medicine</v>
          </cell>
          <cell r="S1631" t="str">
            <v>MEDICAL CAMPUS</v>
          </cell>
          <cell r="T1631" t="b">
            <v>0</v>
          </cell>
          <cell r="U1631" t="b">
            <v>1</v>
          </cell>
          <cell r="V1631" t="b">
            <v>0</v>
          </cell>
          <cell r="W1631" t="str">
            <v>Asset Management</v>
          </cell>
          <cell r="X1631">
            <v>942574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0</v>
          </cell>
          <cell r="AE1631">
            <v>0</v>
          </cell>
          <cell r="AF1631">
            <v>0</v>
          </cell>
          <cell r="AG1631" t="str">
            <v>20</v>
          </cell>
          <cell r="AH1631" t="str">
            <v>PR</v>
          </cell>
          <cell r="AI1631" t="str">
            <v>FullyF</v>
          </cell>
          <cell r="AJ1631" t="str">
            <v>FF</v>
          </cell>
        </row>
        <row r="1632">
          <cell r="A1632" t="str">
            <v>1000669</v>
          </cell>
          <cell r="C1632" t="str">
            <v>98072201</v>
          </cell>
          <cell r="D1632" t="str">
            <v>Dana Clinic YNHH OFC RENOS - CANCELLED</v>
          </cell>
          <cell r="E1632">
            <v>36008</v>
          </cell>
          <cell r="I1632">
            <v>36017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200506</v>
          </cell>
          <cell r="P1632">
            <v>0</v>
          </cell>
          <cell r="Q1632" t="str">
            <v>08</v>
          </cell>
          <cell r="R1632" t="str">
            <v>Medicine</v>
          </cell>
          <cell r="T1632" t="b">
            <v>0</v>
          </cell>
          <cell r="U1632" t="b">
            <v>1</v>
          </cell>
          <cell r="V1632" t="b">
            <v>0</v>
          </cell>
          <cell r="W1632" t="str">
            <v>Asset Management</v>
          </cell>
          <cell r="X1632">
            <v>0</v>
          </cell>
          <cell r="Y1632">
            <v>0</v>
          </cell>
          <cell r="Z1632">
            <v>0</v>
          </cell>
          <cell r="AI1632" t="str">
            <v>Tomb</v>
          </cell>
          <cell r="AJ1632" t="str">
            <v>T</v>
          </cell>
        </row>
        <row r="1633">
          <cell r="A1633" t="str">
            <v>1000670</v>
          </cell>
          <cell r="B1633" t="str">
            <v>P98090301</v>
          </cell>
          <cell r="C1633" t="str">
            <v>98090301</v>
          </cell>
          <cell r="D1633" t="str">
            <v>CMHC ADDITION</v>
          </cell>
          <cell r="E1633">
            <v>36039</v>
          </cell>
          <cell r="H1633">
            <v>38898</v>
          </cell>
          <cell r="I1633">
            <v>37414</v>
          </cell>
          <cell r="J1633">
            <v>11000000</v>
          </cell>
          <cell r="K1633">
            <v>987357.96</v>
          </cell>
          <cell r="L1633">
            <v>1002493.81</v>
          </cell>
          <cell r="M1633">
            <v>0</v>
          </cell>
          <cell r="N1633">
            <v>1002494</v>
          </cell>
          <cell r="O1633">
            <v>200506</v>
          </cell>
          <cell r="P1633">
            <v>1002493.81</v>
          </cell>
          <cell r="Q1633" t="str">
            <v>80</v>
          </cell>
          <cell r="R1633" t="str">
            <v>Medicine</v>
          </cell>
          <cell r="S1633" t="str">
            <v>MEDICAL CAMPUS</v>
          </cell>
          <cell r="T1633" t="b">
            <v>0</v>
          </cell>
          <cell r="U1633" t="b">
            <v>0</v>
          </cell>
          <cell r="V1633" t="b">
            <v>0</v>
          </cell>
          <cell r="W1633" t="str">
            <v>Asset Management</v>
          </cell>
          <cell r="X1633">
            <v>6000000</v>
          </cell>
          <cell r="Y1633">
            <v>0</v>
          </cell>
          <cell r="Z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0</v>
          </cell>
          <cell r="AE1633">
            <v>0</v>
          </cell>
          <cell r="AF1633">
            <v>0</v>
          </cell>
          <cell r="AG1633" t="str">
            <v>10</v>
          </cell>
          <cell r="AH1633" t="str">
            <v>NI</v>
          </cell>
          <cell r="AI1633" t="str">
            <v>Desig</v>
          </cell>
          <cell r="AJ1633" t="str">
            <v>I</v>
          </cell>
        </row>
        <row r="1634">
          <cell r="A1634" t="str">
            <v>1000671</v>
          </cell>
          <cell r="B1634" t="str">
            <v>P98110201</v>
          </cell>
          <cell r="C1634" t="str">
            <v>98110201</v>
          </cell>
          <cell r="D1634" t="str">
            <v>YSM TOILET ROOM UPGRADES</v>
          </cell>
          <cell r="E1634">
            <v>36100</v>
          </cell>
          <cell r="G1634">
            <v>37437</v>
          </cell>
          <cell r="H1634">
            <v>37437</v>
          </cell>
          <cell r="I1634">
            <v>36105</v>
          </cell>
          <cell r="J1634">
            <v>98000</v>
          </cell>
          <cell r="K1634">
            <v>98000.54</v>
          </cell>
          <cell r="L1634">
            <v>98000.54</v>
          </cell>
          <cell r="M1634">
            <v>0</v>
          </cell>
          <cell r="N1634">
            <v>98001</v>
          </cell>
          <cell r="O1634">
            <v>200506</v>
          </cell>
          <cell r="P1634">
            <v>98000.54</v>
          </cell>
          <cell r="Q1634" t="str">
            <v>80</v>
          </cell>
          <cell r="R1634" t="str">
            <v>Medicine</v>
          </cell>
          <cell r="S1634" t="str">
            <v>MEDICAL CAMPUS</v>
          </cell>
          <cell r="T1634" t="b">
            <v>0</v>
          </cell>
          <cell r="U1634" t="b">
            <v>1</v>
          </cell>
          <cell r="V1634" t="b">
            <v>0</v>
          </cell>
          <cell r="W1634" t="str">
            <v>Asset Management</v>
          </cell>
          <cell r="X1634">
            <v>98000</v>
          </cell>
          <cell r="Y1634">
            <v>0</v>
          </cell>
          <cell r="Z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0</v>
          </cell>
          <cell r="AE1634">
            <v>0</v>
          </cell>
          <cell r="AF1634">
            <v>0</v>
          </cell>
          <cell r="AG1634" t="str">
            <v>30</v>
          </cell>
          <cell r="AH1634" t="str">
            <v>CM</v>
          </cell>
          <cell r="AI1634" t="str">
            <v>FullyF</v>
          </cell>
          <cell r="AJ1634" t="str">
            <v>FF</v>
          </cell>
        </row>
        <row r="1635">
          <cell r="A1635" t="str">
            <v>1000672</v>
          </cell>
          <cell r="B1635" t="str">
            <v>P98022431</v>
          </cell>
          <cell r="C1635" t="str">
            <v>98022431</v>
          </cell>
          <cell r="D1635" t="str">
            <v>LOCK 63 Acquisition</v>
          </cell>
          <cell r="E1635">
            <v>35827</v>
          </cell>
          <cell r="G1635">
            <v>37225</v>
          </cell>
          <cell r="I1635">
            <v>38229</v>
          </cell>
          <cell r="J1635">
            <v>1140000</v>
          </cell>
          <cell r="K1635">
            <v>295170.12</v>
          </cell>
          <cell r="L1635">
            <v>348394.82</v>
          </cell>
          <cell r="M1635">
            <v>0</v>
          </cell>
          <cell r="N1635">
            <v>348281</v>
          </cell>
          <cell r="O1635">
            <v>200506</v>
          </cell>
          <cell r="P1635">
            <v>712288.28</v>
          </cell>
          <cell r="Q1635" t="str">
            <v>63</v>
          </cell>
          <cell r="R1635" t="str">
            <v>Admin&amp;Other Acquisitions</v>
          </cell>
          <cell r="T1635" t="b">
            <v>0</v>
          </cell>
          <cell r="U1635" t="b">
            <v>0</v>
          </cell>
          <cell r="V1635" t="b">
            <v>0</v>
          </cell>
          <cell r="W1635" t="str">
            <v>Accounting And Contracts</v>
          </cell>
          <cell r="X1635">
            <v>1140000</v>
          </cell>
          <cell r="Y1635">
            <v>0</v>
          </cell>
          <cell r="Z1635">
            <v>0</v>
          </cell>
          <cell r="AA1635">
            <v>91020.6</v>
          </cell>
          <cell r="AB1635">
            <v>123683.75</v>
          </cell>
          <cell r="AC1635">
            <v>78325.47</v>
          </cell>
          <cell r="AD1635">
            <v>9092</v>
          </cell>
          <cell r="AE1635">
            <v>56560.41</v>
          </cell>
          <cell r="AF1635">
            <v>5211.2299999999996</v>
          </cell>
          <cell r="AG1635" t="str">
            <v>60</v>
          </cell>
          <cell r="AH1635" t="str">
            <v>AC</v>
          </cell>
          <cell r="AI1635" t="str">
            <v>Const</v>
          </cell>
          <cell r="AJ1635" t="str">
            <v>I</v>
          </cell>
        </row>
        <row r="1636">
          <cell r="A1636" t="str">
            <v>1000673</v>
          </cell>
          <cell r="B1636" t="str">
            <v>P98102701</v>
          </cell>
          <cell r="C1636" t="str">
            <v>98102701</v>
          </cell>
          <cell r="D1636" t="str">
            <v>UHSC PHARMACY EXPANSION 1998</v>
          </cell>
          <cell r="E1636">
            <v>36110</v>
          </cell>
          <cell r="G1636">
            <v>36403</v>
          </cell>
          <cell r="I1636">
            <v>37866</v>
          </cell>
          <cell r="J1636">
            <v>358464</v>
          </cell>
          <cell r="K1636">
            <v>358464.19</v>
          </cell>
          <cell r="L1636">
            <v>358464.19</v>
          </cell>
          <cell r="M1636">
            <v>52000</v>
          </cell>
          <cell r="N1636">
            <v>306464</v>
          </cell>
          <cell r="O1636">
            <v>200506</v>
          </cell>
          <cell r="P1636">
            <v>358464.19</v>
          </cell>
          <cell r="Q1636" t="str">
            <v>61</v>
          </cell>
          <cell r="R1636" t="str">
            <v>Admin&amp;Other Other</v>
          </cell>
          <cell r="S1636" t="str">
            <v>OTHER FACILITIES</v>
          </cell>
          <cell r="T1636" t="b">
            <v>0</v>
          </cell>
          <cell r="U1636" t="b">
            <v>1</v>
          </cell>
          <cell r="V1636" t="b">
            <v>0</v>
          </cell>
          <cell r="W1636" t="str">
            <v>Accounting And Contracts</v>
          </cell>
          <cell r="X1636">
            <v>120258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0</v>
          </cell>
          <cell r="AE1636">
            <v>0</v>
          </cell>
          <cell r="AF1636">
            <v>0</v>
          </cell>
          <cell r="AG1636" t="str">
            <v>20</v>
          </cell>
          <cell r="AH1636" t="str">
            <v>PR</v>
          </cell>
          <cell r="AI1636" t="str">
            <v>FullyF</v>
          </cell>
          <cell r="AJ1636" t="str">
            <v>FF</v>
          </cell>
        </row>
        <row r="1637">
          <cell r="A1637" t="str">
            <v>1000674</v>
          </cell>
          <cell r="B1637" t="str">
            <v>P98022418</v>
          </cell>
          <cell r="C1637" t="str">
            <v>98022418</v>
          </cell>
          <cell r="D1637" t="str">
            <v>SML WALL ST BUTTRESSES REHAB</v>
          </cell>
          <cell r="E1637">
            <v>36100</v>
          </cell>
          <cell r="G1637">
            <v>37134</v>
          </cell>
          <cell r="H1637">
            <v>37072</v>
          </cell>
          <cell r="I1637">
            <v>36693</v>
          </cell>
          <cell r="J1637">
            <v>5802000</v>
          </cell>
          <cell r="K1637">
            <v>4875076.72</v>
          </cell>
          <cell r="L1637">
            <v>4875542.59</v>
          </cell>
          <cell r="M1637">
            <v>2022141</v>
          </cell>
          <cell r="N1637">
            <v>2853402</v>
          </cell>
          <cell r="O1637">
            <v>200506</v>
          </cell>
          <cell r="P1637">
            <v>4875542.59</v>
          </cell>
          <cell r="Q1637" t="str">
            <v>50</v>
          </cell>
          <cell r="R1637" t="str">
            <v>Libraries</v>
          </cell>
          <cell r="S1637" t="str">
            <v>LIBRARY FACILITIES</v>
          </cell>
          <cell r="T1637" t="b">
            <v>0</v>
          </cell>
          <cell r="U1637" t="b">
            <v>0</v>
          </cell>
          <cell r="V1637" t="b">
            <v>0</v>
          </cell>
          <cell r="W1637" t="str">
            <v>Accounting And Contracts</v>
          </cell>
          <cell r="X1637">
            <v>3779859</v>
          </cell>
          <cell r="Y1637">
            <v>0</v>
          </cell>
          <cell r="Z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0</v>
          </cell>
          <cell r="AE1637">
            <v>0</v>
          </cell>
          <cell r="AF1637">
            <v>0</v>
          </cell>
          <cell r="AG1637" t="str">
            <v>10</v>
          </cell>
          <cell r="AH1637" t="str">
            <v>CM</v>
          </cell>
          <cell r="AI1637" t="str">
            <v>Const</v>
          </cell>
          <cell r="AJ1637" t="str">
            <v>I</v>
          </cell>
        </row>
        <row r="1638">
          <cell r="A1638" t="str">
            <v>1000675</v>
          </cell>
          <cell r="B1638" t="str">
            <v>P99093002</v>
          </cell>
          <cell r="C1638" t="str">
            <v>99093002</v>
          </cell>
          <cell r="D1638" t="str">
            <v>FARNAM HALL IMPROVEMENTS</v>
          </cell>
          <cell r="E1638">
            <v>36465</v>
          </cell>
          <cell r="G1638">
            <v>37134</v>
          </cell>
          <cell r="H1638">
            <v>37499</v>
          </cell>
          <cell r="I1638">
            <v>37000</v>
          </cell>
          <cell r="J1638">
            <v>5420000</v>
          </cell>
          <cell r="K1638">
            <v>4279421.82</v>
          </cell>
          <cell r="L1638">
            <v>4279421.82</v>
          </cell>
          <cell r="M1638">
            <v>303881</v>
          </cell>
          <cell r="N1638">
            <v>3975540</v>
          </cell>
          <cell r="O1638">
            <v>200506</v>
          </cell>
          <cell r="P1638">
            <v>4279421.82</v>
          </cell>
          <cell r="Q1638" t="str">
            <v>71</v>
          </cell>
          <cell r="R1638" t="str">
            <v>Residential - Undergraduate</v>
          </cell>
          <cell r="S1638" t="str">
            <v>RESIDENTIAL FACILITIES</v>
          </cell>
          <cell r="T1638" t="b">
            <v>0</v>
          </cell>
          <cell r="U1638" t="b">
            <v>0</v>
          </cell>
          <cell r="V1638" t="b">
            <v>0</v>
          </cell>
          <cell r="W1638" t="str">
            <v>Accounting And Contracts</v>
          </cell>
          <cell r="X1638">
            <v>5116119</v>
          </cell>
          <cell r="Y1638">
            <v>0</v>
          </cell>
          <cell r="Z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0</v>
          </cell>
          <cell r="AE1638">
            <v>0</v>
          </cell>
          <cell r="AF1638">
            <v>0</v>
          </cell>
          <cell r="AG1638" t="str">
            <v>10</v>
          </cell>
          <cell r="AH1638" t="str">
            <v>CM</v>
          </cell>
          <cell r="AI1638" t="str">
            <v>Const</v>
          </cell>
          <cell r="AJ1638" t="str">
            <v>I</v>
          </cell>
        </row>
        <row r="1639">
          <cell r="A1639" t="str">
            <v>1000742</v>
          </cell>
          <cell r="C1639" t="str">
            <v>99070401</v>
          </cell>
          <cell r="D1639" t="str">
            <v>EMERGENCY CONV PRJS CENTRAL FAC</v>
          </cell>
          <cell r="E1639">
            <v>36312</v>
          </cell>
          <cell r="G1639">
            <v>36341</v>
          </cell>
          <cell r="I1639">
            <v>37285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200506</v>
          </cell>
          <cell r="P1639">
            <v>0</v>
          </cell>
          <cell r="Q1639" t="str">
            <v>13</v>
          </cell>
          <cell r="R1639" t="str">
            <v>Other</v>
          </cell>
          <cell r="T1639" t="b">
            <v>0</v>
          </cell>
          <cell r="U1639" t="b">
            <v>1</v>
          </cell>
          <cell r="V1639" t="b">
            <v>0</v>
          </cell>
          <cell r="W1639" t="str">
            <v>Accounting And Contracts</v>
          </cell>
          <cell r="X1639">
            <v>0</v>
          </cell>
          <cell r="Y1639">
            <v>0</v>
          </cell>
          <cell r="Z1639">
            <v>0</v>
          </cell>
          <cell r="AI1639" t="str">
            <v>Tomb</v>
          </cell>
          <cell r="AJ1639" t="str">
            <v>T</v>
          </cell>
        </row>
        <row r="1640">
          <cell r="A1640" t="str">
            <v>1000745</v>
          </cell>
          <cell r="C1640" t="str">
            <v>99070402</v>
          </cell>
          <cell r="D1640" t="str">
            <v>EMERGENCY CONV PRJS MED</v>
          </cell>
          <cell r="E1640">
            <v>36312</v>
          </cell>
          <cell r="G1640">
            <v>36341</v>
          </cell>
          <cell r="I1640">
            <v>37285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200506</v>
          </cell>
          <cell r="P1640">
            <v>0</v>
          </cell>
          <cell r="Q1640" t="str">
            <v>08</v>
          </cell>
          <cell r="R1640" t="str">
            <v>Medicine</v>
          </cell>
          <cell r="T1640" t="b">
            <v>0</v>
          </cell>
          <cell r="U1640" t="b">
            <v>1</v>
          </cell>
          <cell r="V1640" t="b">
            <v>0</v>
          </cell>
          <cell r="W1640" t="str">
            <v>Asset Management</v>
          </cell>
          <cell r="X1640">
            <v>0</v>
          </cell>
          <cell r="Y1640">
            <v>0</v>
          </cell>
          <cell r="Z1640">
            <v>0</v>
          </cell>
          <cell r="AI1640" t="str">
            <v>Tomb</v>
          </cell>
          <cell r="AJ1640" t="str">
            <v>T</v>
          </cell>
        </row>
        <row r="1641">
          <cell r="A1641" t="str">
            <v>1000746</v>
          </cell>
          <cell r="B1641" t="str">
            <v>C99070403</v>
          </cell>
          <cell r="C1641" t="str">
            <v>99070403</v>
          </cell>
          <cell r="D1641" t="str">
            <v>ITS DNO NETWORK EQUIPMENT 1999</v>
          </cell>
          <cell r="E1641">
            <v>36312</v>
          </cell>
          <cell r="G1641">
            <v>36341</v>
          </cell>
          <cell r="I1641">
            <v>37628</v>
          </cell>
          <cell r="J1641">
            <v>49362</v>
          </cell>
          <cell r="K1641">
            <v>49362</v>
          </cell>
          <cell r="L1641">
            <v>49362</v>
          </cell>
          <cell r="M1641">
            <v>0</v>
          </cell>
          <cell r="N1641">
            <v>49362</v>
          </cell>
          <cell r="O1641">
            <v>200506</v>
          </cell>
          <cell r="P1641">
            <v>49362</v>
          </cell>
          <cell r="Q1641" t="str">
            <v>12</v>
          </cell>
          <cell r="R1641" t="str">
            <v>Administrative &amp; University-Wide</v>
          </cell>
          <cell r="S1641" t="str">
            <v>OTHER PROJECTS</v>
          </cell>
          <cell r="T1641" t="b">
            <v>0</v>
          </cell>
          <cell r="U1641" t="b">
            <v>1</v>
          </cell>
          <cell r="V1641" t="b">
            <v>0</v>
          </cell>
          <cell r="W1641" t="str">
            <v>Finance-General Administration</v>
          </cell>
          <cell r="X1641">
            <v>49362</v>
          </cell>
          <cell r="Y1641">
            <v>0</v>
          </cell>
          <cell r="Z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0</v>
          </cell>
          <cell r="AE1641">
            <v>0</v>
          </cell>
          <cell r="AF1641">
            <v>0</v>
          </cell>
          <cell r="AI1641" t="str">
            <v>Tomb</v>
          </cell>
          <cell r="AJ1641" t="str">
            <v>T</v>
          </cell>
        </row>
        <row r="1642">
          <cell r="A1642" t="str">
            <v>1000841</v>
          </cell>
          <cell r="B1642" t="str">
            <v>C99061601</v>
          </cell>
          <cell r="C1642" t="str">
            <v>99061601</v>
          </cell>
          <cell r="D1642" t="str">
            <v>YAD PC TR&amp;S #808</v>
          </cell>
          <cell r="E1642">
            <v>36039</v>
          </cell>
          <cell r="F1642">
            <v>36707</v>
          </cell>
          <cell r="G1642">
            <v>36341</v>
          </cell>
          <cell r="I1642">
            <v>37592</v>
          </cell>
          <cell r="J1642">
            <v>2387</v>
          </cell>
          <cell r="K1642">
            <v>2387</v>
          </cell>
          <cell r="L1642">
            <v>2387</v>
          </cell>
          <cell r="M1642">
            <v>0</v>
          </cell>
          <cell r="N1642">
            <v>2387</v>
          </cell>
          <cell r="O1642">
            <v>200506</v>
          </cell>
          <cell r="P1642">
            <v>2387</v>
          </cell>
          <cell r="Q1642" t="str">
            <v>12</v>
          </cell>
          <cell r="R1642" t="str">
            <v>Administrative &amp; University-Wide</v>
          </cell>
          <cell r="T1642" t="b">
            <v>0</v>
          </cell>
          <cell r="U1642" t="b">
            <v>1</v>
          </cell>
          <cell r="V1642" t="b">
            <v>0</v>
          </cell>
          <cell r="W1642" t="str">
            <v>Finance-General Administration</v>
          </cell>
          <cell r="X1642">
            <v>0</v>
          </cell>
          <cell r="Y1642">
            <v>0</v>
          </cell>
          <cell r="Z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0</v>
          </cell>
          <cell r="AE1642">
            <v>0</v>
          </cell>
          <cell r="AF1642">
            <v>0</v>
          </cell>
          <cell r="AI1642" t="str">
            <v>Tomb</v>
          </cell>
          <cell r="AJ1642" t="str">
            <v>T</v>
          </cell>
        </row>
        <row r="1643">
          <cell r="A1643" t="str">
            <v>1001044</v>
          </cell>
          <cell r="B1643" t="str">
            <v>C99062301</v>
          </cell>
          <cell r="C1643" t="str">
            <v>99062301</v>
          </cell>
          <cell r="D1643" t="str">
            <v>GARBAGE TRUCK - FRONT LOADER</v>
          </cell>
          <cell r="E1643">
            <v>36281</v>
          </cell>
          <cell r="F1643">
            <v>36799</v>
          </cell>
          <cell r="G1643">
            <v>36433</v>
          </cell>
          <cell r="I1643">
            <v>38146</v>
          </cell>
          <cell r="J1643">
            <v>144067</v>
          </cell>
          <cell r="K1643">
            <v>144067</v>
          </cell>
          <cell r="L1643">
            <v>144067</v>
          </cell>
          <cell r="M1643">
            <v>0</v>
          </cell>
          <cell r="N1643">
            <v>144067</v>
          </cell>
          <cell r="O1643">
            <v>200506</v>
          </cell>
          <cell r="P1643">
            <v>144067</v>
          </cell>
          <cell r="Q1643" t="str">
            <v>65</v>
          </cell>
          <cell r="R1643" t="str">
            <v>Admin&amp;Other Utilities Central</v>
          </cell>
          <cell r="S1643" t="str">
            <v>EQUIPMENT, SYSTEMS, SOFTWARE</v>
          </cell>
          <cell r="T1643" t="b">
            <v>0</v>
          </cell>
          <cell r="U1643" t="b">
            <v>1</v>
          </cell>
          <cell r="V1643" t="b">
            <v>0</v>
          </cell>
          <cell r="W1643" t="str">
            <v>Accounting And Contracts</v>
          </cell>
          <cell r="X1643">
            <v>144067</v>
          </cell>
          <cell r="Y1643">
            <v>0</v>
          </cell>
          <cell r="Z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0</v>
          </cell>
          <cell r="AE1643">
            <v>0</v>
          </cell>
          <cell r="AF1643">
            <v>0</v>
          </cell>
          <cell r="AG1643" t="str">
            <v>50</v>
          </cell>
          <cell r="AH1643" t="str">
            <v>OE</v>
          </cell>
          <cell r="AI1643" t="str">
            <v>FullyF</v>
          </cell>
          <cell r="AJ1643" t="str">
            <v>FF</v>
          </cell>
        </row>
        <row r="1644">
          <cell r="A1644" t="str">
            <v>1001054</v>
          </cell>
          <cell r="B1644" t="str">
            <v>C99062302</v>
          </cell>
          <cell r="C1644" t="str">
            <v>99062302</v>
          </cell>
          <cell r="D1644" t="str">
            <v>YAD PC ATHLETICS ORDER #1121</v>
          </cell>
          <cell r="E1644">
            <v>36312</v>
          </cell>
          <cell r="F1644">
            <v>36707</v>
          </cell>
          <cell r="G1644">
            <v>36341</v>
          </cell>
          <cell r="I1644">
            <v>36325</v>
          </cell>
          <cell r="J1644">
            <v>1945</v>
          </cell>
          <cell r="K1644">
            <v>1945</v>
          </cell>
          <cell r="L1644">
            <v>1945</v>
          </cell>
          <cell r="M1644">
            <v>0</v>
          </cell>
          <cell r="N1644">
            <v>1945</v>
          </cell>
          <cell r="O1644">
            <v>200506</v>
          </cell>
          <cell r="P1644">
            <v>1945</v>
          </cell>
          <cell r="Q1644" t="str">
            <v>10</v>
          </cell>
          <cell r="R1644" t="str">
            <v>Athletics</v>
          </cell>
          <cell r="T1644" t="b">
            <v>0</v>
          </cell>
          <cell r="U1644" t="b">
            <v>1</v>
          </cell>
          <cell r="V1644" t="b">
            <v>0</v>
          </cell>
          <cell r="W1644" t="str">
            <v>Finance-General Administration</v>
          </cell>
          <cell r="X1644">
            <v>0</v>
          </cell>
          <cell r="Y1644">
            <v>0</v>
          </cell>
          <cell r="Z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0</v>
          </cell>
          <cell r="AE1644">
            <v>0</v>
          </cell>
          <cell r="AF1644">
            <v>0</v>
          </cell>
          <cell r="AI1644" t="str">
            <v>Tomb</v>
          </cell>
          <cell r="AJ1644" t="str">
            <v>T</v>
          </cell>
        </row>
        <row r="1645">
          <cell r="A1645" t="str">
            <v>1001056</v>
          </cell>
          <cell r="B1645" t="str">
            <v>C99062303</v>
          </cell>
          <cell r="C1645" t="str">
            <v>99062303</v>
          </cell>
          <cell r="D1645" t="str">
            <v>YAD PC ATHLETICS ORDER #1122</v>
          </cell>
          <cell r="E1645">
            <v>36312</v>
          </cell>
          <cell r="F1645">
            <v>36891</v>
          </cell>
          <cell r="G1645">
            <v>36341</v>
          </cell>
          <cell r="I1645">
            <v>36325</v>
          </cell>
          <cell r="J1645">
            <v>3890</v>
          </cell>
          <cell r="K1645">
            <v>3890</v>
          </cell>
          <cell r="L1645">
            <v>3890</v>
          </cell>
          <cell r="M1645">
            <v>0</v>
          </cell>
          <cell r="N1645">
            <v>3890</v>
          </cell>
          <cell r="O1645">
            <v>200506</v>
          </cell>
          <cell r="P1645">
            <v>3890</v>
          </cell>
          <cell r="Q1645" t="str">
            <v>10</v>
          </cell>
          <cell r="R1645" t="str">
            <v>Athletics</v>
          </cell>
          <cell r="T1645" t="b">
            <v>0</v>
          </cell>
          <cell r="U1645" t="b">
            <v>1</v>
          </cell>
          <cell r="V1645" t="b">
            <v>0</v>
          </cell>
          <cell r="W1645" t="str">
            <v>Finance-General Administration</v>
          </cell>
          <cell r="X1645">
            <v>0</v>
          </cell>
          <cell r="Y1645">
            <v>0</v>
          </cell>
          <cell r="Z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0</v>
          </cell>
          <cell r="AE1645">
            <v>0</v>
          </cell>
          <cell r="AF1645">
            <v>0</v>
          </cell>
          <cell r="AI1645" t="str">
            <v>Tomb</v>
          </cell>
          <cell r="AJ1645" t="str">
            <v>T</v>
          </cell>
        </row>
        <row r="1646">
          <cell r="A1646" t="str">
            <v>1001057</v>
          </cell>
          <cell r="B1646" t="str">
            <v>C99062304</v>
          </cell>
          <cell r="C1646" t="str">
            <v>99062304</v>
          </cell>
          <cell r="D1646" t="str">
            <v>YAD PC ATHLETICS ORDER #1123</v>
          </cell>
          <cell r="E1646">
            <v>36312</v>
          </cell>
          <cell r="F1646">
            <v>36707</v>
          </cell>
          <cell r="G1646">
            <v>36341</v>
          </cell>
          <cell r="I1646">
            <v>36325</v>
          </cell>
          <cell r="J1646">
            <v>3890</v>
          </cell>
          <cell r="K1646">
            <v>3890</v>
          </cell>
          <cell r="L1646">
            <v>3890</v>
          </cell>
          <cell r="M1646">
            <v>0</v>
          </cell>
          <cell r="N1646">
            <v>3890</v>
          </cell>
          <cell r="O1646">
            <v>200506</v>
          </cell>
          <cell r="P1646">
            <v>3890</v>
          </cell>
          <cell r="Q1646" t="str">
            <v>10</v>
          </cell>
          <cell r="R1646" t="str">
            <v>Athletics</v>
          </cell>
          <cell r="T1646" t="b">
            <v>0</v>
          </cell>
          <cell r="U1646" t="b">
            <v>1</v>
          </cell>
          <cell r="V1646" t="b">
            <v>0</v>
          </cell>
          <cell r="W1646" t="str">
            <v>Finance-General Administration</v>
          </cell>
          <cell r="X1646">
            <v>0</v>
          </cell>
          <cell r="Y1646">
            <v>0</v>
          </cell>
          <cell r="Z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0</v>
          </cell>
          <cell r="AE1646">
            <v>0</v>
          </cell>
          <cell r="AF1646">
            <v>0</v>
          </cell>
          <cell r="AI1646" t="str">
            <v>Tomb</v>
          </cell>
          <cell r="AJ1646" t="str">
            <v>T</v>
          </cell>
        </row>
        <row r="1647">
          <cell r="A1647" t="str">
            <v>1001058</v>
          </cell>
          <cell r="B1647" t="str">
            <v>P99052501</v>
          </cell>
          <cell r="C1647" t="str">
            <v>99052501</v>
          </cell>
          <cell r="D1647" t="str">
            <v>SHM I-WING MECHANICAL ROOM ROOF REPLACEMENT</v>
          </cell>
          <cell r="E1647">
            <v>36312</v>
          </cell>
          <cell r="G1647">
            <v>36616</v>
          </cell>
          <cell r="I1647">
            <v>37935</v>
          </cell>
          <cell r="J1647">
            <v>98777</v>
          </cell>
          <cell r="K1647">
            <v>98777.77</v>
          </cell>
          <cell r="L1647">
            <v>98777.77</v>
          </cell>
          <cell r="M1647">
            <v>0</v>
          </cell>
          <cell r="N1647">
            <v>98778</v>
          </cell>
          <cell r="O1647">
            <v>200506</v>
          </cell>
          <cell r="P1647">
            <v>98777.77</v>
          </cell>
          <cell r="Q1647" t="str">
            <v>80</v>
          </cell>
          <cell r="R1647" t="str">
            <v>Medicine</v>
          </cell>
          <cell r="S1647" t="str">
            <v>MEDICAL CAMPUS</v>
          </cell>
          <cell r="T1647" t="b">
            <v>0</v>
          </cell>
          <cell r="U1647" t="b">
            <v>1</v>
          </cell>
          <cell r="V1647" t="b">
            <v>0</v>
          </cell>
          <cell r="W1647" t="str">
            <v>Asset Management</v>
          </cell>
          <cell r="X1647">
            <v>95907</v>
          </cell>
          <cell r="Y1647">
            <v>2870</v>
          </cell>
          <cell r="Z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0</v>
          </cell>
          <cell r="AE1647">
            <v>0</v>
          </cell>
          <cell r="AF1647">
            <v>0</v>
          </cell>
          <cell r="AG1647" t="str">
            <v>30</v>
          </cell>
          <cell r="AH1647" t="str">
            <v>CM</v>
          </cell>
          <cell r="AI1647" t="str">
            <v>FullyF</v>
          </cell>
          <cell r="AJ1647" t="str">
            <v>FF</v>
          </cell>
        </row>
        <row r="1648">
          <cell r="A1648" t="str">
            <v>1001059</v>
          </cell>
          <cell r="B1648" t="str">
            <v>P99052502</v>
          </cell>
          <cell r="C1648" t="str">
            <v>99052502</v>
          </cell>
          <cell r="D1648" t="str">
            <v>SHM I-WING EAST BUILDING SEPARATION</v>
          </cell>
          <cell r="E1648">
            <v>36312</v>
          </cell>
          <cell r="G1648">
            <v>37560</v>
          </cell>
          <cell r="H1648">
            <v>37346</v>
          </cell>
          <cell r="I1648">
            <v>36514</v>
          </cell>
          <cell r="J1648">
            <v>250000</v>
          </cell>
          <cell r="K1648">
            <v>167451.79</v>
          </cell>
          <cell r="L1648">
            <v>167451.79</v>
          </cell>
          <cell r="M1648">
            <v>0</v>
          </cell>
          <cell r="N1648">
            <v>167452</v>
          </cell>
          <cell r="O1648">
            <v>200506</v>
          </cell>
          <cell r="P1648">
            <v>167451.79</v>
          </cell>
          <cell r="Q1648" t="str">
            <v>80</v>
          </cell>
          <cell r="R1648" t="str">
            <v>Medicine</v>
          </cell>
          <cell r="S1648" t="str">
            <v>MEDICAL CAMPUS</v>
          </cell>
          <cell r="T1648" t="b">
            <v>0</v>
          </cell>
          <cell r="U1648" t="b">
            <v>0</v>
          </cell>
          <cell r="V1648" t="b">
            <v>0</v>
          </cell>
          <cell r="W1648" t="str">
            <v>Asset Management</v>
          </cell>
          <cell r="X1648">
            <v>167452</v>
          </cell>
          <cell r="Y1648">
            <v>0</v>
          </cell>
          <cell r="Z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0</v>
          </cell>
          <cell r="AE1648">
            <v>0</v>
          </cell>
          <cell r="AF1648">
            <v>0</v>
          </cell>
          <cell r="AG1648" t="str">
            <v>30</v>
          </cell>
          <cell r="AH1648" t="str">
            <v>CM</v>
          </cell>
          <cell r="AI1648" t="str">
            <v>Const</v>
          </cell>
          <cell r="AJ1648" t="str">
            <v>I</v>
          </cell>
        </row>
        <row r="1649">
          <cell r="A1649" t="str">
            <v>1001061</v>
          </cell>
          <cell r="B1649" t="str">
            <v>P99060902</v>
          </cell>
          <cell r="C1649" t="str">
            <v>99060902</v>
          </cell>
          <cell r="D1649" t="str">
            <v>YSM HVAC UPGRADES FOR COILS</v>
          </cell>
          <cell r="E1649">
            <v>36312</v>
          </cell>
          <cell r="G1649">
            <v>36830</v>
          </cell>
          <cell r="I1649">
            <v>36327</v>
          </cell>
          <cell r="J1649">
            <v>80150</v>
          </cell>
          <cell r="K1649">
            <v>62212.09</v>
          </cell>
          <cell r="L1649">
            <v>69167.350000000006</v>
          </cell>
          <cell r="M1649">
            <v>0</v>
          </cell>
          <cell r="N1649">
            <v>65897</v>
          </cell>
          <cell r="O1649">
            <v>200506</v>
          </cell>
          <cell r="P1649">
            <v>77528.66</v>
          </cell>
          <cell r="Q1649" t="str">
            <v>80</v>
          </cell>
          <cell r="R1649" t="str">
            <v>Medicine</v>
          </cell>
          <cell r="S1649" t="str">
            <v>MEDICAL CAMPUS</v>
          </cell>
          <cell r="T1649" t="b">
            <v>0</v>
          </cell>
          <cell r="U1649" t="b">
            <v>0</v>
          </cell>
          <cell r="V1649" t="b">
            <v>0</v>
          </cell>
          <cell r="W1649" t="str">
            <v>Asset Management</v>
          </cell>
          <cell r="X1649">
            <v>73550</v>
          </cell>
          <cell r="Y1649">
            <v>6600</v>
          </cell>
          <cell r="Z1649">
            <v>0</v>
          </cell>
          <cell r="AA1649">
            <v>0</v>
          </cell>
          <cell r="AB1649">
            <v>0</v>
          </cell>
          <cell r="AC1649">
            <v>6361.31</v>
          </cell>
          <cell r="AD1649">
            <v>2000</v>
          </cell>
          <cell r="AE1649">
            <v>0</v>
          </cell>
          <cell r="AF1649">
            <v>0</v>
          </cell>
          <cell r="AG1649" t="str">
            <v>30</v>
          </cell>
          <cell r="AH1649" t="str">
            <v>CM</v>
          </cell>
          <cell r="AI1649" t="str">
            <v>Const</v>
          </cell>
          <cell r="AJ1649" t="str">
            <v>I</v>
          </cell>
        </row>
        <row r="1650">
          <cell r="A1650" t="str">
            <v>1001063</v>
          </cell>
          <cell r="B1650" t="str">
            <v>P99060903</v>
          </cell>
          <cell r="C1650" t="str">
            <v>99060903</v>
          </cell>
          <cell r="D1650" t="str">
            <v>YSM ENERGY CONSERVATION FOR PIPING SYSTEMS</v>
          </cell>
          <cell r="E1650">
            <v>36312</v>
          </cell>
          <cell r="G1650">
            <v>36891</v>
          </cell>
          <cell r="I1650">
            <v>37935</v>
          </cell>
          <cell r="J1650">
            <v>87925</v>
          </cell>
          <cell r="K1650">
            <v>87925.2</v>
          </cell>
          <cell r="L1650">
            <v>87925.2</v>
          </cell>
          <cell r="M1650">
            <v>0</v>
          </cell>
          <cell r="N1650">
            <v>87925</v>
          </cell>
          <cell r="O1650">
            <v>200506</v>
          </cell>
          <cell r="P1650">
            <v>87925.2</v>
          </cell>
          <cell r="Q1650" t="str">
            <v>80</v>
          </cell>
          <cell r="R1650" t="str">
            <v>Medicine</v>
          </cell>
          <cell r="S1650" t="str">
            <v>MEDICAL CAMPUS</v>
          </cell>
          <cell r="T1650" t="b">
            <v>0</v>
          </cell>
          <cell r="U1650" t="b">
            <v>1</v>
          </cell>
          <cell r="V1650" t="b">
            <v>0</v>
          </cell>
          <cell r="W1650" t="str">
            <v>Asset Management</v>
          </cell>
          <cell r="X1650">
            <v>28073</v>
          </cell>
          <cell r="Y1650">
            <v>59852</v>
          </cell>
          <cell r="Z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0</v>
          </cell>
          <cell r="AE1650">
            <v>0</v>
          </cell>
          <cell r="AF1650">
            <v>0</v>
          </cell>
          <cell r="AG1650" t="str">
            <v>30</v>
          </cell>
          <cell r="AH1650" t="str">
            <v>CM</v>
          </cell>
          <cell r="AI1650" t="str">
            <v>FullyF</v>
          </cell>
          <cell r="AJ1650" t="str">
            <v>FF</v>
          </cell>
        </row>
        <row r="1651">
          <cell r="A1651" t="str">
            <v>1001064</v>
          </cell>
          <cell r="B1651" t="str">
            <v>P99052601</v>
          </cell>
          <cell r="C1651" t="str">
            <v>99052601</v>
          </cell>
          <cell r="D1651" t="str">
            <v>SHM I-202/208 MEP UPGRADE</v>
          </cell>
          <cell r="E1651">
            <v>36312</v>
          </cell>
          <cell r="G1651">
            <v>36525</v>
          </cell>
          <cell r="I1651">
            <v>37935</v>
          </cell>
          <cell r="J1651">
            <v>95537</v>
          </cell>
          <cell r="K1651">
            <v>95537</v>
          </cell>
          <cell r="L1651">
            <v>95537</v>
          </cell>
          <cell r="M1651">
            <v>0</v>
          </cell>
          <cell r="N1651">
            <v>95537</v>
          </cell>
          <cell r="O1651">
            <v>200506</v>
          </cell>
          <cell r="P1651">
            <v>95537</v>
          </cell>
          <cell r="Q1651" t="str">
            <v>80</v>
          </cell>
          <cell r="R1651" t="str">
            <v>Medicine</v>
          </cell>
          <cell r="S1651" t="str">
            <v>MEDICAL CAMPUS</v>
          </cell>
          <cell r="T1651" t="b">
            <v>0</v>
          </cell>
          <cell r="U1651" t="b">
            <v>1</v>
          </cell>
          <cell r="V1651" t="b">
            <v>0</v>
          </cell>
          <cell r="W1651" t="str">
            <v>Asset Management</v>
          </cell>
          <cell r="X1651">
            <v>95537</v>
          </cell>
          <cell r="Y1651">
            <v>0</v>
          </cell>
          <cell r="Z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0</v>
          </cell>
          <cell r="AE1651">
            <v>0</v>
          </cell>
          <cell r="AF1651">
            <v>0</v>
          </cell>
          <cell r="AG1651" t="str">
            <v>30</v>
          </cell>
          <cell r="AH1651" t="str">
            <v>CM</v>
          </cell>
          <cell r="AI1651" t="str">
            <v>FullyF</v>
          </cell>
          <cell r="AJ1651" t="str">
            <v>FF</v>
          </cell>
        </row>
        <row r="1652">
          <cell r="A1652" t="str">
            <v>1001065</v>
          </cell>
          <cell r="B1652" t="str">
            <v>P99052401</v>
          </cell>
          <cell r="C1652" t="str">
            <v>99052401</v>
          </cell>
          <cell r="D1652" t="str">
            <v>SHM I-205/205A OFFICE RENOVATIONS</v>
          </cell>
          <cell r="E1652">
            <v>36312</v>
          </cell>
          <cell r="G1652">
            <v>36525</v>
          </cell>
          <cell r="I1652">
            <v>37935</v>
          </cell>
          <cell r="J1652">
            <v>96912</v>
          </cell>
          <cell r="K1652">
            <v>96912</v>
          </cell>
          <cell r="L1652">
            <v>96912</v>
          </cell>
          <cell r="M1652">
            <v>0</v>
          </cell>
          <cell r="N1652">
            <v>96912</v>
          </cell>
          <cell r="O1652">
            <v>200506</v>
          </cell>
          <cell r="P1652">
            <v>96912</v>
          </cell>
          <cell r="Q1652" t="str">
            <v>80</v>
          </cell>
          <cell r="R1652" t="str">
            <v>Medicine</v>
          </cell>
          <cell r="S1652" t="str">
            <v>MEDICAL CAMPUS</v>
          </cell>
          <cell r="T1652" t="b">
            <v>0</v>
          </cell>
          <cell r="U1652" t="b">
            <v>1</v>
          </cell>
          <cell r="V1652" t="b">
            <v>0</v>
          </cell>
          <cell r="W1652" t="str">
            <v>Asset Management</v>
          </cell>
          <cell r="X1652">
            <v>60356</v>
          </cell>
          <cell r="Y1652">
            <v>36556</v>
          </cell>
          <cell r="Z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0</v>
          </cell>
          <cell r="AE1652">
            <v>0</v>
          </cell>
          <cell r="AF1652">
            <v>0</v>
          </cell>
          <cell r="AG1652" t="str">
            <v>20</v>
          </cell>
          <cell r="AH1652" t="str">
            <v>PR</v>
          </cell>
          <cell r="AI1652" t="str">
            <v>FullyF</v>
          </cell>
          <cell r="AJ1652" t="str">
            <v>FF</v>
          </cell>
        </row>
        <row r="1653">
          <cell r="A1653" t="str">
            <v>1001066</v>
          </cell>
          <cell r="B1653" t="str">
            <v>C99062305</v>
          </cell>
          <cell r="C1653" t="str">
            <v>99062305</v>
          </cell>
          <cell r="D1653" t="str">
            <v>YAD PC HRS ORDER #1132</v>
          </cell>
          <cell r="E1653">
            <v>36312</v>
          </cell>
          <cell r="F1653">
            <v>36891</v>
          </cell>
          <cell r="G1653">
            <v>36341</v>
          </cell>
          <cell r="I1653">
            <v>36327</v>
          </cell>
          <cell r="J1653">
            <v>2411</v>
          </cell>
          <cell r="K1653">
            <v>2411</v>
          </cell>
          <cell r="L1653">
            <v>2411</v>
          </cell>
          <cell r="M1653">
            <v>0</v>
          </cell>
          <cell r="N1653">
            <v>2411</v>
          </cell>
          <cell r="O1653">
            <v>200506</v>
          </cell>
          <cell r="P1653">
            <v>2411</v>
          </cell>
          <cell r="Q1653" t="str">
            <v>12</v>
          </cell>
          <cell r="R1653" t="str">
            <v>Administrative &amp; University-Wide</v>
          </cell>
          <cell r="T1653" t="b">
            <v>0</v>
          </cell>
          <cell r="U1653" t="b">
            <v>1</v>
          </cell>
          <cell r="V1653" t="b">
            <v>0</v>
          </cell>
          <cell r="W1653" t="str">
            <v>Finance-General Administration</v>
          </cell>
          <cell r="X1653">
            <v>0</v>
          </cell>
          <cell r="Y1653">
            <v>0</v>
          </cell>
          <cell r="Z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0</v>
          </cell>
          <cell r="AE1653">
            <v>0</v>
          </cell>
          <cell r="AF1653">
            <v>0</v>
          </cell>
          <cell r="AI1653" t="str">
            <v>Tomb</v>
          </cell>
          <cell r="AJ1653" t="str">
            <v>T</v>
          </cell>
        </row>
        <row r="1654">
          <cell r="A1654" t="str">
            <v>1001067</v>
          </cell>
          <cell r="B1654" t="str">
            <v>C99062306</v>
          </cell>
          <cell r="C1654" t="str">
            <v>99062306</v>
          </cell>
          <cell r="D1654" t="str">
            <v>YAD PC HRS ORDER #1131</v>
          </cell>
          <cell r="E1654">
            <v>36312</v>
          </cell>
          <cell r="F1654">
            <v>36891</v>
          </cell>
          <cell r="G1654">
            <v>36341</v>
          </cell>
          <cell r="I1654">
            <v>36327</v>
          </cell>
          <cell r="J1654">
            <v>2451</v>
          </cell>
          <cell r="K1654">
            <v>2451</v>
          </cell>
          <cell r="L1654">
            <v>2451</v>
          </cell>
          <cell r="M1654">
            <v>0</v>
          </cell>
          <cell r="N1654">
            <v>2451</v>
          </cell>
          <cell r="O1654">
            <v>200506</v>
          </cell>
          <cell r="P1654">
            <v>2451</v>
          </cell>
          <cell r="Q1654" t="str">
            <v>12</v>
          </cell>
          <cell r="R1654" t="str">
            <v>Administrative &amp; University-Wide</v>
          </cell>
          <cell r="T1654" t="b">
            <v>0</v>
          </cell>
          <cell r="U1654" t="b">
            <v>1</v>
          </cell>
          <cell r="V1654" t="b">
            <v>0</v>
          </cell>
          <cell r="W1654" t="str">
            <v>Finance-General Administration</v>
          </cell>
          <cell r="X1654">
            <v>0</v>
          </cell>
          <cell r="Y1654">
            <v>0</v>
          </cell>
          <cell r="Z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0</v>
          </cell>
          <cell r="AE1654">
            <v>0</v>
          </cell>
          <cell r="AF1654">
            <v>0</v>
          </cell>
          <cell r="AI1654" t="str">
            <v>Tomb</v>
          </cell>
          <cell r="AJ1654" t="str">
            <v>T</v>
          </cell>
        </row>
        <row r="1655">
          <cell r="A1655" t="str">
            <v>1001068</v>
          </cell>
          <cell r="B1655" t="str">
            <v>C99062307</v>
          </cell>
          <cell r="C1655" t="str">
            <v>99062307</v>
          </cell>
          <cell r="D1655" t="str">
            <v>YAD PC GRADUATE HOUSING ORDER #1135</v>
          </cell>
          <cell r="E1655">
            <v>36312</v>
          </cell>
          <cell r="F1655">
            <v>36707</v>
          </cell>
          <cell r="G1655">
            <v>36341</v>
          </cell>
          <cell r="I1655">
            <v>36327</v>
          </cell>
          <cell r="J1655">
            <v>2245</v>
          </cell>
          <cell r="K1655">
            <v>2245</v>
          </cell>
          <cell r="L1655">
            <v>2245</v>
          </cell>
          <cell r="M1655">
            <v>0</v>
          </cell>
          <cell r="N1655">
            <v>2245</v>
          </cell>
          <cell r="O1655">
            <v>200506</v>
          </cell>
          <cell r="P1655">
            <v>2245</v>
          </cell>
          <cell r="Q1655" t="str">
            <v>12</v>
          </cell>
          <cell r="R1655" t="str">
            <v>Administrative &amp; University-Wide</v>
          </cell>
          <cell r="T1655" t="b">
            <v>0</v>
          </cell>
          <cell r="U1655" t="b">
            <v>1</v>
          </cell>
          <cell r="V1655" t="b">
            <v>0</v>
          </cell>
          <cell r="W1655" t="str">
            <v>Finance-General Administration</v>
          </cell>
          <cell r="X1655">
            <v>0</v>
          </cell>
          <cell r="Y1655">
            <v>0</v>
          </cell>
          <cell r="Z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0</v>
          </cell>
          <cell r="AE1655">
            <v>0</v>
          </cell>
          <cell r="AF1655">
            <v>0</v>
          </cell>
          <cell r="AI1655" t="str">
            <v>Tomb</v>
          </cell>
          <cell r="AJ1655" t="str">
            <v>T</v>
          </cell>
        </row>
        <row r="1656">
          <cell r="A1656" t="str">
            <v>1001069</v>
          </cell>
          <cell r="B1656" t="str">
            <v>P99051701</v>
          </cell>
          <cell r="C1656" t="str">
            <v>99051701</v>
          </cell>
          <cell r="D1656" t="str">
            <v>CENTRAL POWER PLANT IMPROVEMENTS 1999</v>
          </cell>
          <cell r="E1656">
            <v>36312</v>
          </cell>
          <cell r="G1656">
            <v>37468</v>
          </cell>
          <cell r="H1656">
            <v>37346</v>
          </cell>
          <cell r="I1656">
            <v>37571</v>
          </cell>
          <cell r="J1656">
            <v>1954952</v>
          </cell>
          <cell r="K1656">
            <v>1954952.31</v>
          </cell>
          <cell r="L1656">
            <v>1954952.31</v>
          </cell>
          <cell r="M1656">
            <v>0</v>
          </cell>
          <cell r="N1656">
            <v>1954952</v>
          </cell>
          <cell r="O1656">
            <v>200506</v>
          </cell>
          <cell r="P1656">
            <v>1954952.31</v>
          </cell>
          <cell r="Q1656" t="str">
            <v>65</v>
          </cell>
          <cell r="R1656" t="str">
            <v>Admin&amp;Other Utilities Central</v>
          </cell>
          <cell r="S1656" t="str">
            <v>POWER PLANTS AND UTILITY DISTRIBUTION SYSTEMS</v>
          </cell>
          <cell r="T1656" t="b">
            <v>0</v>
          </cell>
          <cell r="U1656" t="b">
            <v>1</v>
          </cell>
          <cell r="V1656" t="b">
            <v>0</v>
          </cell>
          <cell r="W1656" t="str">
            <v>Accounting And Contracts</v>
          </cell>
          <cell r="X1656">
            <v>1954952</v>
          </cell>
          <cell r="Y1656">
            <v>0</v>
          </cell>
          <cell r="Z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0</v>
          </cell>
          <cell r="AE1656">
            <v>0</v>
          </cell>
          <cell r="AF1656">
            <v>0</v>
          </cell>
          <cell r="AG1656" t="str">
            <v>40</v>
          </cell>
          <cell r="AH1656" t="str">
            <v>UT</v>
          </cell>
          <cell r="AI1656" t="str">
            <v>FullyF</v>
          </cell>
          <cell r="AJ1656" t="str">
            <v>FF</v>
          </cell>
        </row>
        <row r="1657">
          <cell r="A1657" t="str">
            <v>1001070</v>
          </cell>
          <cell r="B1657" t="str">
            <v>C99061101</v>
          </cell>
          <cell r="C1657" t="str">
            <v>99061101</v>
          </cell>
          <cell r="D1657" t="str">
            <v>BROADWAY 29-45 NEW BUILDING CONSTRUCTION</v>
          </cell>
          <cell r="E1657">
            <v>36312</v>
          </cell>
          <cell r="G1657">
            <v>37225</v>
          </cell>
          <cell r="H1657">
            <v>37164</v>
          </cell>
          <cell r="I1657">
            <v>38302</v>
          </cell>
          <cell r="J1657">
            <v>6282466</v>
          </cell>
          <cell r="K1657">
            <v>12803.01</v>
          </cell>
          <cell r="L1657">
            <v>12803.01</v>
          </cell>
          <cell r="M1657">
            <v>40000</v>
          </cell>
          <cell r="N1657">
            <v>5595541</v>
          </cell>
          <cell r="O1657">
            <v>200506</v>
          </cell>
          <cell r="P1657">
            <v>12803.01</v>
          </cell>
          <cell r="Q1657" t="str">
            <v>61</v>
          </cell>
          <cell r="R1657" t="str">
            <v>Admin&amp;Other Other</v>
          </cell>
          <cell r="S1657" t="str">
            <v>OTHER FACILITIES</v>
          </cell>
          <cell r="T1657" t="b">
            <v>0</v>
          </cell>
          <cell r="U1657" t="b">
            <v>0</v>
          </cell>
          <cell r="V1657" t="b">
            <v>0</v>
          </cell>
          <cell r="W1657" t="str">
            <v>Finance-General Administration</v>
          </cell>
          <cell r="X1657">
            <v>0</v>
          </cell>
          <cell r="Y1657">
            <v>5835119</v>
          </cell>
          <cell r="Z1657">
            <v>40000</v>
          </cell>
          <cell r="AA1657">
            <v>0</v>
          </cell>
          <cell r="AB1657">
            <v>0</v>
          </cell>
          <cell r="AC1657">
            <v>0</v>
          </cell>
          <cell r="AD1657">
            <v>0</v>
          </cell>
          <cell r="AE1657">
            <v>0</v>
          </cell>
          <cell r="AF1657">
            <v>0</v>
          </cell>
          <cell r="AG1657" t="str">
            <v>10</v>
          </cell>
          <cell r="AH1657" t="str">
            <v>PR</v>
          </cell>
          <cell r="AI1657" t="str">
            <v>Vclosed</v>
          </cell>
          <cell r="AJ1657" t="str">
            <v>VC</v>
          </cell>
        </row>
        <row r="1658">
          <cell r="A1658" t="str">
            <v>1001071</v>
          </cell>
          <cell r="B1658" t="str">
            <v>C99061701</v>
          </cell>
          <cell r="C1658" t="str">
            <v>99061701</v>
          </cell>
          <cell r="D1658" t="str">
            <v>CENTRAL POWER PLANT CAPITAL COSTS FY99</v>
          </cell>
          <cell r="E1658">
            <v>36312</v>
          </cell>
          <cell r="G1658">
            <v>36799</v>
          </cell>
          <cell r="I1658">
            <v>37595</v>
          </cell>
          <cell r="J1658">
            <v>567807</v>
          </cell>
          <cell r="K1658">
            <v>567807</v>
          </cell>
          <cell r="L1658">
            <v>567807</v>
          </cell>
          <cell r="M1658">
            <v>0</v>
          </cell>
          <cell r="N1658">
            <v>567807</v>
          </cell>
          <cell r="O1658">
            <v>200506</v>
          </cell>
          <cell r="P1658">
            <v>567807</v>
          </cell>
          <cell r="Q1658" t="str">
            <v>65</v>
          </cell>
          <cell r="R1658" t="str">
            <v>Admin&amp;Other Utilities Central</v>
          </cell>
          <cell r="S1658" t="str">
            <v>POWER PLANTS AND UTILITY DISTRIBUTION SYSTEMS</v>
          </cell>
          <cell r="T1658" t="b">
            <v>0</v>
          </cell>
          <cell r="U1658" t="b">
            <v>1</v>
          </cell>
          <cell r="V1658" t="b">
            <v>0</v>
          </cell>
          <cell r="W1658" t="str">
            <v>Accounting And Contracts</v>
          </cell>
          <cell r="X1658">
            <v>500000</v>
          </cell>
          <cell r="Y1658">
            <v>67807</v>
          </cell>
          <cell r="Z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0</v>
          </cell>
          <cell r="AE1658">
            <v>0</v>
          </cell>
          <cell r="AF1658">
            <v>0</v>
          </cell>
          <cell r="AG1658" t="str">
            <v>40</v>
          </cell>
          <cell r="AH1658" t="str">
            <v>UT</v>
          </cell>
          <cell r="AI1658" t="str">
            <v>FullyF</v>
          </cell>
          <cell r="AJ1658" t="str">
            <v>FF</v>
          </cell>
        </row>
        <row r="1659">
          <cell r="A1659" t="str">
            <v>1001101</v>
          </cell>
          <cell r="B1659" t="str">
            <v>C99061801</v>
          </cell>
          <cell r="C1659" t="str">
            <v>99061801</v>
          </cell>
          <cell r="D1659" t="str">
            <v>PROCISE CLC 4 CRTG W / LC  &amp;  MAC</v>
          </cell>
          <cell r="E1659">
            <v>36312</v>
          </cell>
          <cell r="F1659">
            <v>36707</v>
          </cell>
          <cell r="G1659">
            <v>36341</v>
          </cell>
          <cell r="I1659">
            <v>36329</v>
          </cell>
          <cell r="J1659">
            <v>164161</v>
          </cell>
          <cell r="K1659">
            <v>164161</v>
          </cell>
          <cell r="L1659">
            <v>164161</v>
          </cell>
          <cell r="M1659">
            <v>0</v>
          </cell>
          <cell r="N1659">
            <v>164161</v>
          </cell>
          <cell r="O1659">
            <v>200506</v>
          </cell>
          <cell r="P1659">
            <v>164161</v>
          </cell>
          <cell r="Q1659" t="str">
            <v>08</v>
          </cell>
          <cell r="R1659" t="str">
            <v>Medicine</v>
          </cell>
          <cell r="T1659" t="b">
            <v>0</v>
          </cell>
          <cell r="U1659" t="b">
            <v>1</v>
          </cell>
          <cell r="V1659" t="b">
            <v>0</v>
          </cell>
          <cell r="W1659" t="str">
            <v>Asset Management</v>
          </cell>
          <cell r="X1659">
            <v>0</v>
          </cell>
          <cell r="Y1659">
            <v>164161</v>
          </cell>
          <cell r="Z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0</v>
          </cell>
          <cell r="AE1659">
            <v>0</v>
          </cell>
          <cell r="AF1659">
            <v>0</v>
          </cell>
          <cell r="AI1659" t="str">
            <v>Tomb</v>
          </cell>
          <cell r="AJ1659" t="str">
            <v>T</v>
          </cell>
        </row>
        <row r="1660">
          <cell r="A1660" t="str">
            <v>1001165</v>
          </cell>
          <cell r="C1660" t="str">
            <v>99040101</v>
          </cell>
          <cell r="D1660" t="str">
            <v>CHEFA  U CONSTRUCTION FUND</v>
          </cell>
          <cell r="E1660">
            <v>36251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200506</v>
          </cell>
          <cell r="P1660">
            <v>0</v>
          </cell>
          <cell r="Q1660" t="str">
            <v>12</v>
          </cell>
          <cell r="R1660" t="str">
            <v>Administrative &amp; University-Wide</v>
          </cell>
          <cell r="T1660" t="b">
            <v>0</v>
          </cell>
          <cell r="U1660" t="b">
            <v>0</v>
          </cell>
          <cell r="V1660" t="b">
            <v>0</v>
          </cell>
          <cell r="W1660" t="str">
            <v>General Accounting</v>
          </cell>
          <cell r="X1660">
            <v>0</v>
          </cell>
          <cell r="Y1660">
            <v>0</v>
          </cell>
          <cell r="Z1660">
            <v>0</v>
          </cell>
          <cell r="AI1660" t="str">
            <v>Tomb</v>
          </cell>
          <cell r="AJ1660" t="str">
            <v>T</v>
          </cell>
        </row>
        <row r="1661">
          <cell r="A1661" t="str">
            <v>1001166</v>
          </cell>
          <cell r="C1661" t="str">
            <v>99062479</v>
          </cell>
          <cell r="D1661" t="str">
            <v>Error</v>
          </cell>
          <cell r="E1661">
            <v>36312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200506</v>
          </cell>
          <cell r="P1661">
            <v>0</v>
          </cell>
          <cell r="T1661" t="b">
            <v>0</v>
          </cell>
          <cell r="U1661" t="b">
            <v>1</v>
          </cell>
          <cell r="V1661" t="b">
            <v>0</v>
          </cell>
          <cell r="W1661" t="str">
            <v>Finance-General Administration</v>
          </cell>
          <cell r="X1661">
            <v>0</v>
          </cell>
          <cell r="Y1661">
            <v>0</v>
          </cell>
          <cell r="Z1661">
            <v>0</v>
          </cell>
          <cell r="AI1661" t="str">
            <v>Tomb</v>
          </cell>
          <cell r="AJ1661" t="str">
            <v>T</v>
          </cell>
        </row>
        <row r="1662">
          <cell r="A1662" t="str">
            <v>1001167</v>
          </cell>
          <cell r="B1662" t="str">
            <v>P99061101</v>
          </cell>
          <cell r="C1662" t="str">
            <v>99061101</v>
          </cell>
          <cell r="D1662" t="str">
            <v>UHSC 5TH FLR CLEAN ROOM</v>
          </cell>
          <cell r="E1662">
            <v>36312</v>
          </cell>
          <cell r="G1662">
            <v>35976</v>
          </cell>
          <cell r="I1662">
            <v>37095</v>
          </cell>
          <cell r="J1662">
            <v>154239</v>
          </cell>
          <cell r="K1662">
            <v>154239.4</v>
          </cell>
          <cell r="L1662">
            <v>154239.4</v>
          </cell>
          <cell r="M1662">
            <v>154239</v>
          </cell>
          <cell r="N1662">
            <v>0</v>
          </cell>
          <cell r="O1662">
            <v>200506</v>
          </cell>
          <cell r="P1662">
            <v>154239.4</v>
          </cell>
          <cell r="Q1662" t="str">
            <v>61</v>
          </cell>
          <cell r="R1662" t="str">
            <v>Admin&amp;Other Other</v>
          </cell>
          <cell r="S1662" t="str">
            <v>OTHER PROJECTS</v>
          </cell>
          <cell r="T1662" t="b">
            <v>0</v>
          </cell>
          <cell r="U1662" t="b">
            <v>1</v>
          </cell>
          <cell r="V1662" t="b">
            <v>0</v>
          </cell>
          <cell r="W1662" t="str">
            <v>Accounting And Contracts</v>
          </cell>
          <cell r="X1662">
            <v>0</v>
          </cell>
          <cell r="Y1662">
            <v>0</v>
          </cell>
          <cell r="Z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0</v>
          </cell>
          <cell r="AE1662">
            <v>0</v>
          </cell>
          <cell r="AF1662">
            <v>0</v>
          </cell>
          <cell r="AI1662" t="str">
            <v>Tomb</v>
          </cell>
          <cell r="AJ1662" t="str">
            <v>T</v>
          </cell>
        </row>
        <row r="1663">
          <cell r="A1663" t="str">
            <v>1001168</v>
          </cell>
          <cell r="B1663" t="str">
            <v>P99061801</v>
          </cell>
          <cell r="C1663" t="str">
            <v>99061801</v>
          </cell>
          <cell r="D1663" t="str">
            <v>ROOT HOUSE RENOVATION</v>
          </cell>
          <cell r="E1663">
            <v>36312</v>
          </cell>
          <cell r="G1663">
            <v>37103</v>
          </cell>
          <cell r="H1663">
            <v>37011</v>
          </cell>
          <cell r="I1663">
            <v>36861</v>
          </cell>
          <cell r="J1663">
            <v>1805539</v>
          </cell>
          <cell r="K1663">
            <v>3404553.5</v>
          </cell>
          <cell r="L1663">
            <v>3404553.5</v>
          </cell>
          <cell r="M1663">
            <v>1805539</v>
          </cell>
          <cell r="N1663">
            <v>0</v>
          </cell>
          <cell r="O1663">
            <v>200506</v>
          </cell>
          <cell r="P1663">
            <v>3404553.5</v>
          </cell>
          <cell r="Q1663" t="str">
            <v>50</v>
          </cell>
          <cell r="R1663" t="str">
            <v>Libraries</v>
          </cell>
          <cell r="S1663" t="str">
            <v>LIBRARY FACILITIES</v>
          </cell>
          <cell r="T1663" t="b">
            <v>0</v>
          </cell>
          <cell r="U1663" t="b">
            <v>0</v>
          </cell>
          <cell r="V1663" t="b">
            <v>0</v>
          </cell>
          <cell r="W1663" t="str">
            <v>Accounting And Contracts</v>
          </cell>
          <cell r="X1663">
            <v>0</v>
          </cell>
          <cell r="Y1663">
            <v>0</v>
          </cell>
          <cell r="Z1663">
            <v>1805539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  <cell r="AE1663">
            <v>0</v>
          </cell>
          <cell r="AF1663">
            <v>0</v>
          </cell>
          <cell r="AG1663" t="str">
            <v>20</v>
          </cell>
          <cell r="AH1663" t="str">
            <v>CR</v>
          </cell>
          <cell r="AI1663" t="str">
            <v>Const</v>
          </cell>
          <cell r="AJ1663" t="str">
            <v>I</v>
          </cell>
        </row>
        <row r="1664">
          <cell r="A1664" t="str">
            <v>1001179</v>
          </cell>
          <cell r="B1664" t="str">
            <v>C99062401</v>
          </cell>
          <cell r="C1664" t="str">
            <v>99062401</v>
          </cell>
          <cell r="D1664" t="str">
            <v>PROJECT X - KRONOS</v>
          </cell>
          <cell r="E1664">
            <v>36312</v>
          </cell>
          <cell r="G1664">
            <v>35976</v>
          </cell>
          <cell r="I1664">
            <v>38065</v>
          </cell>
          <cell r="J1664">
            <v>678245</v>
          </cell>
          <cell r="K1664">
            <v>678245</v>
          </cell>
          <cell r="L1664">
            <v>678245</v>
          </cell>
          <cell r="M1664">
            <v>0</v>
          </cell>
          <cell r="N1664">
            <v>678244</v>
          </cell>
          <cell r="O1664">
            <v>200506</v>
          </cell>
          <cell r="P1664">
            <v>678245</v>
          </cell>
          <cell r="Q1664" t="str">
            <v>60</v>
          </cell>
          <cell r="R1664" t="str">
            <v>Admin&amp;Other Administration</v>
          </cell>
          <cell r="S1664" t="str">
            <v>EQUIPMENT, SYSTEMS, SOFTWARE</v>
          </cell>
          <cell r="T1664" t="b">
            <v>0</v>
          </cell>
          <cell r="U1664" t="b">
            <v>1</v>
          </cell>
          <cell r="V1664" t="b">
            <v>0</v>
          </cell>
          <cell r="W1664" t="str">
            <v>Finance-General Administration</v>
          </cell>
          <cell r="X1664">
            <v>678245</v>
          </cell>
          <cell r="Y1664">
            <v>0</v>
          </cell>
          <cell r="Z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0</v>
          </cell>
          <cell r="AE1664">
            <v>0</v>
          </cell>
          <cell r="AF1664">
            <v>0</v>
          </cell>
          <cell r="AG1664" t="str">
            <v>50</v>
          </cell>
          <cell r="AH1664" t="str">
            <v>OE</v>
          </cell>
          <cell r="AI1664" t="str">
            <v>FullyF</v>
          </cell>
          <cell r="AJ1664" t="str">
            <v>FF</v>
          </cell>
        </row>
        <row r="1665">
          <cell r="A1665" t="str">
            <v>1001180</v>
          </cell>
          <cell r="B1665" t="str">
            <v>C99062402</v>
          </cell>
          <cell r="C1665" t="str">
            <v>99062402</v>
          </cell>
          <cell r="D1665" t="str">
            <v>PROJECT X - RESUMIX</v>
          </cell>
          <cell r="E1665">
            <v>36312</v>
          </cell>
          <cell r="G1665">
            <v>35976</v>
          </cell>
          <cell r="I1665">
            <v>38065</v>
          </cell>
          <cell r="J1665">
            <v>572345</v>
          </cell>
          <cell r="K1665">
            <v>572345</v>
          </cell>
          <cell r="L1665">
            <v>572345</v>
          </cell>
          <cell r="M1665">
            <v>0</v>
          </cell>
          <cell r="N1665">
            <v>572345</v>
          </cell>
          <cell r="O1665">
            <v>200506</v>
          </cell>
          <cell r="P1665">
            <v>572345</v>
          </cell>
          <cell r="Q1665" t="str">
            <v>60</v>
          </cell>
          <cell r="R1665" t="str">
            <v>Admin&amp;Other Administration</v>
          </cell>
          <cell r="S1665" t="str">
            <v>EQUIPMENT, SYSTEMS, SOFTWARE</v>
          </cell>
          <cell r="T1665" t="b">
            <v>0</v>
          </cell>
          <cell r="U1665" t="b">
            <v>1</v>
          </cell>
          <cell r="V1665" t="b">
            <v>0</v>
          </cell>
          <cell r="W1665" t="str">
            <v>Finance-General Administration</v>
          </cell>
          <cell r="X1665">
            <v>572345</v>
          </cell>
          <cell r="Y1665">
            <v>0</v>
          </cell>
          <cell r="Z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0</v>
          </cell>
          <cell r="AE1665">
            <v>0</v>
          </cell>
          <cell r="AF1665">
            <v>0</v>
          </cell>
          <cell r="AG1665" t="str">
            <v>50</v>
          </cell>
          <cell r="AH1665" t="str">
            <v>OE</v>
          </cell>
          <cell r="AI1665" t="str">
            <v>FullyF</v>
          </cell>
          <cell r="AJ1665" t="str">
            <v>FF</v>
          </cell>
        </row>
        <row r="1666">
          <cell r="A1666" t="str">
            <v>1001181</v>
          </cell>
          <cell r="B1666" t="str">
            <v>C99062403</v>
          </cell>
          <cell r="C1666" t="str">
            <v>99062403</v>
          </cell>
          <cell r="D1666" t="str">
            <v>PROJECT X - ACCOUNTS PAYABLE</v>
          </cell>
          <cell r="E1666">
            <v>36312</v>
          </cell>
          <cell r="G1666">
            <v>36068</v>
          </cell>
          <cell r="I1666">
            <v>38065</v>
          </cell>
          <cell r="J1666">
            <v>6303895</v>
          </cell>
          <cell r="K1666">
            <v>6303895</v>
          </cell>
          <cell r="L1666">
            <v>6303895</v>
          </cell>
          <cell r="M1666">
            <v>0</v>
          </cell>
          <cell r="N1666">
            <v>6303895</v>
          </cell>
          <cell r="O1666">
            <v>200506</v>
          </cell>
          <cell r="P1666">
            <v>6303895</v>
          </cell>
          <cell r="Q1666" t="str">
            <v>60</v>
          </cell>
          <cell r="R1666" t="str">
            <v>Admin&amp;Other Administration</v>
          </cell>
          <cell r="S1666" t="str">
            <v>EQUIPMENT, SYSTEMS, SOFTWARE</v>
          </cell>
          <cell r="T1666" t="b">
            <v>0</v>
          </cell>
          <cell r="U1666" t="b">
            <v>1</v>
          </cell>
          <cell r="V1666" t="b">
            <v>0</v>
          </cell>
          <cell r="W1666" t="str">
            <v>Finance-General Administration</v>
          </cell>
          <cell r="X1666">
            <v>6303895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0</v>
          </cell>
          <cell r="AE1666">
            <v>0</v>
          </cell>
          <cell r="AF1666">
            <v>0</v>
          </cell>
          <cell r="AG1666" t="str">
            <v>10</v>
          </cell>
          <cell r="AH1666" t="str">
            <v>OO</v>
          </cell>
          <cell r="AI1666" t="str">
            <v>FullyF</v>
          </cell>
          <cell r="AJ1666" t="str">
            <v>FF</v>
          </cell>
        </row>
        <row r="1667">
          <cell r="A1667" t="str">
            <v>1001182</v>
          </cell>
          <cell r="C1667" t="str">
            <v>99040103</v>
          </cell>
          <cell r="D1667" t="str">
            <v>CHEFA U PROJECTS NET INTEREST</v>
          </cell>
          <cell r="E1667">
            <v>36251</v>
          </cell>
          <cell r="G1667">
            <v>37042</v>
          </cell>
          <cell r="K1667">
            <v>0</v>
          </cell>
          <cell r="L1667">
            <v>0</v>
          </cell>
          <cell r="M1667">
            <v>-1740000</v>
          </cell>
          <cell r="N1667">
            <v>0</v>
          </cell>
          <cell r="O1667">
            <v>200506</v>
          </cell>
          <cell r="P1667">
            <v>0</v>
          </cell>
          <cell r="T1667" t="b">
            <v>0</v>
          </cell>
          <cell r="U1667" t="b">
            <v>0</v>
          </cell>
          <cell r="V1667" t="b">
            <v>0</v>
          </cell>
          <cell r="W1667" t="str">
            <v>General Accounting</v>
          </cell>
          <cell r="X1667">
            <v>0</v>
          </cell>
          <cell r="Y1667">
            <v>0</v>
          </cell>
          <cell r="Z1667">
            <v>0</v>
          </cell>
          <cell r="AI1667" t="str">
            <v>Tomb</v>
          </cell>
          <cell r="AJ1667" t="str">
            <v>T</v>
          </cell>
        </row>
        <row r="1668">
          <cell r="A1668" t="str">
            <v>1001199</v>
          </cell>
          <cell r="B1668" t="str">
            <v>P99110101</v>
          </cell>
          <cell r="C1668" t="str">
            <v>99110101</v>
          </cell>
          <cell r="D1668" t="str">
            <v>KBT 6TH FLOOR RENOVATION</v>
          </cell>
          <cell r="E1668">
            <v>36434</v>
          </cell>
          <cell r="G1668">
            <v>36860</v>
          </cell>
          <cell r="H1668">
            <v>36860</v>
          </cell>
          <cell r="I1668">
            <v>37866</v>
          </cell>
          <cell r="J1668">
            <v>740297</v>
          </cell>
          <cell r="K1668">
            <v>740297.49</v>
          </cell>
          <cell r="L1668">
            <v>740297.49</v>
          </cell>
          <cell r="M1668">
            <v>0</v>
          </cell>
          <cell r="N1668">
            <v>740297</v>
          </cell>
          <cell r="O1668">
            <v>200506</v>
          </cell>
          <cell r="P1668">
            <v>740297.49</v>
          </cell>
          <cell r="Q1668" t="str">
            <v>25</v>
          </cell>
          <cell r="R1668" t="str">
            <v>Biological and Physical Sciences</v>
          </cell>
          <cell r="S1668" t="str">
            <v>SCIENCE HILL</v>
          </cell>
          <cell r="T1668" t="b">
            <v>0</v>
          </cell>
          <cell r="U1668" t="b">
            <v>1</v>
          </cell>
          <cell r="V1668" t="b">
            <v>0</v>
          </cell>
          <cell r="W1668" t="str">
            <v>Accounting And Contracts</v>
          </cell>
          <cell r="X1668">
            <v>740297</v>
          </cell>
          <cell r="Y1668">
            <v>0</v>
          </cell>
          <cell r="Z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0</v>
          </cell>
          <cell r="AE1668">
            <v>0</v>
          </cell>
          <cell r="AF1668">
            <v>0</v>
          </cell>
          <cell r="AG1668" t="str">
            <v>20</v>
          </cell>
          <cell r="AH1668" t="str">
            <v>PR</v>
          </cell>
          <cell r="AI1668" t="str">
            <v>FullyF</v>
          </cell>
          <cell r="AJ1668" t="str">
            <v>FF</v>
          </cell>
        </row>
        <row r="1669">
          <cell r="A1669" t="str">
            <v>1001200</v>
          </cell>
          <cell r="B1669" t="str">
            <v>C99062801</v>
          </cell>
          <cell r="C1669" t="str">
            <v>99062801</v>
          </cell>
          <cell r="D1669" t="str">
            <v>ATHLETICS VEHICLE - BASKETBALL TEAM</v>
          </cell>
          <cell r="E1669">
            <v>36312</v>
          </cell>
          <cell r="G1669">
            <v>36433</v>
          </cell>
          <cell r="I1669">
            <v>37597</v>
          </cell>
          <cell r="J1669">
            <v>17995</v>
          </cell>
          <cell r="K1669">
            <v>17995</v>
          </cell>
          <cell r="L1669">
            <v>17995</v>
          </cell>
          <cell r="M1669">
            <v>0</v>
          </cell>
          <cell r="N1669">
            <v>17995</v>
          </cell>
          <cell r="O1669">
            <v>200506</v>
          </cell>
          <cell r="P1669">
            <v>17995</v>
          </cell>
          <cell r="Q1669" t="str">
            <v>10</v>
          </cell>
          <cell r="R1669" t="str">
            <v>Athletics</v>
          </cell>
          <cell r="S1669" t="str">
            <v>EQUIPMENT, SYSTEMS, SOFTWARE</v>
          </cell>
          <cell r="T1669" t="b">
            <v>0</v>
          </cell>
          <cell r="U1669" t="b">
            <v>1</v>
          </cell>
          <cell r="V1669" t="b">
            <v>0</v>
          </cell>
          <cell r="W1669" t="str">
            <v>Finance-General Administration</v>
          </cell>
          <cell r="X1669">
            <v>0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0</v>
          </cell>
          <cell r="AE1669">
            <v>0</v>
          </cell>
          <cell r="AF1669">
            <v>0</v>
          </cell>
          <cell r="AI1669" t="str">
            <v>Tomb</v>
          </cell>
          <cell r="AJ1669" t="str">
            <v>T</v>
          </cell>
        </row>
        <row r="1670">
          <cell r="A1670" t="str">
            <v>1001202</v>
          </cell>
          <cell r="B1670" t="str">
            <v>C99062802</v>
          </cell>
          <cell r="C1670" t="str">
            <v>99062802</v>
          </cell>
          <cell r="D1670" t="str">
            <v>YAD PC SUPPORT SVCS COPIER RENTAL PROG ORDER #1143</v>
          </cell>
          <cell r="E1670">
            <v>36312</v>
          </cell>
          <cell r="F1670">
            <v>36707</v>
          </cell>
          <cell r="G1670">
            <v>36341</v>
          </cell>
          <cell r="I1670">
            <v>36337</v>
          </cell>
          <cell r="J1670">
            <v>2245</v>
          </cell>
          <cell r="K1670">
            <v>2245</v>
          </cell>
          <cell r="L1670">
            <v>2245</v>
          </cell>
          <cell r="M1670">
            <v>0</v>
          </cell>
          <cell r="N1670">
            <v>2245</v>
          </cell>
          <cell r="O1670">
            <v>200506</v>
          </cell>
          <cell r="P1670">
            <v>2245</v>
          </cell>
          <cell r="Q1670" t="str">
            <v>12</v>
          </cell>
          <cell r="R1670" t="str">
            <v>Administrative &amp; University-Wide</v>
          </cell>
          <cell r="T1670" t="b">
            <v>0</v>
          </cell>
          <cell r="U1670" t="b">
            <v>1</v>
          </cell>
          <cell r="V1670" t="b">
            <v>0</v>
          </cell>
          <cell r="W1670" t="str">
            <v>Finance-General Administration</v>
          </cell>
          <cell r="X1670">
            <v>0</v>
          </cell>
          <cell r="Y1670">
            <v>0</v>
          </cell>
          <cell r="Z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0</v>
          </cell>
          <cell r="AE1670">
            <v>0</v>
          </cell>
          <cell r="AF1670">
            <v>0</v>
          </cell>
          <cell r="AI1670" t="str">
            <v>Tomb</v>
          </cell>
          <cell r="AJ1670" t="str">
            <v>T</v>
          </cell>
        </row>
        <row r="1671">
          <cell r="A1671" t="str">
            <v>1001248</v>
          </cell>
          <cell r="B1671" t="str">
            <v>P99062801</v>
          </cell>
          <cell r="C1671" t="str">
            <v>99062801</v>
          </cell>
          <cell r="D1671" t="str">
            <v>MASON LAB ASBESTOS MANAGEMENT</v>
          </cell>
          <cell r="E1671">
            <v>36312</v>
          </cell>
          <cell r="H1671">
            <v>41547</v>
          </cell>
          <cell r="I1671">
            <v>37193</v>
          </cell>
          <cell r="J1671">
            <v>64</v>
          </cell>
          <cell r="K1671">
            <v>63.9</v>
          </cell>
          <cell r="L1671">
            <v>63.9</v>
          </cell>
          <cell r="M1671">
            <v>64</v>
          </cell>
          <cell r="N1671">
            <v>0</v>
          </cell>
          <cell r="O1671">
            <v>200506</v>
          </cell>
          <cell r="P1671">
            <v>63.9</v>
          </cell>
          <cell r="Q1671" t="str">
            <v>24</v>
          </cell>
          <cell r="R1671" t="str">
            <v>Eng&amp;ApplSci</v>
          </cell>
          <cell r="S1671" t="str">
            <v>SCIENCE HILL</v>
          </cell>
          <cell r="T1671" t="b">
            <v>0</v>
          </cell>
          <cell r="U1671" t="b">
            <v>1</v>
          </cell>
          <cell r="V1671" t="b">
            <v>0</v>
          </cell>
          <cell r="W1671" t="str">
            <v>Accounting And Contracts</v>
          </cell>
          <cell r="X1671">
            <v>0</v>
          </cell>
          <cell r="Y1671">
            <v>0</v>
          </cell>
          <cell r="Z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0</v>
          </cell>
          <cell r="AE1671">
            <v>0</v>
          </cell>
          <cell r="AF1671">
            <v>0</v>
          </cell>
          <cell r="AI1671" t="str">
            <v>Tomb</v>
          </cell>
          <cell r="AJ1671" t="str">
            <v>T</v>
          </cell>
        </row>
        <row r="1672">
          <cell r="A1672" t="str">
            <v>1001350</v>
          </cell>
          <cell r="B1672" t="str">
            <v>C99063003</v>
          </cell>
          <cell r="C1672" t="str">
            <v>99063003</v>
          </cell>
          <cell r="D1672" t="str">
            <v>CRAF FY00</v>
          </cell>
          <cell r="E1672">
            <v>36342</v>
          </cell>
          <cell r="G1672">
            <v>37072</v>
          </cell>
          <cell r="I1672">
            <v>38159</v>
          </cell>
          <cell r="J1672">
            <v>3298331</v>
          </cell>
          <cell r="K1672">
            <v>3298330.86</v>
          </cell>
          <cell r="L1672">
            <v>3298330.86</v>
          </cell>
          <cell r="M1672">
            <v>2186346</v>
          </cell>
          <cell r="N1672">
            <v>1111985</v>
          </cell>
          <cell r="O1672">
            <v>200506</v>
          </cell>
          <cell r="P1672">
            <v>3298330.86</v>
          </cell>
          <cell r="Q1672" t="str">
            <v>61</v>
          </cell>
          <cell r="R1672" t="str">
            <v>Admin&amp;Other Other</v>
          </cell>
          <cell r="S1672" t="str">
            <v>OTHER PROJECTS</v>
          </cell>
          <cell r="T1672" t="b">
            <v>0</v>
          </cell>
          <cell r="U1672" t="b">
            <v>1</v>
          </cell>
          <cell r="V1672" t="b">
            <v>0</v>
          </cell>
          <cell r="W1672" t="str">
            <v>Accounting And Contracts</v>
          </cell>
          <cell r="X1672">
            <v>1111985</v>
          </cell>
          <cell r="Y1672">
            <v>0</v>
          </cell>
          <cell r="Z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0</v>
          </cell>
          <cell r="AE1672">
            <v>0</v>
          </cell>
          <cell r="AF1672">
            <v>0</v>
          </cell>
          <cell r="AG1672" t="str">
            <v>30</v>
          </cell>
          <cell r="AH1672" t="str">
            <v>CM</v>
          </cell>
          <cell r="AI1672" t="str">
            <v>FullyF</v>
          </cell>
          <cell r="AJ1672" t="str">
            <v>FF</v>
          </cell>
        </row>
        <row r="1673">
          <cell r="A1673" t="str">
            <v>1001354</v>
          </cell>
          <cell r="B1673" t="str">
            <v>C99063002</v>
          </cell>
          <cell r="C1673" t="str">
            <v>99063002</v>
          </cell>
          <cell r="D1673" t="str">
            <v>UCRAF FY00</v>
          </cell>
          <cell r="E1673">
            <v>36342</v>
          </cell>
          <cell r="G1673">
            <v>37072</v>
          </cell>
          <cell r="I1673">
            <v>38159</v>
          </cell>
          <cell r="J1673">
            <v>965154</v>
          </cell>
          <cell r="K1673">
            <v>965153.54</v>
          </cell>
          <cell r="L1673">
            <v>965153.54</v>
          </cell>
          <cell r="M1673">
            <v>0</v>
          </cell>
          <cell r="N1673">
            <v>965154</v>
          </cell>
          <cell r="O1673">
            <v>200506</v>
          </cell>
          <cell r="P1673">
            <v>965153.54</v>
          </cell>
          <cell r="Q1673" t="str">
            <v>65</v>
          </cell>
          <cell r="R1673" t="str">
            <v>Admin&amp;Other Utilities Central</v>
          </cell>
          <cell r="S1673" t="str">
            <v>POWER PLANTS AND UTILITY DISTRIBUTION SYSTEMS</v>
          </cell>
          <cell r="T1673" t="b">
            <v>0</v>
          </cell>
          <cell r="U1673" t="b">
            <v>1</v>
          </cell>
          <cell r="V1673" t="b">
            <v>0</v>
          </cell>
          <cell r="W1673" t="str">
            <v>Accounting And Contracts</v>
          </cell>
          <cell r="X1673">
            <v>965154</v>
          </cell>
          <cell r="Y1673">
            <v>0</v>
          </cell>
          <cell r="Z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0</v>
          </cell>
          <cell r="AE1673">
            <v>0</v>
          </cell>
          <cell r="AF1673">
            <v>0</v>
          </cell>
          <cell r="AG1673" t="str">
            <v>30</v>
          </cell>
          <cell r="AH1673" t="str">
            <v>CM</v>
          </cell>
          <cell r="AI1673" t="str">
            <v>FullyF</v>
          </cell>
          <cell r="AJ1673" t="str">
            <v>FF</v>
          </cell>
        </row>
        <row r="1674">
          <cell r="A1674" t="str">
            <v>1001356</v>
          </cell>
          <cell r="C1674" t="str">
            <v>99063001</v>
          </cell>
          <cell r="D1674" t="str">
            <v>MED UCRAF FY00 - defunct</v>
          </cell>
          <cell r="E1674">
            <v>36342</v>
          </cell>
          <cell r="I1674">
            <v>37118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200506</v>
          </cell>
          <cell r="P1674">
            <v>0</v>
          </cell>
          <cell r="Q1674" t="str">
            <v>11</v>
          </cell>
          <cell r="R1674" t="str">
            <v>Utilities &amp; Infrastructure</v>
          </cell>
          <cell r="T1674" t="b">
            <v>0</v>
          </cell>
          <cell r="U1674" t="b">
            <v>1</v>
          </cell>
          <cell r="V1674" t="b">
            <v>0</v>
          </cell>
          <cell r="W1674" t="str">
            <v>Accounting And Contracts</v>
          </cell>
          <cell r="X1674">
            <v>0</v>
          </cell>
          <cell r="Y1674">
            <v>0</v>
          </cell>
          <cell r="Z1674">
            <v>0</v>
          </cell>
          <cell r="AI1674" t="str">
            <v>Tomb</v>
          </cell>
          <cell r="AJ1674" t="str">
            <v>T</v>
          </cell>
        </row>
        <row r="1675">
          <cell r="A1675" t="str">
            <v>1001814</v>
          </cell>
          <cell r="B1675" t="str">
            <v>P99051102</v>
          </cell>
          <cell r="C1675" t="str">
            <v>99051102</v>
          </cell>
          <cell r="D1675" t="str">
            <v>SACHEM 60 CLASSROOM B74 RENOVATION</v>
          </cell>
          <cell r="E1675">
            <v>36342</v>
          </cell>
          <cell r="G1675">
            <v>36830</v>
          </cell>
          <cell r="H1675">
            <v>36616</v>
          </cell>
          <cell r="I1675">
            <v>36997</v>
          </cell>
          <cell r="J1675">
            <v>627689</v>
          </cell>
          <cell r="K1675">
            <v>643752.21</v>
          </cell>
          <cell r="L1675">
            <v>643752.21</v>
          </cell>
          <cell r="M1675">
            <v>258319.72</v>
          </cell>
          <cell r="N1675">
            <v>385432</v>
          </cell>
          <cell r="O1675">
            <v>200506</v>
          </cell>
          <cell r="P1675">
            <v>627689.13</v>
          </cell>
          <cell r="Q1675" t="str">
            <v>33</v>
          </cell>
          <cell r="R1675" t="str">
            <v>Self-sup Management</v>
          </cell>
          <cell r="S1675" t="str">
            <v>SCHOOL OF MANAGEMENT</v>
          </cell>
          <cell r="T1675" t="b">
            <v>0</v>
          </cell>
          <cell r="U1675" t="b">
            <v>0</v>
          </cell>
          <cell r="V1675" t="b">
            <v>0</v>
          </cell>
          <cell r="W1675" t="str">
            <v>Accounting And Contracts</v>
          </cell>
          <cell r="X1675">
            <v>369369</v>
          </cell>
          <cell r="Y1675">
            <v>0</v>
          </cell>
          <cell r="Z1675">
            <v>258320</v>
          </cell>
          <cell r="AA1675">
            <v>0</v>
          </cell>
          <cell r="AB1675">
            <v>0</v>
          </cell>
          <cell r="AC1675">
            <v>-16063.08</v>
          </cell>
          <cell r="AD1675">
            <v>0</v>
          </cell>
          <cell r="AE1675">
            <v>0</v>
          </cell>
          <cell r="AF1675">
            <v>0</v>
          </cell>
          <cell r="AG1675" t="str">
            <v>20</v>
          </cell>
          <cell r="AH1675" t="str">
            <v>PR</v>
          </cell>
          <cell r="AI1675" t="str">
            <v>Vclosed</v>
          </cell>
          <cell r="AJ1675" t="str">
            <v>VC</v>
          </cell>
        </row>
        <row r="1676">
          <cell r="A1676" t="str">
            <v>1001815</v>
          </cell>
          <cell r="B1676" t="str">
            <v>P99070201</v>
          </cell>
          <cell r="C1676" t="str">
            <v>99070201</v>
          </cell>
          <cell r="D1676" t="str">
            <v>SACHEM 60 A30/A46/A48/A51/A53/A60/A74 &amp; B60 CLASSROOM IMPROVEMENTS</v>
          </cell>
          <cell r="E1676">
            <v>36342</v>
          </cell>
          <cell r="G1676">
            <v>36616</v>
          </cell>
          <cell r="I1676">
            <v>36997</v>
          </cell>
          <cell r="J1676">
            <v>414184</v>
          </cell>
          <cell r="K1676">
            <v>414184.22</v>
          </cell>
          <cell r="L1676">
            <v>414184.22</v>
          </cell>
          <cell r="M1676">
            <v>0</v>
          </cell>
          <cell r="N1676">
            <v>414184</v>
          </cell>
          <cell r="O1676">
            <v>200506</v>
          </cell>
          <cell r="P1676">
            <v>414184.22</v>
          </cell>
          <cell r="Q1676" t="str">
            <v>33</v>
          </cell>
          <cell r="R1676" t="str">
            <v>Self-sup Management</v>
          </cell>
          <cell r="S1676" t="str">
            <v>SCHOOL OF MANAGEMENT</v>
          </cell>
          <cell r="T1676" t="b">
            <v>0</v>
          </cell>
          <cell r="U1676" t="b">
            <v>1</v>
          </cell>
          <cell r="V1676" t="b">
            <v>0</v>
          </cell>
          <cell r="W1676" t="str">
            <v>Accounting And Contracts</v>
          </cell>
          <cell r="X1676">
            <v>413296</v>
          </cell>
          <cell r="Y1676">
            <v>888</v>
          </cell>
          <cell r="Z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0</v>
          </cell>
          <cell r="AE1676">
            <v>0</v>
          </cell>
          <cell r="AF1676">
            <v>0</v>
          </cell>
          <cell r="AG1676" t="str">
            <v>20</v>
          </cell>
          <cell r="AH1676" t="str">
            <v>PR</v>
          </cell>
          <cell r="AI1676" t="str">
            <v>FullyF</v>
          </cell>
          <cell r="AJ1676" t="str">
            <v>FF</v>
          </cell>
        </row>
        <row r="1677">
          <cell r="A1677" t="str">
            <v>1001817</v>
          </cell>
          <cell r="C1677" t="str">
            <v>99070301</v>
          </cell>
          <cell r="D1677" t="str">
            <v>ATHLETICS ZAMBONI Cancelled</v>
          </cell>
          <cell r="E1677">
            <v>36342</v>
          </cell>
          <cell r="H1677">
            <v>41547</v>
          </cell>
          <cell r="I1677">
            <v>36344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200506</v>
          </cell>
          <cell r="P1677">
            <v>0</v>
          </cell>
          <cell r="Q1677" t="str">
            <v>10</v>
          </cell>
          <cell r="R1677" t="str">
            <v>Athletics</v>
          </cell>
          <cell r="T1677" t="b">
            <v>0</v>
          </cell>
          <cell r="U1677" t="b">
            <v>1</v>
          </cell>
          <cell r="V1677" t="b">
            <v>0</v>
          </cell>
          <cell r="W1677" t="str">
            <v>Finance-General Administration</v>
          </cell>
          <cell r="X1677">
            <v>0</v>
          </cell>
          <cell r="Y1677">
            <v>0</v>
          </cell>
          <cell r="Z1677">
            <v>0</v>
          </cell>
          <cell r="AI1677" t="str">
            <v>Tomb</v>
          </cell>
          <cell r="AJ1677" t="str">
            <v>T</v>
          </cell>
        </row>
        <row r="1678">
          <cell r="A1678" t="str">
            <v>1001886</v>
          </cell>
          <cell r="B1678" t="str">
            <v>C99070801</v>
          </cell>
          <cell r="C1678" t="str">
            <v>99070801</v>
          </cell>
          <cell r="D1678" t="str">
            <v>YAD ATHLETICS LAPTOP #1</v>
          </cell>
          <cell r="E1678">
            <v>36342</v>
          </cell>
          <cell r="F1678">
            <v>36799</v>
          </cell>
          <cell r="G1678">
            <v>36433</v>
          </cell>
          <cell r="I1678">
            <v>37597</v>
          </cell>
          <cell r="J1678">
            <v>2755</v>
          </cell>
          <cell r="K1678">
            <v>2755</v>
          </cell>
          <cell r="L1678">
            <v>2755</v>
          </cell>
          <cell r="M1678">
            <v>0</v>
          </cell>
          <cell r="N1678">
            <v>2755</v>
          </cell>
          <cell r="O1678">
            <v>200506</v>
          </cell>
          <cell r="P1678">
            <v>2755</v>
          </cell>
          <cell r="Q1678" t="str">
            <v>10</v>
          </cell>
          <cell r="R1678" t="str">
            <v>Athletics</v>
          </cell>
          <cell r="T1678" t="b">
            <v>0</v>
          </cell>
          <cell r="U1678" t="b">
            <v>1</v>
          </cell>
          <cell r="V1678" t="b">
            <v>0</v>
          </cell>
          <cell r="W1678" t="str">
            <v>Accounting And Contracts</v>
          </cell>
          <cell r="X1678">
            <v>0</v>
          </cell>
          <cell r="Y1678">
            <v>0</v>
          </cell>
          <cell r="Z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0</v>
          </cell>
          <cell r="AE1678">
            <v>0</v>
          </cell>
          <cell r="AF1678">
            <v>0</v>
          </cell>
          <cell r="AI1678" t="str">
            <v>Tomb</v>
          </cell>
          <cell r="AJ1678" t="str">
            <v>T</v>
          </cell>
        </row>
        <row r="1679">
          <cell r="A1679" t="str">
            <v>1001893</v>
          </cell>
          <cell r="B1679" t="str">
            <v>C99070802</v>
          </cell>
          <cell r="C1679" t="str">
            <v>99070802</v>
          </cell>
          <cell r="D1679" t="str">
            <v>YAD ATHLETICS LAPTOP #2</v>
          </cell>
          <cell r="E1679">
            <v>36342</v>
          </cell>
          <cell r="F1679">
            <v>36799</v>
          </cell>
          <cell r="G1679">
            <v>36433</v>
          </cell>
          <cell r="I1679">
            <v>37597</v>
          </cell>
          <cell r="J1679">
            <v>2755</v>
          </cell>
          <cell r="K1679">
            <v>2755</v>
          </cell>
          <cell r="L1679">
            <v>2755</v>
          </cell>
          <cell r="M1679">
            <v>0</v>
          </cell>
          <cell r="N1679">
            <v>2755</v>
          </cell>
          <cell r="O1679">
            <v>200506</v>
          </cell>
          <cell r="P1679">
            <v>2755</v>
          </cell>
          <cell r="Q1679" t="str">
            <v>10</v>
          </cell>
          <cell r="R1679" t="str">
            <v>Athletics</v>
          </cell>
          <cell r="T1679" t="b">
            <v>0</v>
          </cell>
          <cell r="U1679" t="b">
            <v>1</v>
          </cell>
          <cell r="V1679" t="b">
            <v>0</v>
          </cell>
          <cell r="W1679" t="str">
            <v>Accounting And Contracts</v>
          </cell>
          <cell r="X1679">
            <v>0</v>
          </cell>
          <cell r="Y1679">
            <v>0</v>
          </cell>
          <cell r="Z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0</v>
          </cell>
          <cell r="AE1679">
            <v>0</v>
          </cell>
          <cell r="AF1679">
            <v>0</v>
          </cell>
          <cell r="AI1679" t="str">
            <v>Tomb</v>
          </cell>
          <cell r="AJ1679" t="str">
            <v>T</v>
          </cell>
        </row>
        <row r="1680">
          <cell r="A1680" t="str">
            <v>1001894</v>
          </cell>
          <cell r="B1680" t="str">
            <v>C99070803</v>
          </cell>
          <cell r="C1680" t="str">
            <v>99070803</v>
          </cell>
          <cell r="D1680" t="str">
            <v>YAD ATHLETICS LAPTOP #3</v>
          </cell>
          <cell r="E1680">
            <v>36342</v>
          </cell>
          <cell r="F1680">
            <v>36799</v>
          </cell>
          <cell r="G1680">
            <v>36433</v>
          </cell>
          <cell r="I1680">
            <v>36349</v>
          </cell>
          <cell r="J1680">
            <v>2755</v>
          </cell>
          <cell r="K1680">
            <v>2755</v>
          </cell>
          <cell r="L1680">
            <v>2755</v>
          </cell>
          <cell r="M1680">
            <v>0</v>
          </cell>
          <cell r="N1680">
            <v>2755</v>
          </cell>
          <cell r="O1680">
            <v>200506</v>
          </cell>
          <cell r="P1680">
            <v>2755</v>
          </cell>
          <cell r="Q1680" t="str">
            <v>10</v>
          </cell>
          <cell r="R1680" t="str">
            <v>Athletics</v>
          </cell>
          <cell r="T1680" t="b">
            <v>0</v>
          </cell>
          <cell r="U1680" t="b">
            <v>1</v>
          </cell>
          <cell r="V1680" t="b">
            <v>0</v>
          </cell>
          <cell r="W1680" t="str">
            <v>Accounting And Contracts</v>
          </cell>
          <cell r="X1680">
            <v>0</v>
          </cell>
          <cell r="Y1680">
            <v>0</v>
          </cell>
          <cell r="Z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0</v>
          </cell>
          <cell r="AE1680">
            <v>0</v>
          </cell>
          <cell r="AF1680">
            <v>0</v>
          </cell>
          <cell r="AI1680" t="str">
            <v>Tomb</v>
          </cell>
          <cell r="AJ1680" t="str">
            <v>T</v>
          </cell>
        </row>
        <row r="1681">
          <cell r="A1681" t="str">
            <v>1001895</v>
          </cell>
          <cell r="B1681" t="str">
            <v>C99070804</v>
          </cell>
          <cell r="C1681" t="str">
            <v>99070804</v>
          </cell>
          <cell r="D1681" t="str">
            <v>YAD ATHLETICS LAPTOP #4</v>
          </cell>
          <cell r="E1681">
            <v>36342</v>
          </cell>
          <cell r="F1681">
            <v>36799</v>
          </cell>
          <cell r="G1681">
            <v>36433</v>
          </cell>
          <cell r="I1681">
            <v>37597</v>
          </cell>
          <cell r="J1681">
            <v>2755</v>
          </cell>
          <cell r="K1681">
            <v>2755</v>
          </cell>
          <cell r="L1681">
            <v>2755</v>
          </cell>
          <cell r="M1681">
            <v>0</v>
          </cell>
          <cell r="N1681">
            <v>2755</v>
          </cell>
          <cell r="O1681">
            <v>200506</v>
          </cell>
          <cell r="P1681">
            <v>2755</v>
          </cell>
          <cell r="Q1681" t="str">
            <v>10</v>
          </cell>
          <cell r="R1681" t="str">
            <v>Athletics</v>
          </cell>
          <cell r="T1681" t="b">
            <v>0</v>
          </cell>
          <cell r="U1681" t="b">
            <v>1</v>
          </cell>
          <cell r="V1681" t="b">
            <v>0</v>
          </cell>
          <cell r="W1681" t="str">
            <v>Accounting And Contracts</v>
          </cell>
          <cell r="X1681">
            <v>0</v>
          </cell>
          <cell r="Y1681">
            <v>0</v>
          </cell>
          <cell r="Z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0</v>
          </cell>
          <cell r="AE1681">
            <v>0</v>
          </cell>
          <cell r="AF1681">
            <v>0</v>
          </cell>
          <cell r="AI1681" t="str">
            <v>Tomb</v>
          </cell>
          <cell r="AJ1681" t="str">
            <v>T</v>
          </cell>
        </row>
        <row r="1682">
          <cell r="A1682" t="str">
            <v>1002223</v>
          </cell>
          <cell r="B1682" t="str">
            <v>C99072005</v>
          </cell>
          <cell r="C1682" t="str">
            <v>99072005</v>
          </cell>
          <cell r="D1682" t="str">
            <v>CARDIOLOGY SONOS 5500 IMAGING SYSTEM</v>
          </cell>
          <cell r="E1682">
            <v>36342</v>
          </cell>
          <cell r="F1682">
            <v>36799</v>
          </cell>
          <cell r="G1682">
            <v>36433</v>
          </cell>
          <cell r="I1682">
            <v>36361</v>
          </cell>
          <cell r="J1682">
            <v>140496</v>
          </cell>
          <cell r="K1682">
            <v>140496</v>
          </cell>
          <cell r="L1682">
            <v>140496</v>
          </cell>
          <cell r="M1682">
            <v>0</v>
          </cell>
          <cell r="N1682">
            <v>140496</v>
          </cell>
          <cell r="O1682">
            <v>200506</v>
          </cell>
          <cell r="P1682">
            <v>140496</v>
          </cell>
          <cell r="Q1682" t="str">
            <v>80</v>
          </cell>
          <cell r="R1682" t="str">
            <v>Medicine</v>
          </cell>
          <cell r="T1682" t="b">
            <v>0</v>
          </cell>
          <cell r="U1682" t="b">
            <v>1</v>
          </cell>
          <cell r="V1682" t="b">
            <v>0</v>
          </cell>
          <cell r="W1682" t="str">
            <v>Accounting And Contracts</v>
          </cell>
          <cell r="X1682">
            <v>140496</v>
          </cell>
          <cell r="Y1682">
            <v>0</v>
          </cell>
          <cell r="Z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0</v>
          </cell>
          <cell r="AE1682">
            <v>0</v>
          </cell>
          <cell r="AF1682">
            <v>0</v>
          </cell>
          <cell r="AG1682" t="str">
            <v>50</v>
          </cell>
          <cell r="AH1682" t="str">
            <v>OE</v>
          </cell>
          <cell r="AI1682" t="str">
            <v>FullyF</v>
          </cell>
          <cell r="AJ1682" t="str">
            <v>FF</v>
          </cell>
        </row>
        <row r="1683">
          <cell r="A1683" t="str">
            <v>1002234</v>
          </cell>
          <cell r="B1683" t="str">
            <v>P99070902</v>
          </cell>
          <cell r="C1683" t="str">
            <v>99070902</v>
          </cell>
          <cell r="D1683" t="str">
            <v>SPP CAPACITY INCREASE 2002</v>
          </cell>
          <cell r="E1683">
            <v>36342</v>
          </cell>
          <cell r="G1683">
            <v>37802</v>
          </cell>
          <cell r="H1683">
            <v>37802</v>
          </cell>
          <cell r="I1683">
            <v>37606</v>
          </cell>
          <cell r="J1683">
            <v>24200000</v>
          </cell>
          <cell r="K1683">
            <v>22459082.460000001</v>
          </cell>
          <cell r="L1683">
            <v>23842075.68</v>
          </cell>
          <cell r="M1683">
            <v>0</v>
          </cell>
          <cell r="N1683">
            <v>23842076</v>
          </cell>
          <cell r="O1683">
            <v>200506</v>
          </cell>
          <cell r="P1683">
            <v>23906733.68</v>
          </cell>
          <cell r="Q1683" t="str">
            <v>66</v>
          </cell>
          <cell r="R1683" t="str">
            <v>Admin&amp;Other YSM Utilities</v>
          </cell>
          <cell r="S1683" t="str">
            <v>POWER PLANTS AND UTILITY DISTRIBUTION SYSTEMS</v>
          </cell>
          <cell r="T1683" t="b">
            <v>0</v>
          </cell>
          <cell r="U1683" t="b">
            <v>0</v>
          </cell>
          <cell r="V1683" t="b">
            <v>0</v>
          </cell>
          <cell r="W1683" t="str">
            <v>Accounting And Contracts</v>
          </cell>
          <cell r="X1683">
            <v>24200000</v>
          </cell>
          <cell r="Y1683">
            <v>0</v>
          </cell>
          <cell r="Z1683">
            <v>0</v>
          </cell>
          <cell r="AA1683">
            <v>4419</v>
          </cell>
          <cell r="AB1683">
            <v>0</v>
          </cell>
          <cell r="AC1683">
            <v>58401</v>
          </cell>
          <cell r="AD1683">
            <v>0</v>
          </cell>
          <cell r="AE1683">
            <v>0</v>
          </cell>
          <cell r="AF1683">
            <v>1838</v>
          </cell>
          <cell r="AG1683" t="str">
            <v>10</v>
          </cell>
          <cell r="AH1683" t="str">
            <v>UT</v>
          </cell>
          <cell r="AI1683" t="str">
            <v>Const</v>
          </cell>
          <cell r="AJ1683" t="str">
            <v>I</v>
          </cell>
        </row>
        <row r="1684">
          <cell r="A1684" t="str">
            <v>1002235</v>
          </cell>
          <cell r="B1684" t="str">
            <v>P99070901</v>
          </cell>
          <cell r="C1684" t="str">
            <v>99070901</v>
          </cell>
          <cell r="D1684" t="str">
            <v>MASON LAB RENOVATION</v>
          </cell>
          <cell r="E1684">
            <v>36342</v>
          </cell>
          <cell r="G1684">
            <v>36891</v>
          </cell>
          <cell r="I1684">
            <v>37595</v>
          </cell>
          <cell r="J1684">
            <v>456632</v>
          </cell>
          <cell r="K1684">
            <v>456632.33</v>
          </cell>
          <cell r="L1684">
            <v>456632.33</v>
          </cell>
          <cell r="M1684">
            <v>123270</v>
          </cell>
          <cell r="N1684">
            <v>333362</v>
          </cell>
          <cell r="O1684">
            <v>200506</v>
          </cell>
          <cell r="P1684">
            <v>456632.33</v>
          </cell>
          <cell r="Q1684" t="str">
            <v>24</v>
          </cell>
          <cell r="R1684" t="str">
            <v>Eng&amp;ApplSci</v>
          </cell>
          <cell r="S1684" t="str">
            <v>SCIENCE HILL</v>
          </cell>
          <cell r="T1684" t="b">
            <v>0</v>
          </cell>
          <cell r="U1684" t="b">
            <v>1</v>
          </cell>
          <cell r="V1684" t="b">
            <v>0</v>
          </cell>
          <cell r="W1684" t="str">
            <v>Accounting And Contracts</v>
          </cell>
          <cell r="X1684">
            <v>333362</v>
          </cell>
          <cell r="Y1684">
            <v>0</v>
          </cell>
          <cell r="Z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0</v>
          </cell>
          <cell r="AE1684">
            <v>0</v>
          </cell>
          <cell r="AF1684">
            <v>0</v>
          </cell>
          <cell r="AG1684" t="str">
            <v>20</v>
          </cell>
          <cell r="AH1684" t="str">
            <v>PR</v>
          </cell>
          <cell r="AI1684" t="str">
            <v>FullyF</v>
          </cell>
          <cell r="AJ1684" t="str">
            <v>FF</v>
          </cell>
        </row>
        <row r="1685">
          <cell r="A1685" t="str">
            <v>1002236</v>
          </cell>
          <cell r="B1685" t="str">
            <v>C99072101</v>
          </cell>
          <cell r="C1685" t="str">
            <v>99072101</v>
          </cell>
          <cell r="D1685" t="str">
            <v>YAD PC PHARMACOLOGY ORDER #1162</v>
          </cell>
          <cell r="E1685">
            <v>36342</v>
          </cell>
          <cell r="F1685">
            <v>36830</v>
          </cell>
          <cell r="G1685">
            <v>36464</v>
          </cell>
          <cell r="I1685">
            <v>36362</v>
          </cell>
          <cell r="J1685">
            <v>2111</v>
          </cell>
          <cell r="K1685">
            <v>2111</v>
          </cell>
          <cell r="L1685">
            <v>2111</v>
          </cell>
          <cell r="M1685">
            <v>0</v>
          </cell>
          <cell r="N1685">
            <v>2111</v>
          </cell>
          <cell r="O1685">
            <v>200506</v>
          </cell>
          <cell r="P1685">
            <v>2111</v>
          </cell>
          <cell r="Q1685" t="str">
            <v>08</v>
          </cell>
          <cell r="R1685" t="str">
            <v>Medicine</v>
          </cell>
          <cell r="T1685" t="b">
            <v>0</v>
          </cell>
          <cell r="U1685" t="b">
            <v>1</v>
          </cell>
          <cell r="V1685" t="b">
            <v>0</v>
          </cell>
          <cell r="W1685" t="str">
            <v>Asset Management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0</v>
          </cell>
          <cell r="AF1685">
            <v>0</v>
          </cell>
          <cell r="AI1685" t="str">
            <v>Tomb</v>
          </cell>
          <cell r="AJ1685" t="str">
            <v>T</v>
          </cell>
        </row>
        <row r="1686">
          <cell r="A1686" t="str">
            <v>1002237</v>
          </cell>
          <cell r="B1686" t="str">
            <v>C99072103</v>
          </cell>
          <cell r="C1686" t="str">
            <v>99072103</v>
          </cell>
          <cell r="D1686" t="str">
            <v>YAD PC ATHLETICS #1165</v>
          </cell>
          <cell r="E1686">
            <v>36342</v>
          </cell>
          <cell r="F1686">
            <v>36799</v>
          </cell>
          <cell r="G1686">
            <v>36433</v>
          </cell>
          <cell r="I1686">
            <v>37595</v>
          </cell>
          <cell r="J1686">
            <v>2111</v>
          </cell>
          <cell r="K1686">
            <v>2111</v>
          </cell>
          <cell r="L1686">
            <v>2111</v>
          </cell>
          <cell r="M1686">
            <v>0</v>
          </cell>
          <cell r="N1686">
            <v>2111</v>
          </cell>
          <cell r="O1686">
            <v>200506</v>
          </cell>
          <cell r="P1686">
            <v>2111</v>
          </cell>
          <cell r="Q1686" t="str">
            <v>10</v>
          </cell>
          <cell r="R1686" t="str">
            <v>Athletics</v>
          </cell>
          <cell r="T1686" t="b">
            <v>0</v>
          </cell>
          <cell r="U1686" t="b">
            <v>1</v>
          </cell>
          <cell r="V1686" t="b">
            <v>0</v>
          </cell>
          <cell r="W1686" t="str">
            <v>Accounting And Contracts</v>
          </cell>
          <cell r="X1686">
            <v>0</v>
          </cell>
          <cell r="Y1686">
            <v>0</v>
          </cell>
          <cell r="Z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0</v>
          </cell>
          <cell r="AE1686">
            <v>0</v>
          </cell>
          <cell r="AF1686">
            <v>0</v>
          </cell>
          <cell r="AI1686" t="str">
            <v>Tomb</v>
          </cell>
          <cell r="AJ1686" t="str">
            <v>T</v>
          </cell>
        </row>
        <row r="1687">
          <cell r="A1687" t="str">
            <v>1002572</v>
          </cell>
          <cell r="B1687" t="str">
            <v>P99101901</v>
          </cell>
          <cell r="C1687" t="str">
            <v>99101901</v>
          </cell>
          <cell r="D1687" t="str">
            <v>FITKIN AUDITORIUM RENOVATION</v>
          </cell>
          <cell r="E1687">
            <v>36434</v>
          </cell>
          <cell r="G1687">
            <v>36556</v>
          </cell>
          <cell r="I1687">
            <v>37935</v>
          </cell>
          <cell r="J1687">
            <v>65281</v>
          </cell>
          <cell r="K1687">
            <v>65280.7</v>
          </cell>
          <cell r="L1687">
            <v>65280.7</v>
          </cell>
          <cell r="M1687">
            <v>0</v>
          </cell>
          <cell r="N1687">
            <v>65281</v>
          </cell>
          <cell r="O1687">
            <v>200506</v>
          </cell>
          <cell r="P1687">
            <v>65280.7</v>
          </cell>
          <cell r="Q1687" t="str">
            <v>80</v>
          </cell>
          <cell r="R1687" t="str">
            <v>Medicine</v>
          </cell>
          <cell r="S1687" t="str">
            <v>MEDICAL CAMPUS</v>
          </cell>
          <cell r="T1687" t="b">
            <v>0</v>
          </cell>
          <cell r="U1687" t="b">
            <v>1</v>
          </cell>
          <cell r="V1687" t="b">
            <v>0</v>
          </cell>
          <cell r="W1687" t="str">
            <v>Asset Management</v>
          </cell>
          <cell r="X1687">
            <v>6191</v>
          </cell>
          <cell r="Y1687">
            <v>59090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  <cell r="AG1687" t="str">
            <v>20</v>
          </cell>
          <cell r="AH1687" t="str">
            <v>PR</v>
          </cell>
          <cell r="AI1687" t="str">
            <v>FullyF</v>
          </cell>
          <cell r="AJ1687" t="str">
            <v>FF</v>
          </cell>
        </row>
        <row r="1688">
          <cell r="A1688" t="str">
            <v>1002697</v>
          </cell>
          <cell r="C1688" t="str">
            <v>99080902</v>
          </cell>
          <cell r="D1688" t="str">
            <v>ITS ADSM LIBRARY DATA SERVER - defunct</v>
          </cell>
          <cell r="E1688">
            <v>36373</v>
          </cell>
          <cell r="G1688">
            <v>36616</v>
          </cell>
          <cell r="I1688">
            <v>36943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200506</v>
          </cell>
          <cell r="P1688">
            <v>0</v>
          </cell>
          <cell r="Q1688" t="str">
            <v>12</v>
          </cell>
          <cell r="R1688" t="str">
            <v>Administrative &amp; University-Wide</v>
          </cell>
          <cell r="T1688" t="b">
            <v>0</v>
          </cell>
          <cell r="U1688" t="b">
            <v>1</v>
          </cell>
          <cell r="V1688" t="b">
            <v>0</v>
          </cell>
          <cell r="W1688" t="str">
            <v>Finance-General Administration</v>
          </cell>
          <cell r="X1688">
            <v>0</v>
          </cell>
          <cell r="Y1688">
            <v>0</v>
          </cell>
          <cell r="Z1688">
            <v>0</v>
          </cell>
          <cell r="AI1688" t="str">
            <v>Tomb</v>
          </cell>
          <cell r="AJ1688" t="str">
            <v>T</v>
          </cell>
        </row>
        <row r="1689">
          <cell r="A1689" t="str">
            <v>1002698</v>
          </cell>
          <cell r="C1689" t="str">
            <v>99073001</v>
          </cell>
          <cell r="D1689" t="str">
            <v>YAD PC LABORATORY MEDICINE #1169 Cancelled</v>
          </cell>
          <cell r="E1689">
            <v>36373</v>
          </cell>
          <cell r="H1689">
            <v>41547</v>
          </cell>
          <cell r="I1689">
            <v>36376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200506</v>
          </cell>
          <cell r="P1689">
            <v>0</v>
          </cell>
          <cell r="Q1689" t="str">
            <v>08</v>
          </cell>
          <cell r="R1689" t="str">
            <v>Medicine</v>
          </cell>
          <cell r="T1689" t="b">
            <v>0</v>
          </cell>
          <cell r="U1689" t="b">
            <v>1</v>
          </cell>
          <cell r="V1689" t="b">
            <v>0</v>
          </cell>
          <cell r="W1689" t="str">
            <v>Finance-General Administration</v>
          </cell>
          <cell r="X1689">
            <v>0</v>
          </cell>
          <cell r="Y1689">
            <v>0</v>
          </cell>
          <cell r="Z1689">
            <v>0</v>
          </cell>
          <cell r="AI1689" t="str">
            <v>Tomb</v>
          </cell>
          <cell r="AJ1689" t="str">
            <v>T</v>
          </cell>
        </row>
        <row r="1690">
          <cell r="A1690" t="str">
            <v>1002699</v>
          </cell>
          <cell r="B1690" t="str">
            <v>C99080301</v>
          </cell>
          <cell r="C1690" t="str">
            <v>99080301</v>
          </cell>
          <cell r="D1690" t="str">
            <v>YAD PC TC&amp;C RECORDS ORDERS #1172-1173-1174</v>
          </cell>
          <cell r="E1690">
            <v>36373</v>
          </cell>
          <cell r="G1690">
            <v>36616</v>
          </cell>
          <cell r="I1690">
            <v>37597</v>
          </cell>
          <cell r="J1690">
            <v>6333</v>
          </cell>
          <cell r="K1690">
            <v>6333</v>
          </cell>
          <cell r="L1690">
            <v>6333</v>
          </cell>
          <cell r="M1690">
            <v>0</v>
          </cell>
          <cell r="N1690">
            <v>6333</v>
          </cell>
          <cell r="O1690">
            <v>200506</v>
          </cell>
          <cell r="P1690">
            <v>6333</v>
          </cell>
          <cell r="Q1690" t="str">
            <v>12</v>
          </cell>
          <cell r="R1690" t="str">
            <v>Administrative &amp; University-Wide</v>
          </cell>
          <cell r="T1690" t="b">
            <v>0</v>
          </cell>
          <cell r="U1690" t="b">
            <v>1</v>
          </cell>
          <cell r="V1690" t="b">
            <v>0</v>
          </cell>
          <cell r="W1690" t="str">
            <v>Finance-General Administration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0</v>
          </cell>
          <cell r="AE1690">
            <v>0</v>
          </cell>
          <cell r="AF1690">
            <v>0</v>
          </cell>
          <cell r="AI1690" t="str">
            <v>Tomb</v>
          </cell>
          <cell r="AJ1690" t="str">
            <v>T</v>
          </cell>
        </row>
        <row r="1691">
          <cell r="A1691" t="str">
            <v>1002700</v>
          </cell>
          <cell r="B1691" t="str">
            <v>C99080302</v>
          </cell>
          <cell r="C1691" t="str">
            <v>99080302</v>
          </cell>
          <cell r="D1691" t="str">
            <v>YAD PC TC&amp;C ORDER #1175</v>
          </cell>
          <cell r="E1691">
            <v>36373</v>
          </cell>
          <cell r="G1691">
            <v>36616</v>
          </cell>
          <cell r="I1691">
            <v>37597</v>
          </cell>
          <cell r="J1691">
            <v>2111</v>
          </cell>
          <cell r="K1691">
            <v>2111</v>
          </cell>
          <cell r="L1691">
            <v>2111</v>
          </cell>
          <cell r="M1691">
            <v>0</v>
          </cell>
          <cell r="N1691">
            <v>2111</v>
          </cell>
          <cell r="O1691">
            <v>200506</v>
          </cell>
          <cell r="P1691">
            <v>2111</v>
          </cell>
          <cell r="Q1691" t="str">
            <v>12</v>
          </cell>
          <cell r="R1691" t="str">
            <v>Administrative &amp; University-Wide</v>
          </cell>
          <cell r="T1691" t="b">
            <v>0</v>
          </cell>
          <cell r="U1691" t="b">
            <v>1</v>
          </cell>
          <cell r="V1691" t="b">
            <v>0</v>
          </cell>
          <cell r="W1691" t="str">
            <v>Finance-General Administration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  <cell r="AI1691" t="str">
            <v>Tomb</v>
          </cell>
          <cell r="AJ1691" t="str">
            <v>T</v>
          </cell>
        </row>
        <row r="1692">
          <cell r="A1692" t="str">
            <v>1002701</v>
          </cell>
          <cell r="B1692" t="str">
            <v>C99080303</v>
          </cell>
          <cell r="C1692" t="str">
            <v>99080303</v>
          </cell>
          <cell r="D1692" t="str">
            <v>YAD PC EMPLOYEE BENEFITS ORDERS #1176-1177-1178-1179-1180-1181-1182</v>
          </cell>
          <cell r="E1692">
            <v>36373</v>
          </cell>
          <cell r="G1692">
            <v>36616</v>
          </cell>
          <cell r="I1692">
            <v>37597</v>
          </cell>
          <cell r="J1692">
            <v>14777</v>
          </cell>
          <cell r="K1692">
            <v>14777</v>
          </cell>
          <cell r="L1692">
            <v>14777</v>
          </cell>
          <cell r="M1692">
            <v>0</v>
          </cell>
          <cell r="N1692">
            <v>14777</v>
          </cell>
          <cell r="O1692">
            <v>200506</v>
          </cell>
          <cell r="P1692">
            <v>14777</v>
          </cell>
          <cell r="Q1692" t="str">
            <v>12</v>
          </cell>
          <cell r="R1692" t="str">
            <v>Administrative &amp; University-Wide</v>
          </cell>
          <cell r="T1692" t="b">
            <v>0</v>
          </cell>
          <cell r="U1692" t="b">
            <v>1</v>
          </cell>
          <cell r="V1692" t="b">
            <v>0</v>
          </cell>
          <cell r="W1692" t="str">
            <v>Finance-General Administration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  <cell r="AI1692" t="str">
            <v>Tomb</v>
          </cell>
          <cell r="AJ1692" t="str">
            <v>T</v>
          </cell>
        </row>
        <row r="1693">
          <cell r="A1693" t="str">
            <v>1002702</v>
          </cell>
          <cell r="B1693" t="str">
            <v>C99080304</v>
          </cell>
          <cell r="C1693" t="str">
            <v>99080304</v>
          </cell>
          <cell r="D1693" t="str">
            <v>YAD PC WORKER'S COMP ORDERS #1183-1184-1185</v>
          </cell>
          <cell r="E1693">
            <v>36373</v>
          </cell>
          <cell r="G1693">
            <v>36616</v>
          </cell>
          <cell r="I1693">
            <v>37597</v>
          </cell>
          <cell r="J1693">
            <v>6333</v>
          </cell>
          <cell r="K1693">
            <v>6333</v>
          </cell>
          <cell r="L1693">
            <v>6333</v>
          </cell>
          <cell r="M1693">
            <v>0</v>
          </cell>
          <cell r="N1693">
            <v>6333</v>
          </cell>
          <cell r="O1693">
            <v>200506</v>
          </cell>
          <cell r="P1693">
            <v>6333</v>
          </cell>
          <cell r="Q1693" t="str">
            <v>12</v>
          </cell>
          <cell r="R1693" t="str">
            <v>Administrative &amp; University-Wide</v>
          </cell>
          <cell r="T1693" t="b">
            <v>0</v>
          </cell>
          <cell r="U1693" t="b">
            <v>1</v>
          </cell>
          <cell r="V1693" t="b">
            <v>0</v>
          </cell>
          <cell r="W1693" t="str">
            <v>Finance-General Administration</v>
          </cell>
          <cell r="X1693">
            <v>0</v>
          </cell>
          <cell r="Y1693">
            <v>0</v>
          </cell>
          <cell r="Z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0</v>
          </cell>
          <cell r="AE1693">
            <v>0</v>
          </cell>
          <cell r="AF1693">
            <v>0</v>
          </cell>
          <cell r="AI1693" t="str">
            <v>Tomb</v>
          </cell>
          <cell r="AJ1693" t="str">
            <v>T</v>
          </cell>
        </row>
        <row r="1694">
          <cell r="A1694" t="str">
            <v>1002703</v>
          </cell>
          <cell r="B1694" t="str">
            <v>C99080305</v>
          </cell>
          <cell r="C1694" t="str">
            <v>99080305</v>
          </cell>
          <cell r="D1694" t="str">
            <v>YAD PC TC&amp;C ORDERS #1186-1187-1188-1189-1190</v>
          </cell>
          <cell r="E1694">
            <v>36373</v>
          </cell>
          <cell r="G1694">
            <v>36616</v>
          </cell>
          <cell r="I1694">
            <v>37597</v>
          </cell>
          <cell r="J1694">
            <v>10555</v>
          </cell>
          <cell r="K1694">
            <v>10555</v>
          </cell>
          <cell r="L1694">
            <v>10555</v>
          </cell>
          <cell r="M1694">
            <v>0</v>
          </cell>
          <cell r="N1694">
            <v>10555</v>
          </cell>
          <cell r="O1694">
            <v>200506</v>
          </cell>
          <cell r="P1694">
            <v>10555</v>
          </cell>
          <cell r="Q1694" t="str">
            <v>12</v>
          </cell>
          <cell r="R1694" t="str">
            <v>Administrative &amp; University-Wide</v>
          </cell>
          <cell r="T1694" t="b">
            <v>0</v>
          </cell>
          <cell r="U1694" t="b">
            <v>1</v>
          </cell>
          <cell r="V1694" t="b">
            <v>0</v>
          </cell>
          <cell r="W1694" t="str">
            <v>Finance-General Administration</v>
          </cell>
          <cell r="X1694">
            <v>0</v>
          </cell>
          <cell r="Y1694">
            <v>0</v>
          </cell>
          <cell r="Z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0</v>
          </cell>
          <cell r="AE1694">
            <v>0</v>
          </cell>
          <cell r="AF1694">
            <v>0</v>
          </cell>
          <cell r="AI1694" t="str">
            <v>Tomb</v>
          </cell>
          <cell r="AJ1694" t="str">
            <v>T</v>
          </cell>
        </row>
        <row r="1695">
          <cell r="A1695" t="str">
            <v>1002704</v>
          </cell>
          <cell r="B1695" t="str">
            <v>C99080306</v>
          </cell>
          <cell r="C1695" t="str">
            <v>99080306</v>
          </cell>
          <cell r="D1695" t="str">
            <v>YAD PC ATHLETICS ORDER #1191</v>
          </cell>
          <cell r="E1695">
            <v>36373</v>
          </cell>
          <cell r="G1695">
            <v>36616</v>
          </cell>
          <cell r="I1695">
            <v>36376</v>
          </cell>
          <cell r="J1695">
            <v>2111</v>
          </cell>
          <cell r="K1695">
            <v>2111</v>
          </cell>
          <cell r="L1695">
            <v>2111</v>
          </cell>
          <cell r="M1695">
            <v>0</v>
          </cell>
          <cell r="N1695">
            <v>2111</v>
          </cell>
          <cell r="O1695">
            <v>200506</v>
          </cell>
          <cell r="P1695">
            <v>2111</v>
          </cell>
          <cell r="Q1695" t="str">
            <v>12</v>
          </cell>
          <cell r="R1695" t="str">
            <v>Administrative &amp; University-Wide</v>
          </cell>
          <cell r="T1695" t="b">
            <v>0</v>
          </cell>
          <cell r="U1695" t="b">
            <v>1</v>
          </cell>
          <cell r="V1695" t="b">
            <v>0</v>
          </cell>
          <cell r="W1695" t="str">
            <v>Finance-General Administration</v>
          </cell>
          <cell r="X1695">
            <v>0</v>
          </cell>
          <cell r="Y1695">
            <v>0</v>
          </cell>
          <cell r="Z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0</v>
          </cell>
          <cell r="AE1695">
            <v>0</v>
          </cell>
          <cell r="AF1695">
            <v>0</v>
          </cell>
          <cell r="AI1695" t="str">
            <v>Tomb</v>
          </cell>
          <cell r="AJ1695" t="str">
            <v>T</v>
          </cell>
        </row>
        <row r="1696">
          <cell r="A1696" t="str">
            <v>1002705</v>
          </cell>
          <cell r="B1696" t="str">
            <v>C99080307</v>
          </cell>
          <cell r="C1696" t="str">
            <v>99080307</v>
          </cell>
          <cell r="D1696" t="str">
            <v>YAD PC ATHLETICS ORDER #1192</v>
          </cell>
          <cell r="E1696">
            <v>36373</v>
          </cell>
          <cell r="G1696">
            <v>36616</v>
          </cell>
          <cell r="I1696">
            <v>36376</v>
          </cell>
          <cell r="J1696">
            <v>2111</v>
          </cell>
          <cell r="K1696">
            <v>2111</v>
          </cell>
          <cell r="L1696">
            <v>2111</v>
          </cell>
          <cell r="M1696">
            <v>0</v>
          </cell>
          <cell r="N1696">
            <v>2111</v>
          </cell>
          <cell r="O1696">
            <v>200506</v>
          </cell>
          <cell r="P1696">
            <v>2111</v>
          </cell>
          <cell r="Q1696" t="str">
            <v>12</v>
          </cell>
          <cell r="R1696" t="str">
            <v>Administrative &amp; University-Wide</v>
          </cell>
          <cell r="T1696" t="b">
            <v>0</v>
          </cell>
          <cell r="U1696" t="b">
            <v>1</v>
          </cell>
          <cell r="V1696" t="b">
            <v>0</v>
          </cell>
          <cell r="W1696" t="str">
            <v>Finance-General Administration</v>
          </cell>
          <cell r="X1696">
            <v>0</v>
          </cell>
          <cell r="Y1696">
            <v>0</v>
          </cell>
          <cell r="Z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0</v>
          </cell>
          <cell r="AE1696">
            <v>0</v>
          </cell>
          <cell r="AF1696">
            <v>0</v>
          </cell>
          <cell r="AI1696" t="str">
            <v>Tomb</v>
          </cell>
          <cell r="AJ1696" t="str">
            <v>T</v>
          </cell>
        </row>
        <row r="1697">
          <cell r="A1697" t="str">
            <v>1002926</v>
          </cell>
          <cell r="B1697" t="str">
            <v>P99040901</v>
          </cell>
          <cell r="C1697" t="str">
            <v>99040901</v>
          </cell>
          <cell r="D1697" t="str">
            <v>BCMM SEALANT &amp; EXPANSION JOINTS</v>
          </cell>
          <cell r="E1697">
            <v>36373</v>
          </cell>
          <cell r="G1697">
            <v>36950</v>
          </cell>
          <cell r="I1697">
            <v>37935</v>
          </cell>
          <cell r="J1697">
            <v>76685</v>
          </cell>
          <cell r="K1697">
            <v>76684.820000000007</v>
          </cell>
          <cell r="L1697">
            <v>76684.820000000007</v>
          </cell>
          <cell r="M1697">
            <v>0</v>
          </cell>
          <cell r="N1697">
            <v>76685</v>
          </cell>
          <cell r="O1697">
            <v>200506</v>
          </cell>
          <cell r="P1697">
            <v>76684.820000000007</v>
          </cell>
          <cell r="Q1697" t="str">
            <v>80</v>
          </cell>
          <cell r="R1697" t="str">
            <v>Medicine</v>
          </cell>
          <cell r="S1697" t="str">
            <v>MEDICAL CAMPUS</v>
          </cell>
          <cell r="T1697" t="b">
            <v>0</v>
          </cell>
          <cell r="U1697" t="b">
            <v>1</v>
          </cell>
          <cell r="V1697" t="b">
            <v>0</v>
          </cell>
          <cell r="W1697" t="str">
            <v>Asset Management</v>
          </cell>
          <cell r="X1697">
            <v>76685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  <cell r="AE1697">
            <v>0</v>
          </cell>
          <cell r="AF1697">
            <v>0</v>
          </cell>
          <cell r="AG1697" t="str">
            <v>30</v>
          </cell>
          <cell r="AH1697" t="str">
            <v>CM</v>
          </cell>
          <cell r="AI1697" t="str">
            <v>FullyF</v>
          </cell>
          <cell r="AJ1697" t="str">
            <v>FF</v>
          </cell>
        </row>
        <row r="1698">
          <cell r="A1698" t="str">
            <v>1002927</v>
          </cell>
          <cell r="B1698" t="str">
            <v>P99072202</v>
          </cell>
          <cell r="C1698" t="str">
            <v>99072202</v>
          </cell>
          <cell r="D1698" t="str">
            <v>BOARDMAN CORRIDOR UPGRADE</v>
          </cell>
          <cell r="E1698">
            <v>36373</v>
          </cell>
          <cell r="G1698">
            <v>36677</v>
          </cell>
          <cell r="I1698">
            <v>36389</v>
          </cell>
          <cell r="J1698">
            <v>75000</v>
          </cell>
          <cell r="K1698">
            <v>35121.160000000003</v>
          </cell>
          <cell r="L1698">
            <v>35121.160000000003</v>
          </cell>
          <cell r="M1698">
            <v>0</v>
          </cell>
          <cell r="N1698">
            <v>35121</v>
          </cell>
          <cell r="O1698">
            <v>200506</v>
          </cell>
          <cell r="P1698">
            <v>35121.160000000003</v>
          </cell>
          <cell r="Q1698" t="str">
            <v>80</v>
          </cell>
          <cell r="R1698" t="str">
            <v>Medicine</v>
          </cell>
          <cell r="S1698" t="str">
            <v>MEDICAL CAMPUS</v>
          </cell>
          <cell r="T1698" t="b">
            <v>0</v>
          </cell>
          <cell r="U1698" t="b">
            <v>0</v>
          </cell>
          <cell r="V1698" t="b">
            <v>0</v>
          </cell>
          <cell r="W1698" t="str">
            <v>Asset Management</v>
          </cell>
          <cell r="X1698">
            <v>67083</v>
          </cell>
          <cell r="Y1698">
            <v>7917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  <cell r="AE1698">
            <v>0</v>
          </cell>
          <cell r="AF1698">
            <v>0</v>
          </cell>
          <cell r="AG1698" t="str">
            <v>30</v>
          </cell>
          <cell r="AH1698" t="str">
            <v>CM</v>
          </cell>
          <cell r="AI1698" t="str">
            <v>Const</v>
          </cell>
          <cell r="AJ1698" t="str">
            <v>I</v>
          </cell>
        </row>
        <row r="1699">
          <cell r="A1699" t="str">
            <v>1002928</v>
          </cell>
          <cell r="B1699" t="str">
            <v>P99080501</v>
          </cell>
          <cell r="C1699" t="str">
            <v>99080501</v>
          </cell>
          <cell r="D1699" t="str">
            <v>LSOG, FARNUM, LMP, TOMPKINS, FITKIN &amp; LAUDER ELEC CONS</v>
          </cell>
          <cell r="E1699">
            <v>36373</v>
          </cell>
          <cell r="G1699">
            <v>37256</v>
          </cell>
          <cell r="I1699">
            <v>36389</v>
          </cell>
          <cell r="J1699">
            <v>63600</v>
          </cell>
          <cell r="K1699">
            <v>64615.97</v>
          </cell>
          <cell r="L1699">
            <v>63515.97</v>
          </cell>
          <cell r="M1699">
            <v>0</v>
          </cell>
          <cell r="N1699">
            <v>64616</v>
          </cell>
          <cell r="O1699">
            <v>200506</v>
          </cell>
          <cell r="P1699">
            <v>63515.97</v>
          </cell>
          <cell r="Q1699" t="str">
            <v>80</v>
          </cell>
          <cell r="R1699" t="str">
            <v>Medicine</v>
          </cell>
          <cell r="S1699" t="str">
            <v>MEDICAL CAMPUS</v>
          </cell>
          <cell r="T1699" t="b">
            <v>0</v>
          </cell>
          <cell r="U1699" t="b">
            <v>0</v>
          </cell>
          <cell r="V1699" t="b">
            <v>0</v>
          </cell>
          <cell r="W1699" t="str">
            <v>Asset Management</v>
          </cell>
          <cell r="X1699">
            <v>63600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0</v>
          </cell>
          <cell r="AE1699">
            <v>0</v>
          </cell>
          <cell r="AF1699">
            <v>0</v>
          </cell>
          <cell r="AG1699" t="str">
            <v>30</v>
          </cell>
          <cell r="AH1699" t="str">
            <v>CM</v>
          </cell>
          <cell r="AI1699" t="str">
            <v>Const</v>
          </cell>
          <cell r="AJ1699" t="str">
            <v>I</v>
          </cell>
        </row>
        <row r="1700">
          <cell r="A1700" t="str">
            <v>1002929</v>
          </cell>
          <cell r="B1700" t="str">
            <v>P99081005</v>
          </cell>
          <cell r="C1700" t="str">
            <v>99081005</v>
          </cell>
          <cell r="D1700" t="str">
            <v>SHM L-WING ELECTRICAL ENERGY CONS</v>
          </cell>
          <cell r="E1700">
            <v>36373</v>
          </cell>
          <cell r="G1700">
            <v>36891</v>
          </cell>
          <cell r="I1700">
            <v>36391</v>
          </cell>
          <cell r="J1700">
            <v>61000</v>
          </cell>
          <cell r="K1700">
            <v>60971.15</v>
          </cell>
          <cell r="L1700">
            <v>60971.15</v>
          </cell>
          <cell r="M1700">
            <v>0</v>
          </cell>
          <cell r="N1700">
            <v>60971</v>
          </cell>
          <cell r="O1700">
            <v>200506</v>
          </cell>
          <cell r="P1700">
            <v>60971.15</v>
          </cell>
          <cell r="Q1700" t="str">
            <v>80</v>
          </cell>
          <cell r="R1700" t="str">
            <v>Medicine</v>
          </cell>
          <cell r="S1700" t="str">
            <v>MEDICAL CAMPUS</v>
          </cell>
          <cell r="T1700" t="b">
            <v>0</v>
          </cell>
          <cell r="U1700" t="b">
            <v>0</v>
          </cell>
          <cell r="V1700" t="b">
            <v>0</v>
          </cell>
          <cell r="W1700" t="str">
            <v>Asset Management</v>
          </cell>
          <cell r="X1700">
            <v>24015</v>
          </cell>
          <cell r="Y1700">
            <v>36985</v>
          </cell>
          <cell r="Z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0</v>
          </cell>
          <cell r="AE1700">
            <v>0</v>
          </cell>
          <cell r="AF1700">
            <v>0</v>
          </cell>
          <cell r="AG1700" t="str">
            <v>30</v>
          </cell>
          <cell r="AH1700" t="str">
            <v>CM</v>
          </cell>
          <cell r="AI1700" t="str">
            <v>Plan</v>
          </cell>
          <cell r="AJ1700" t="str">
            <v>I</v>
          </cell>
        </row>
        <row r="1701">
          <cell r="A1701" t="str">
            <v>1002933</v>
          </cell>
          <cell r="B1701" t="str">
            <v>P99081006</v>
          </cell>
          <cell r="C1701" t="str">
            <v>99081006</v>
          </cell>
          <cell r="D1701" t="str">
            <v>YPB, SHM L, NS &amp; SHM I  ELEC ENERGY CONS</v>
          </cell>
          <cell r="E1701">
            <v>36373</v>
          </cell>
          <cell r="G1701">
            <v>37072</v>
          </cell>
          <cell r="I1701">
            <v>36389</v>
          </cell>
          <cell r="J1701">
            <v>68900</v>
          </cell>
          <cell r="K1701">
            <v>46285.4</v>
          </cell>
          <cell r="L1701">
            <v>46285.4</v>
          </cell>
          <cell r="M1701">
            <v>0</v>
          </cell>
          <cell r="N1701">
            <v>46286</v>
          </cell>
          <cell r="O1701">
            <v>200506</v>
          </cell>
          <cell r="P1701">
            <v>46285.4</v>
          </cell>
          <cell r="Q1701" t="str">
            <v>80</v>
          </cell>
          <cell r="R1701" t="str">
            <v>Medicine</v>
          </cell>
          <cell r="S1701" t="str">
            <v>MEDICAL CAMPUS</v>
          </cell>
          <cell r="T1701" t="b">
            <v>0</v>
          </cell>
          <cell r="U1701" t="b">
            <v>0</v>
          </cell>
          <cell r="V1701" t="b">
            <v>0</v>
          </cell>
          <cell r="W1701" t="str">
            <v>Asset Management</v>
          </cell>
          <cell r="X1701">
            <v>46286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0</v>
          </cell>
          <cell r="AE1701">
            <v>0</v>
          </cell>
          <cell r="AF1701">
            <v>0</v>
          </cell>
          <cell r="AG1701" t="str">
            <v>30</v>
          </cell>
          <cell r="AH1701" t="str">
            <v>CM</v>
          </cell>
          <cell r="AI1701" t="str">
            <v>Plan</v>
          </cell>
          <cell r="AJ1701" t="str">
            <v>I</v>
          </cell>
        </row>
        <row r="1702">
          <cell r="A1702" t="str">
            <v>1002935</v>
          </cell>
          <cell r="B1702" t="str">
            <v>C99081801</v>
          </cell>
          <cell r="C1702" t="str">
            <v>99081801</v>
          </cell>
          <cell r="D1702" t="str">
            <v>YAD PC ATHLETICS LAPTOP #5</v>
          </cell>
          <cell r="E1702">
            <v>36373</v>
          </cell>
          <cell r="G1702">
            <v>36616</v>
          </cell>
          <cell r="I1702">
            <v>36390</v>
          </cell>
          <cell r="J1702">
            <v>2455</v>
          </cell>
          <cell r="K1702">
            <v>2455</v>
          </cell>
          <cell r="L1702">
            <v>2455</v>
          </cell>
          <cell r="M1702">
            <v>0</v>
          </cell>
          <cell r="N1702">
            <v>2455</v>
          </cell>
          <cell r="O1702">
            <v>200506</v>
          </cell>
          <cell r="P1702">
            <v>2455</v>
          </cell>
          <cell r="Q1702" t="str">
            <v>10</v>
          </cell>
          <cell r="R1702" t="str">
            <v>Athletics</v>
          </cell>
          <cell r="T1702" t="b">
            <v>0</v>
          </cell>
          <cell r="U1702" t="b">
            <v>1</v>
          </cell>
          <cell r="V1702" t="b">
            <v>0</v>
          </cell>
          <cell r="W1702" t="str">
            <v>Finance-General Administration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0</v>
          </cell>
          <cell r="AE1702">
            <v>0</v>
          </cell>
          <cell r="AF1702">
            <v>0</v>
          </cell>
          <cell r="AI1702" t="str">
            <v>Tomb</v>
          </cell>
          <cell r="AJ1702" t="str">
            <v>T</v>
          </cell>
        </row>
        <row r="1703">
          <cell r="A1703" t="str">
            <v>1002936</v>
          </cell>
          <cell r="B1703" t="str">
            <v>C99081802</v>
          </cell>
          <cell r="C1703" t="str">
            <v>99081802</v>
          </cell>
          <cell r="D1703" t="str">
            <v>YAD PC ORTHOPAEDICS ORDER #1210</v>
          </cell>
          <cell r="E1703">
            <v>36373</v>
          </cell>
          <cell r="G1703">
            <v>36616</v>
          </cell>
          <cell r="I1703">
            <v>37595</v>
          </cell>
          <cell r="J1703">
            <v>2111</v>
          </cell>
          <cell r="K1703">
            <v>2111</v>
          </cell>
          <cell r="L1703">
            <v>2111</v>
          </cell>
          <cell r="M1703">
            <v>0</v>
          </cell>
          <cell r="N1703">
            <v>2111</v>
          </cell>
          <cell r="O1703">
            <v>200506</v>
          </cell>
          <cell r="P1703">
            <v>2111</v>
          </cell>
          <cell r="Q1703" t="str">
            <v>08</v>
          </cell>
          <cell r="R1703" t="str">
            <v>Medicine</v>
          </cell>
          <cell r="T1703" t="b">
            <v>0</v>
          </cell>
          <cell r="U1703" t="b">
            <v>1</v>
          </cell>
          <cell r="V1703" t="b">
            <v>0</v>
          </cell>
          <cell r="W1703" t="str">
            <v>Finance-General Administration</v>
          </cell>
          <cell r="X1703">
            <v>0</v>
          </cell>
          <cell r="Y1703">
            <v>0</v>
          </cell>
          <cell r="Z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0</v>
          </cell>
          <cell r="AE1703">
            <v>0</v>
          </cell>
          <cell r="AF1703">
            <v>0</v>
          </cell>
          <cell r="AI1703" t="str">
            <v>Tomb</v>
          </cell>
          <cell r="AJ1703" t="str">
            <v>T</v>
          </cell>
        </row>
        <row r="1704">
          <cell r="A1704" t="str">
            <v>1002979</v>
          </cell>
          <cell r="B1704" t="str">
            <v>F99082001</v>
          </cell>
          <cell r="C1704" t="str">
            <v>99082001</v>
          </cell>
          <cell r="D1704" t="str">
            <v>YORK ST 148 PURCHASE</v>
          </cell>
          <cell r="E1704">
            <v>36373</v>
          </cell>
          <cell r="H1704">
            <v>41547</v>
          </cell>
          <cell r="I1704">
            <v>37826</v>
          </cell>
          <cell r="J1704">
            <v>27617</v>
          </cell>
          <cell r="K1704">
            <v>27617.31</v>
          </cell>
          <cell r="L1704">
            <v>27617.31</v>
          </cell>
          <cell r="M1704">
            <v>27617</v>
          </cell>
          <cell r="N1704">
            <v>0</v>
          </cell>
          <cell r="O1704">
            <v>200506</v>
          </cell>
          <cell r="P1704">
            <v>27617.31</v>
          </cell>
          <cell r="Q1704" t="str">
            <v>63</v>
          </cell>
          <cell r="R1704" t="str">
            <v>Admin&amp;Other Acquisitions</v>
          </cell>
          <cell r="T1704" t="b">
            <v>0</v>
          </cell>
          <cell r="U1704" t="b">
            <v>1</v>
          </cell>
          <cell r="V1704" t="b">
            <v>0</v>
          </cell>
          <cell r="W1704" t="str">
            <v>Accounting And Contracts</v>
          </cell>
          <cell r="X1704">
            <v>0</v>
          </cell>
          <cell r="Y1704">
            <v>0</v>
          </cell>
          <cell r="Z1704">
            <v>27617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  <cell r="AE1704">
            <v>0</v>
          </cell>
          <cell r="AF1704">
            <v>0</v>
          </cell>
          <cell r="AI1704" t="str">
            <v>Tomb</v>
          </cell>
          <cell r="AJ1704" t="str">
            <v>T</v>
          </cell>
        </row>
        <row r="1705">
          <cell r="A1705" t="str">
            <v>1003166</v>
          </cell>
          <cell r="B1705" t="str">
            <v>C99083099</v>
          </cell>
          <cell r="C1705" t="str">
            <v>99083099</v>
          </cell>
          <cell r="D1705" t="str">
            <v>YAD PC PLASTIC SURGERY ORDER #1216</v>
          </cell>
          <cell r="E1705">
            <v>36373</v>
          </cell>
          <cell r="G1705">
            <v>36616</v>
          </cell>
          <cell r="I1705">
            <v>37595</v>
          </cell>
          <cell r="J1705">
            <v>10555</v>
          </cell>
          <cell r="K1705">
            <v>10555</v>
          </cell>
          <cell r="L1705">
            <v>10555</v>
          </cell>
          <cell r="M1705">
            <v>0</v>
          </cell>
          <cell r="N1705">
            <v>10555</v>
          </cell>
          <cell r="O1705">
            <v>200506</v>
          </cell>
          <cell r="P1705">
            <v>10555</v>
          </cell>
          <cell r="Q1705" t="str">
            <v>08</v>
          </cell>
          <cell r="R1705" t="str">
            <v>Medicine</v>
          </cell>
          <cell r="T1705" t="b">
            <v>0</v>
          </cell>
          <cell r="U1705" t="b">
            <v>1</v>
          </cell>
          <cell r="V1705" t="b">
            <v>0</v>
          </cell>
          <cell r="W1705" t="str">
            <v>Finance-General Administration</v>
          </cell>
          <cell r="X1705">
            <v>0</v>
          </cell>
          <cell r="Y1705">
            <v>0</v>
          </cell>
          <cell r="Z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0</v>
          </cell>
          <cell r="AE1705">
            <v>0</v>
          </cell>
          <cell r="AF1705">
            <v>0</v>
          </cell>
          <cell r="AI1705" t="str">
            <v>Tomb</v>
          </cell>
          <cell r="AJ1705" t="str">
            <v>T</v>
          </cell>
        </row>
        <row r="1706">
          <cell r="A1706" t="str">
            <v>1003245</v>
          </cell>
          <cell r="B1706" t="str">
            <v>P99081201</v>
          </cell>
          <cell r="C1706" t="str">
            <v>99081201</v>
          </cell>
          <cell r="D1706" t="str">
            <v>SACHEM-HILLHOUSE LANDSCAPE PLANNING &amp; DESIGN</v>
          </cell>
          <cell r="E1706">
            <v>36373</v>
          </cell>
          <cell r="I1706">
            <v>38201</v>
          </cell>
          <cell r="J1706">
            <v>72741</v>
          </cell>
          <cell r="K1706">
            <v>72741.06</v>
          </cell>
          <cell r="L1706">
            <v>72741.06</v>
          </cell>
          <cell r="M1706">
            <v>72741</v>
          </cell>
          <cell r="N1706">
            <v>0</v>
          </cell>
          <cell r="O1706">
            <v>200506</v>
          </cell>
          <cell r="P1706">
            <v>72741.06</v>
          </cell>
          <cell r="Q1706" t="str">
            <v>61</v>
          </cell>
          <cell r="R1706" t="str">
            <v>Admin&amp;Other Other</v>
          </cell>
          <cell r="T1706" t="b">
            <v>0</v>
          </cell>
          <cell r="U1706" t="b">
            <v>1</v>
          </cell>
          <cell r="V1706" t="b">
            <v>0</v>
          </cell>
          <cell r="W1706" t="str">
            <v>Accounting And Contracts</v>
          </cell>
          <cell r="X1706">
            <v>0</v>
          </cell>
          <cell r="Y1706">
            <v>0</v>
          </cell>
          <cell r="Z1706">
            <v>72741</v>
          </cell>
          <cell r="AA1706">
            <v>0</v>
          </cell>
          <cell r="AB1706">
            <v>0</v>
          </cell>
          <cell r="AC1706">
            <v>0</v>
          </cell>
          <cell r="AD1706">
            <v>0</v>
          </cell>
          <cell r="AE1706">
            <v>0</v>
          </cell>
          <cell r="AF1706">
            <v>0</v>
          </cell>
          <cell r="AG1706" t="str">
            <v>20</v>
          </cell>
          <cell r="AH1706" t="str">
            <v>OS</v>
          </cell>
          <cell r="AI1706" t="str">
            <v>FullyF</v>
          </cell>
          <cell r="AJ1706" t="str">
            <v>FF</v>
          </cell>
        </row>
        <row r="1707">
          <cell r="A1707" t="str">
            <v>1003246</v>
          </cell>
          <cell r="B1707" t="str">
            <v>P99080601</v>
          </cell>
          <cell r="C1707" t="str">
            <v>99080601</v>
          </cell>
          <cell r="D1707" t="str">
            <v>BECTON LIQUID NITROGEN DISTRIBUTION</v>
          </cell>
          <cell r="E1707">
            <v>36373</v>
          </cell>
          <cell r="G1707">
            <v>36525</v>
          </cell>
          <cell r="I1707">
            <v>37595</v>
          </cell>
          <cell r="J1707">
            <v>387945</v>
          </cell>
          <cell r="K1707">
            <v>387944.6</v>
          </cell>
          <cell r="L1707">
            <v>387944.6</v>
          </cell>
          <cell r="M1707">
            <v>0</v>
          </cell>
          <cell r="N1707">
            <v>387945</v>
          </cell>
          <cell r="O1707">
            <v>200506</v>
          </cell>
          <cell r="P1707">
            <v>387944.6</v>
          </cell>
          <cell r="Q1707" t="str">
            <v>24</v>
          </cell>
          <cell r="R1707" t="str">
            <v>Eng&amp;ApplSci</v>
          </cell>
          <cell r="S1707" t="str">
            <v>SCIENCE HILL</v>
          </cell>
          <cell r="T1707" t="b">
            <v>0</v>
          </cell>
          <cell r="U1707" t="b">
            <v>1</v>
          </cell>
          <cell r="V1707" t="b">
            <v>0</v>
          </cell>
          <cell r="W1707" t="str">
            <v>Accounting And Contracts</v>
          </cell>
          <cell r="X1707">
            <v>109179</v>
          </cell>
          <cell r="Y1707">
            <v>278766</v>
          </cell>
          <cell r="Z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0</v>
          </cell>
          <cell r="AE1707">
            <v>0</v>
          </cell>
          <cell r="AF1707">
            <v>0</v>
          </cell>
          <cell r="AG1707" t="str">
            <v>20</v>
          </cell>
          <cell r="AH1707" t="str">
            <v>PR</v>
          </cell>
          <cell r="AI1707" t="str">
            <v>FullyF</v>
          </cell>
          <cell r="AJ1707" t="str">
            <v>FF</v>
          </cell>
        </row>
        <row r="1708">
          <cell r="A1708" t="str">
            <v>1003247</v>
          </cell>
          <cell r="B1708" t="str">
            <v>P96102502</v>
          </cell>
          <cell r="C1708" t="str">
            <v>96102502</v>
          </cell>
          <cell r="D1708" t="str">
            <v>HILLHOUSE 15 ENVIRONMENTAL IMPROVEMENTS</v>
          </cell>
          <cell r="E1708">
            <v>36373</v>
          </cell>
          <cell r="G1708">
            <v>37529</v>
          </cell>
          <cell r="I1708">
            <v>37593</v>
          </cell>
          <cell r="J1708">
            <v>258235</v>
          </cell>
          <cell r="K1708">
            <v>258235.25</v>
          </cell>
          <cell r="L1708">
            <v>258235.25</v>
          </cell>
          <cell r="M1708">
            <v>0</v>
          </cell>
          <cell r="N1708">
            <v>258235</v>
          </cell>
          <cell r="O1708">
            <v>200506</v>
          </cell>
          <cell r="P1708">
            <v>258235.25</v>
          </cell>
          <cell r="Q1708" t="str">
            <v>50</v>
          </cell>
          <cell r="R1708" t="str">
            <v>Libraries</v>
          </cell>
          <cell r="S1708" t="str">
            <v>OTHER PROJECTS</v>
          </cell>
          <cell r="T1708" t="b">
            <v>0</v>
          </cell>
          <cell r="U1708" t="b">
            <v>1</v>
          </cell>
          <cell r="V1708" t="b">
            <v>0</v>
          </cell>
          <cell r="W1708" t="str">
            <v>Accounting And Contracts</v>
          </cell>
          <cell r="X1708">
            <v>258235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0</v>
          </cell>
          <cell r="AE1708">
            <v>0</v>
          </cell>
          <cell r="AF1708">
            <v>0</v>
          </cell>
          <cell r="AG1708" t="str">
            <v>30</v>
          </cell>
          <cell r="AH1708" t="str">
            <v>CM</v>
          </cell>
          <cell r="AI1708" t="str">
            <v>FullyF</v>
          </cell>
          <cell r="AJ1708" t="str">
            <v>FF</v>
          </cell>
        </row>
        <row r="1709">
          <cell r="A1709" t="str">
            <v>1003248</v>
          </cell>
          <cell r="B1709" t="str">
            <v>P99082001</v>
          </cell>
          <cell r="C1709" t="str">
            <v>99082001</v>
          </cell>
          <cell r="D1709" t="str">
            <v>LH 409 / FMB 409 LABORATORY RENOVATION</v>
          </cell>
          <cell r="E1709">
            <v>36373</v>
          </cell>
          <cell r="G1709">
            <v>36585</v>
          </cell>
          <cell r="I1709">
            <v>37935</v>
          </cell>
          <cell r="J1709">
            <v>234333</v>
          </cell>
          <cell r="K1709">
            <v>234332.59</v>
          </cell>
          <cell r="L1709">
            <v>234332.59</v>
          </cell>
          <cell r="M1709">
            <v>235712.84</v>
          </cell>
          <cell r="N1709">
            <v>0</v>
          </cell>
          <cell r="O1709">
            <v>200506</v>
          </cell>
          <cell r="P1709">
            <v>234332.59</v>
          </cell>
          <cell r="Q1709" t="str">
            <v>80</v>
          </cell>
          <cell r="R1709" t="str">
            <v>Medicine</v>
          </cell>
          <cell r="S1709" t="str">
            <v>MEDICAL CAMPUS</v>
          </cell>
          <cell r="T1709" t="b">
            <v>0</v>
          </cell>
          <cell r="U1709" t="b">
            <v>1</v>
          </cell>
          <cell r="V1709" t="b">
            <v>0</v>
          </cell>
          <cell r="W1709" t="str">
            <v>Asset Management</v>
          </cell>
          <cell r="X1709">
            <v>0</v>
          </cell>
          <cell r="Y1709">
            <v>0</v>
          </cell>
          <cell r="Z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0</v>
          </cell>
          <cell r="AE1709">
            <v>0</v>
          </cell>
          <cell r="AF1709">
            <v>0</v>
          </cell>
          <cell r="AI1709" t="str">
            <v>Tomb</v>
          </cell>
          <cell r="AJ1709" t="str">
            <v>T</v>
          </cell>
        </row>
        <row r="1710">
          <cell r="A1710" t="str">
            <v>1003296</v>
          </cell>
          <cell r="B1710" t="str">
            <v>C99090301</v>
          </cell>
          <cell r="C1710" t="str">
            <v>99090301</v>
          </cell>
          <cell r="D1710" t="str">
            <v>YAD PC ATHLETICS ORDER #1221</v>
          </cell>
          <cell r="E1710">
            <v>36404</v>
          </cell>
          <cell r="G1710">
            <v>36616</v>
          </cell>
          <cell r="I1710">
            <v>36406</v>
          </cell>
          <cell r="J1710">
            <v>2111</v>
          </cell>
          <cell r="K1710">
            <v>2111</v>
          </cell>
          <cell r="L1710">
            <v>2111</v>
          </cell>
          <cell r="M1710">
            <v>0</v>
          </cell>
          <cell r="N1710">
            <v>2111</v>
          </cell>
          <cell r="O1710">
            <v>200506</v>
          </cell>
          <cell r="P1710">
            <v>2111</v>
          </cell>
          <cell r="Q1710" t="str">
            <v>10</v>
          </cell>
          <cell r="R1710" t="str">
            <v>Athletics</v>
          </cell>
          <cell r="T1710" t="b">
            <v>0</v>
          </cell>
          <cell r="U1710" t="b">
            <v>1</v>
          </cell>
          <cell r="V1710" t="b">
            <v>0</v>
          </cell>
          <cell r="W1710" t="str">
            <v>Finance-General Administration</v>
          </cell>
          <cell r="X1710">
            <v>0</v>
          </cell>
          <cell r="Y1710">
            <v>0</v>
          </cell>
          <cell r="Z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0</v>
          </cell>
          <cell r="AE1710">
            <v>0</v>
          </cell>
          <cell r="AF1710">
            <v>0</v>
          </cell>
          <cell r="AI1710" t="str">
            <v>Tomb</v>
          </cell>
          <cell r="AJ1710" t="str">
            <v>T</v>
          </cell>
        </row>
        <row r="1711">
          <cell r="A1711" t="str">
            <v>1003360</v>
          </cell>
          <cell r="B1711" t="str">
            <v>C99090901</v>
          </cell>
          <cell r="C1711" t="str">
            <v>99090901</v>
          </cell>
          <cell r="D1711" t="str">
            <v>YAD PC FINANCE ORDER #1224</v>
          </cell>
          <cell r="E1711">
            <v>36404</v>
          </cell>
          <cell r="G1711">
            <v>36616</v>
          </cell>
          <cell r="I1711">
            <v>37597</v>
          </cell>
          <cell r="J1711">
            <v>2111</v>
          </cell>
          <cell r="K1711">
            <v>2111</v>
          </cell>
          <cell r="L1711">
            <v>2111</v>
          </cell>
          <cell r="M1711">
            <v>0</v>
          </cell>
          <cell r="N1711">
            <v>2111</v>
          </cell>
          <cell r="O1711">
            <v>200506</v>
          </cell>
          <cell r="P1711">
            <v>2111</v>
          </cell>
          <cell r="Q1711" t="str">
            <v>12</v>
          </cell>
          <cell r="R1711" t="str">
            <v>Administrative &amp; University-Wide</v>
          </cell>
          <cell r="T1711" t="b">
            <v>0</v>
          </cell>
          <cell r="U1711" t="b">
            <v>1</v>
          </cell>
          <cell r="V1711" t="b">
            <v>0</v>
          </cell>
          <cell r="W1711" t="str">
            <v>Finance-General Administration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0</v>
          </cell>
          <cell r="AE1711">
            <v>0</v>
          </cell>
          <cell r="AF1711">
            <v>0</v>
          </cell>
          <cell r="AI1711" t="str">
            <v>Tomb</v>
          </cell>
          <cell r="AJ1711" t="str">
            <v>T</v>
          </cell>
        </row>
        <row r="1712">
          <cell r="A1712" t="str">
            <v>1003400</v>
          </cell>
          <cell r="B1712" t="str">
            <v>P99081004</v>
          </cell>
          <cell r="C1712" t="str">
            <v>99081004</v>
          </cell>
          <cell r="D1712" t="str">
            <v>SHM FIRE ALARM UPGRADE</v>
          </cell>
          <cell r="E1712">
            <v>36404</v>
          </cell>
          <cell r="G1712">
            <v>36922</v>
          </cell>
          <cell r="I1712">
            <v>37935</v>
          </cell>
          <cell r="J1712">
            <v>72937</v>
          </cell>
          <cell r="K1712">
            <v>72936.62</v>
          </cell>
          <cell r="L1712">
            <v>72936.62</v>
          </cell>
          <cell r="M1712">
            <v>0</v>
          </cell>
          <cell r="N1712">
            <v>72937</v>
          </cell>
          <cell r="O1712">
            <v>200506</v>
          </cell>
          <cell r="P1712">
            <v>72936.62</v>
          </cell>
          <cell r="Q1712" t="str">
            <v>80</v>
          </cell>
          <cell r="R1712" t="str">
            <v>Medicine</v>
          </cell>
          <cell r="S1712" t="str">
            <v>MEDICAL CAMPUS</v>
          </cell>
          <cell r="T1712" t="b">
            <v>0</v>
          </cell>
          <cell r="U1712" t="b">
            <v>1</v>
          </cell>
          <cell r="V1712" t="b">
            <v>0</v>
          </cell>
          <cell r="W1712" t="str">
            <v>Asset Management</v>
          </cell>
          <cell r="X1712">
            <v>72937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0</v>
          </cell>
          <cell r="AE1712">
            <v>0</v>
          </cell>
          <cell r="AF1712">
            <v>0</v>
          </cell>
          <cell r="AG1712" t="str">
            <v>30</v>
          </cell>
          <cell r="AH1712" t="str">
            <v>CM</v>
          </cell>
          <cell r="AI1712" t="str">
            <v>FullyF</v>
          </cell>
          <cell r="AJ1712" t="str">
            <v>FF</v>
          </cell>
        </row>
        <row r="1713">
          <cell r="A1713" t="str">
            <v>1003446</v>
          </cell>
          <cell r="B1713" t="str">
            <v>C99071301</v>
          </cell>
          <cell r="C1713" t="str">
            <v>99071301</v>
          </cell>
          <cell r="D1713" t="str">
            <v>Lake Place, 5 Purchase Cancel</v>
          </cell>
          <cell r="E1713">
            <v>36404</v>
          </cell>
          <cell r="G1713">
            <v>36616</v>
          </cell>
          <cell r="I1713">
            <v>37603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200506</v>
          </cell>
          <cell r="P1713">
            <v>0</v>
          </cell>
          <cell r="Q1713" t="str">
            <v>13</v>
          </cell>
          <cell r="R1713" t="str">
            <v>Other</v>
          </cell>
          <cell r="T1713" t="b">
            <v>0</v>
          </cell>
          <cell r="U1713" t="b">
            <v>1</v>
          </cell>
          <cell r="V1713" t="b">
            <v>0</v>
          </cell>
          <cell r="W1713" t="str">
            <v>Finance-General Administration</v>
          </cell>
          <cell r="X1713">
            <v>0</v>
          </cell>
          <cell r="Y1713">
            <v>0</v>
          </cell>
          <cell r="Z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0</v>
          </cell>
          <cell r="AE1713">
            <v>0</v>
          </cell>
          <cell r="AF1713">
            <v>0</v>
          </cell>
          <cell r="AI1713" t="str">
            <v>Tomb</v>
          </cell>
          <cell r="AJ1713" t="str">
            <v>T</v>
          </cell>
        </row>
        <row r="1714">
          <cell r="A1714" t="str">
            <v>1003646</v>
          </cell>
          <cell r="B1714" t="str">
            <v>C99092701</v>
          </cell>
          <cell r="C1714" t="str">
            <v>99092701</v>
          </cell>
          <cell r="D1714" t="str">
            <v>YAD PC ATHLETICS ORDER #1235</v>
          </cell>
          <cell r="E1714">
            <v>36404</v>
          </cell>
          <cell r="G1714">
            <v>36616</v>
          </cell>
          <cell r="I1714">
            <v>36430</v>
          </cell>
          <cell r="J1714">
            <v>2111</v>
          </cell>
          <cell r="K1714">
            <v>2111</v>
          </cell>
          <cell r="L1714">
            <v>2111</v>
          </cell>
          <cell r="M1714">
            <v>0</v>
          </cell>
          <cell r="N1714">
            <v>2111</v>
          </cell>
          <cell r="O1714">
            <v>200506</v>
          </cell>
          <cell r="P1714">
            <v>2111</v>
          </cell>
          <cell r="Q1714" t="str">
            <v>10</v>
          </cell>
          <cell r="R1714" t="str">
            <v>Athletics</v>
          </cell>
          <cell r="T1714" t="b">
            <v>0</v>
          </cell>
          <cell r="U1714" t="b">
            <v>1</v>
          </cell>
          <cell r="V1714" t="b">
            <v>0</v>
          </cell>
          <cell r="W1714" t="str">
            <v>Finance-General Administration</v>
          </cell>
          <cell r="X1714">
            <v>0</v>
          </cell>
          <cell r="Y1714">
            <v>0</v>
          </cell>
          <cell r="Z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0</v>
          </cell>
          <cell r="AE1714">
            <v>0</v>
          </cell>
          <cell r="AF1714">
            <v>0</v>
          </cell>
          <cell r="AI1714" t="str">
            <v>Tomb</v>
          </cell>
          <cell r="AJ1714" t="str">
            <v>T</v>
          </cell>
        </row>
        <row r="1715">
          <cell r="A1715" t="str">
            <v>1003647</v>
          </cell>
          <cell r="B1715" t="str">
            <v>C99092702</v>
          </cell>
          <cell r="C1715" t="str">
            <v>99092702</v>
          </cell>
          <cell r="D1715" t="str">
            <v>YAD PC ATHLETICS ORDER #1236</v>
          </cell>
          <cell r="E1715">
            <v>36404</v>
          </cell>
          <cell r="G1715">
            <v>36616</v>
          </cell>
          <cell r="I1715">
            <v>37597</v>
          </cell>
          <cell r="J1715">
            <v>4222</v>
          </cell>
          <cell r="K1715">
            <v>4222</v>
          </cell>
          <cell r="L1715">
            <v>4222</v>
          </cell>
          <cell r="M1715">
            <v>0</v>
          </cell>
          <cell r="N1715">
            <v>4222</v>
          </cell>
          <cell r="O1715">
            <v>200506</v>
          </cell>
          <cell r="P1715">
            <v>4222</v>
          </cell>
          <cell r="Q1715" t="str">
            <v>10</v>
          </cell>
          <cell r="R1715" t="str">
            <v>Athletics</v>
          </cell>
          <cell r="T1715" t="b">
            <v>0</v>
          </cell>
          <cell r="U1715" t="b">
            <v>1</v>
          </cell>
          <cell r="V1715" t="b">
            <v>0</v>
          </cell>
          <cell r="W1715" t="str">
            <v>Finance-General Administration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0</v>
          </cell>
          <cell r="AE1715">
            <v>0</v>
          </cell>
          <cell r="AF1715">
            <v>0</v>
          </cell>
          <cell r="AI1715" t="str">
            <v>Tomb</v>
          </cell>
          <cell r="AJ1715" t="str">
            <v>T</v>
          </cell>
        </row>
        <row r="1716">
          <cell r="A1716" t="str">
            <v>1003648</v>
          </cell>
          <cell r="B1716" t="str">
            <v>C99092703</v>
          </cell>
          <cell r="C1716" t="str">
            <v>99092703</v>
          </cell>
          <cell r="D1716" t="str">
            <v>YAD PC ATHLETICS ORDER #1240</v>
          </cell>
          <cell r="E1716">
            <v>36404</v>
          </cell>
          <cell r="G1716">
            <v>36616</v>
          </cell>
          <cell r="I1716">
            <v>36430</v>
          </cell>
          <cell r="J1716">
            <v>4222</v>
          </cell>
          <cell r="K1716">
            <v>4222</v>
          </cell>
          <cell r="L1716">
            <v>4222</v>
          </cell>
          <cell r="M1716">
            <v>0</v>
          </cell>
          <cell r="N1716">
            <v>4222</v>
          </cell>
          <cell r="O1716">
            <v>200506</v>
          </cell>
          <cell r="P1716">
            <v>4222</v>
          </cell>
          <cell r="Q1716" t="str">
            <v>10</v>
          </cell>
          <cell r="R1716" t="str">
            <v>Athletics</v>
          </cell>
          <cell r="T1716" t="b">
            <v>0</v>
          </cell>
          <cell r="U1716" t="b">
            <v>1</v>
          </cell>
          <cell r="V1716" t="b">
            <v>0</v>
          </cell>
          <cell r="W1716" t="str">
            <v>Finance-General Administration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0</v>
          </cell>
          <cell r="AE1716">
            <v>0</v>
          </cell>
          <cell r="AF1716">
            <v>0</v>
          </cell>
          <cell r="AI1716" t="str">
            <v>Tomb</v>
          </cell>
          <cell r="AJ1716" t="str">
            <v>T</v>
          </cell>
        </row>
        <row r="1717">
          <cell r="A1717" t="str">
            <v>1003705</v>
          </cell>
          <cell r="B1717" t="str">
            <v>C99093001</v>
          </cell>
          <cell r="C1717" t="str">
            <v>99093001</v>
          </cell>
          <cell r="D1717" t="str">
            <v>YAD PC ATHLETICS ORDER #1244</v>
          </cell>
          <cell r="E1717">
            <v>36404</v>
          </cell>
          <cell r="G1717">
            <v>36616</v>
          </cell>
          <cell r="I1717">
            <v>36433</v>
          </cell>
          <cell r="J1717">
            <v>2111</v>
          </cell>
          <cell r="K1717">
            <v>2111</v>
          </cell>
          <cell r="L1717">
            <v>2111</v>
          </cell>
          <cell r="M1717">
            <v>0</v>
          </cell>
          <cell r="N1717">
            <v>2111</v>
          </cell>
          <cell r="O1717">
            <v>200506</v>
          </cell>
          <cell r="P1717">
            <v>2111</v>
          </cell>
          <cell r="Q1717" t="str">
            <v>10</v>
          </cell>
          <cell r="R1717" t="str">
            <v>Athletics</v>
          </cell>
          <cell r="T1717" t="b">
            <v>0</v>
          </cell>
          <cell r="U1717" t="b">
            <v>1</v>
          </cell>
          <cell r="V1717" t="b">
            <v>0</v>
          </cell>
          <cell r="W1717" t="str">
            <v>Finance-General Administration</v>
          </cell>
          <cell r="X1717">
            <v>0</v>
          </cell>
          <cell r="Y1717">
            <v>0</v>
          </cell>
          <cell r="Z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0</v>
          </cell>
          <cell r="AE1717">
            <v>0</v>
          </cell>
          <cell r="AF1717">
            <v>0</v>
          </cell>
          <cell r="AI1717" t="str">
            <v>Tomb</v>
          </cell>
          <cell r="AJ1717" t="str">
            <v>T</v>
          </cell>
        </row>
        <row r="1718">
          <cell r="A1718" t="str">
            <v>1003773</v>
          </cell>
          <cell r="B1718" t="str">
            <v>C99100601</v>
          </cell>
          <cell r="C1718" t="str">
            <v>99100601</v>
          </cell>
          <cell r="D1718" t="str">
            <v>YUHS IDX SYSTEM PH 2B</v>
          </cell>
          <cell r="E1718">
            <v>36434</v>
          </cell>
          <cell r="G1718">
            <v>36799</v>
          </cell>
          <cell r="I1718">
            <v>37595</v>
          </cell>
          <cell r="J1718">
            <v>270564</v>
          </cell>
          <cell r="K1718">
            <v>270564.40999999997</v>
          </cell>
          <cell r="L1718">
            <v>270564.40999999997</v>
          </cell>
          <cell r="M1718">
            <v>0</v>
          </cell>
          <cell r="N1718">
            <v>270564</v>
          </cell>
          <cell r="O1718">
            <v>200506</v>
          </cell>
          <cell r="P1718">
            <v>270564.40999999997</v>
          </cell>
          <cell r="Q1718" t="str">
            <v>61</v>
          </cell>
          <cell r="R1718" t="str">
            <v>Admin&amp;Other Other</v>
          </cell>
          <cell r="S1718" t="str">
            <v>DO NOT USE COMPUTING  TELECOMMUNICATIONS EQUIPMENT</v>
          </cell>
          <cell r="T1718" t="b">
            <v>0</v>
          </cell>
          <cell r="U1718" t="b">
            <v>1</v>
          </cell>
          <cell r="V1718" t="b">
            <v>0</v>
          </cell>
          <cell r="W1718" t="str">
            <v>Finance-General Administration</v>
          </cell>
          <cell r="X1718">
            <v>260740</v>
          </cell>
          <cell r="Y1718">
            <v>9824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  <cell r="AE1718">
            <v>0</v>
          </cell>
          <cell r="AF1718">
            <v>0</v>
          </cell>
          <cell r="AG1718" t="str">
            <v>50</v>
          </cell>
          <cell r="AH1718" t="str">
            <v>OO</v>
          </cell>
          <cell r="AI1718" t="str">
            <v>FullyF</v>
          </cell>
          <cell r="AJ1718" t="str">
            <v>FF</v>
          </cell>
        </row>
        <row r="1719">
          <cell r="A1719" t="str">
            <v>1003878</v>
          </cell>
          <cell r="B1719" t="str">
            <v>P99072203</v>
          </cell>
          <cell r="C1719" t="str">
            <v>99072203</v>
          </cell>
          <cell r="D1719" t="str">
            <v>INGALLS RINK STRUCTURAL REHABILITATION</v>
          </cell>
          <cell r="E1719">
            <v>36434</v>
          </cell>
          <cell r="G1719">
            <v>36981</v>
          </cell>
          <cell r="I1719">
            <v>36997</v>
          </cell>
          <cell r="J1719">
            <v>63394</v>
          </cell>
          <cell r="K1719">
            <v>63394</v>
          </cell>
          <cell r="L1719">
            <v>63394</v>
          </cell>
          <cell r="M1719">
            <v>0</v>
          </cell>
          <cell r="N1719">
            <v>63394</v>
          </cell>
          <cell r="O1719">
            <v>200506</v>
          </cell>
          <cell r="P1719">
            <v>63394</v>
          </cell>
          <cell r="Q1719" t="str">
            <v>54</v>
          </cell>
          <cell r="R1719" t="str">
            <v>Athletics</v>
          </cell>
          <cell r="S1719" t="str">
            <v>ATHLETIC FACILITIES</v>
          </cell>
          <cell r="T1719" t="b">
            <v>0</v>
          </cell>
          <cell r="U1719" t="b">
            <v>1</v>
          </cell>
          <cell r="V1719" t="b">
            <v>0</v>
          </cell>
          <cell r="W1719" t="str">
            <v>Accounting And Contracts</v>
          </cell>
          <cell r="X1719">
            <v>63394</v>
          </cell>
          <cell r="Y1719">
            <v>0</v>
          </cell>
          <cell r="Z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0</v>
          </cell>
          <cell r="AE1719">
            <v>0</v>
          </cell>
          <cell r="AF1719">
            <v>0</v>
          </cell>
          <cell r="AG1719" t="str">
            <v>30</v>
          </cell>
          <cell r="AH1719" t="str">
            <v>CM</v>
          </cell>
          <cell r="AI1719" t="str">
            <v>FullyF</v>
          </cell>
          <cell r="AJ1719" t="str">
            <v>FF</v>
          </cell>
        </row>
        <row r="1720">
          <cell r="A1720" t="str">
            <v>1003879</v>
          </cell>
          <cell r="B1720" t="str">
            <v>P99081001</v>
          </cell>
          <cell r="C1720" t="str">
            <v>99081001</v>
          </cell>
          <cell r="D1720" t="str">
            <v>LAUDER HALL ROOF</v>
          </cell>
          <cell r="E1720">
            <v>36434</v>
          </cell>
          <cell r="G1720">
            <v>36830</v>
          </cell>
          <cell r="H1720">
            <v>36769</v>
          </cell>
          <cell r="I1720">
            <v>37935</v>
          </cell>
          <cell r="J1720">
            <v>365176</v>
          </cell>
          <cell r="K1720">
            <v>365176.38</v>
          </cell>
          <cell r="L1720">
            <v>365176.38</v>
          </cell>
          <cell r="M1720">
            <v>0</v>
          </cell>
          <cell r="N1720">
            <v>365176</v>
          </cell>
          <cell r="O1720">
            <v>200506</v>
          </cell>
          <cell r="P1720">
            <v>365176.38</v>
          </cell>
          <cell r="Q1720" t="str">
            <v>80</v>
          </cell>
          <cell r="R1720" t="str">
            <v>Medicine</v>
          </cell>
          <cell r="S1720" t="str">
            <v>MEDICAL CAMPUS</v>
          </cell>
          <cell r="T1720" t="b">
            <v>0</v>
          </cell>
          <cell r="U1720" t="b">
            <v>1</v>
          </cell>
          <cell r="V1720" t="b">
            <v>0</v>
          </cell>
          <cell r="W1720" t="str">
            <v>Asset Management</v>
          </cell>
          <cell r="X1720">
            <v>365176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0</v>
          </cell>
          <cell r="AE1720">
            <v>0</v>
          </cell>
          <cell r="AF1720">
            <v>0</v>
          </cell>
          <cell r="AG1720" t="str">
            <v>30</v>
          </cell>
          <cell r="AH1720" t="str">
            <v>CM</v>
          </cell>
          <cell r="AI1720" t="str">
            <v>FullyF</v>
          </cell>
          <cell r="AJ1720" t="str">
            <v>FF</v>
          </cell>
        </row>
        <row r="1721">
          <cell r="A1721" t="str">
            <v>1003880</v>
          </cell>
          <cell r="B1721" t="str">
            <v>P99090901</v>
          </cell>
          <cell r="C1721" t="str">
            <v>99090901</v>
          </cell>
          <cell r="D1721" t="str">
            <v>YSM HUMIDIFICATION UPGRADE</v>
          </cell>
          <cell r="E1721">
            <v>36434</v>
          </cell>
          <cell r="G1721">
            <v>37134</v>
          </cell>
          <cell r="H1721">
            <v>36769</v>
          </cell>
          <cell r="I1721">
            <v>36647</v>
          </cell>
          <cell r="J1721">
            <v>400000</v>
          </cell>
          <cell r="K1721">
            <v>268926.62</v>
          </cell>
          <cell r="L1721">
            <v>268926.62</v>
          </cell>
          <cell r="M1721">
            <v>0</v>
          </cell>
          <cell r="N1721">
            <v>268927</v>
          </cell>
          <cell r="O1721">
            <v>200506</v>
          </cell>
          <cell r="P1721">
            <v>268926.62</v>
          </cell>
          <cell r="Q1721" t="str">
            <v>80</v>
          </cell>
          <cell r="R1721" t="str">
            <v>Medicine</v>
          </cell>
          <cell r="S1721" t="str">
            <v>MEDICAL CAMPUS</v>
          </cell>
          <cell r="T1721" t="b">
            <v>0</v>
          </cell>
          <cell r="U1721" t="b">
            <v>0</v>
          </cell>
          <cell r="V1721" t="b">
            <v>0</v>
          </cell>
          <cell r="W1721" t="str">
            <v>Asset Management</v>
          </cell>
          <cell r="X1721">
            <v>400000</v>
          </cell>
          <cell r="Y1721">
            <v>0</v>
          </cell>
          <cell r="Z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0</v>
          </cell>
          <cell r="AE1721">
            <v>0</v>
          </cell>
          <cell r="AF1721">
            <v>0</v>
          </cell>
          <cell r="AG1721" t="str">
            <v>30</v>
          </cell>
          <cell r="AH1721" t="str">
            <v>CM</v>
          </cell>
          <cell r="AI1721" t="str">
            <v>Const</v>
          </cell>
          <cell r="AJ1721" t="str">
            <v>I</v>
          </cell>
        </row>
        <row r="1722">
          <cell r="A1722" t="str">
            <v>1003881</v>
          </cell>
          <cell r="B1722" t="str">
            <v>P99091401</v>
          </cell>
          <cell r="C1722" t="str">
            <v>99091401</v>
          </cell>
          <cell r="D1722" t="str">
            <v>YSM SPRINKLER HEAD REPLACEMENT</v>
          </cell>
          <cell r="E1722">
            <v>36434</v>
          </cell>
          <cell r="G1722">
            <v>37345</v>
          </cell>
          <cell r="H1722">
            <v>37346</v>
          </cell>
          <cell r="I1722">
            <v>37207</v>
          </cell>
          <cell r="J1722">
            <v>170000</v>
          </cell>
          <cell r="K1722">
            <v>127863.6</v>
          </cell>
          <cell r="L1722">
            <v>127863.6</v>
          </cell>
          <cell r="M1722">
            <v>0</v>
          </cell>
          <cell r="N1722">
            <v>127864</v>
          </cell>
          <cell r="O1722">
            <v>200506</v>
          </cell>
          <cell r="P1722">
            <v>127863.6</v>
          </cell>
          <cell r="Q1722" t="str">
            <v>80</v>
          </cell>
          <cell r="R1722" t="str">
            <v>Medicine</v>
          </cell>
          <cell r="S1722" t="str">
            <v>MEDICAL CAMPUS</v>
          </cell>
          <cell r="T1722" t="b">
            <v>0</v>
          </cell>
          <cell r="U1722" t="b">
            <v>0</v>
          </cell>
          <cell r="V1722" t="b">
            <v>0</v>
          </cell>
          <cell r="W1722" t="str">
            <v>Asset Management</v>
          </cell>
          <cell r="X1722">
            <v>170000</v>
          </cell>
          <cell r="Y1722">
            <v>0</v>
          </cell>
          <cell r="Z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0</v>
          </cell>
          <cell r="AE1722">
            <v>0</v>
          </cell>
          <cell r="AF1722">
            <v>0</v>
          </cell>
          <cell r="AG1722" t="str">
            <v>30</v>
          </cell>
          <cell r="AH1722" t="str">
            <v>CM</v>
          </cell>
          <cell r="AI1722" t="str">
            <v>Const</v>
          </cell>
          <cell r="AJ1722" t="str">
            <v>I</v>
          </cell>
        </row>
        <row r="1723">
          <cell r="A1723" t="str">
            <v>1003895</v>
          </cell>
          <cell r="B1723" t="str">
            <v>P99093001</v>
          </cell>
          <cell r="C1723" t="str">
            <v>99093001</v>
          </cell>
          <cell r="D1723" t="str">
            <v>SHM C1 LAB RENO FOR MB&amp;B</v>
          </cell>
          <cell r="E1723">
            <v>36434</v>
          </cell>
          <cell r="G1723">
            <v>37164</v>
          </cell>
          <cell r="H1723">
            <v>37164</v>
          </cell>
          <cell r="I1723">
            <v>36693</v>
          </cell>
          <cell r="J1723">
            <v>6750000</v>
          </cell>
          <cell r="K1723">
            <v>4810080.8099999996</v>
          </cell>
          <cell r="L1723">
            <v>4810080.8099999996</v>
          </cell>
          <cell r="M1723">
            <v>0</v>
          </cell>
          <cell r="N1723">
            <v>4810081</v>
          </cell>
          <cell r="O1723">
            <v>200506</v>
          </cell>
          <cell r="P1723">
            <v>4810080.8099999996</v>
          </cell>
          <cell r="Q1723" t="str">
            <v>80</v>
          </cell>
          <cell r="R1723" t="str">
            <v>Medicine</v>
          </cell>
          <cell r="S1723" t="str">
            <v>MEDICAL CAMPUS</v>
          </cell>
          <cell r="T1723" t="b">
            <v>0</v>
          </cell>
          <cell r="U1723" t="b">
            <v>0</v>
          </cell>
          <cell r="V1723" t="b">
            <v>0</v>
          </cell>
          <cell r="W1723" t="str">
            <v>Asset Management</v>
          </cell>
          <cell r="X1723">
            <v>4810081</v>
          </cell>
          <cell r="Y1723">
            <v>0</v>
          </cell>
          <cell r="Z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0</v>
          </cell>
          <cell r="AE1723">
            <v>0</v>
          </cell>
          <cell r="AF1723">
            <v>0</v>
          </cell>
          <cell r="AG1723" t="str">
            <v>10</v>
          </cell>
          <cell r="AH1723" t="str">
            <v>PR</v>
          </cell>
          <cell r="AI1723" t="str">
            <v>Const</v>
          </cell>
          <cell r="AJ1723" t="str">
            <v>I</v>
          </cell>
        </row>
        <row r="1724">
          <cell r="A1724" t="str">
            <v>1003922</v>
          </cell>
          <cell r="B1724" t="str">
            <v>C99101501</v>
          </cell>
          <cell r="C1724" t="str">
            <v>99101501</v>
          </cell>
          <cell r="D1724" t="str">
            <v>YAD PC ATHLETICS ORDER #1262</v>
          </cell>
          <cell r="E1724">
            <v>36434</v>
          </cell>
          <cell r="G1724">
            <v>36616</v>
          </cell>
          <cell r="I1724">
            <v>37597</v>
          </cell>
          <cell r="J1724">
            <v>2111</v>
          </cell>
          <cell r="K1724">
            <v>2111</v>
          </cell>
          <cell r="L1724">
            <v>2111</v>
          </cell>
          <cell r="M1724">
            <v>0</v>
          </cell>
          <cell r="N1724">
            <v>2111</v>
          </cell>
          <cell r="O1724">
            <v>200506</v>
          </cell>
          <cell r="P1724">
            <v>2111</v>
          </cell>
          <cell r="Q1724" t="str">
            <v>10</v>
          </cell>
          <cell r="R1724" t="str">
            <v>Athletics</v>
          </cell>
          <cell r="T1724" t="b">
            <v>0</v>
          </cell>
          <cell r="U1724" t="b">
            <v>1</v>
          </cell>
          <cell r="V1724" t="b">
            <v>0</v>
          </cell>
          <cell r="W1724" t="str">
            <v>Finance-General Administration</v>
          </cell>
          <cell r="X1724">
            <v>0</v>
          </cell>
          <cell r="Y1724">
            <v>0</v>
          </cell>
          <cell r="Z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0</v>
          </cell>
          <cell r="AE1724">
            <v>0</v>
          </cell>
          <cell r="AF1724">
            <v>0</v>
          </cell>
          <cell r="AI1724" t="str">
            <v>Tomb</v>
          </cell>
          <cell r="AJ1724" t="str">
            <v>T</v>
          </cell>
        </row>
        <row r="1725">
          <cell r="A1725" t="str">
            <v>1004021</v>
          </cell>
          <cell r="B1725" t="str">
            <v>P99083101</v>
          </cell>
          <cell r="C1725" t="str">
            <v>99083101</v>
          </cell>
          <cell r="D1725" t="str">
            <v>BCMM/YPI FIRE ALARM UPGRADES</v>
          </cell>
          <cell r="E1725">
            <v>36434</v>
          </cell>
          <cell r="G1725">
            <v>36585</v>
          </cell>
          <cell r="I1725">
            <v>37596</v>
          </cell>
          <cell r="J1725">
            <v>78500</v>
          </cell>
          <cell r="K1725">
            <v>71996.66</v>
          </cell>
          <cell r="L1725">
            <v>71996.66</v>
          </cell>
          <cell r="M1725">
            <v>0</v>
          </cell>
          <cell r="N1725">
            <v>71997</v>
          </cell>
          <cell r="O1725">
            <v>200506</v>
          </cell>
          <cell r="P1725">
            <v>71996.66</v>
          </cell>
          <cell r="Q1725" t="str">
            <v>80</v>
          </cell>
          <cell r="R1725" t="str">
            <v>Medicine</v>
          </cell>
          <cell r="S1725" t="str">
            <v>MEDICAL CAMPUS</v>
          </cell>
          <cell r="T1725" t="b">
            <v>0</v>
          </cell>
          <cell r="U1725" t="b">
            <v>0</v>
          </cell>
          <cell r="V1725" t="b">
            <v>0</v>
          </cell>
          <cell r="W1725" t="str">
            <v>Asset Management</v>
          </cell>
          <cell r="X1725">
            <v>71997</v>
          </cell>
          <cell r="Y1725">
            <v>0</v>
          </cell>
          <cell r="Z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0</v>
          </cell>
          <cell r="AE1725">
            <v>0</v>
          </cell>
          <cell r="AF1725">
            <v>0</v>
          </cell>
          <cell r="AG1725" t="str">
            <v>30</v>
          </cell>
          <cell r="AH1725" t="str">
            <v>CM</v>
          </cell>
          <cell r="AI1725" t="str">
            <v>Const</v>
          </cell>
          <cell r="AJ1725" t="str">
            <v>I</v>
          </cell>
        </row>
        <row r="1726">
          <cell r="A1726" t="str">
            <v>1004022</v>
          </cell>
          <cell r="B1726" t="str">
            <v>P99082901</v>
          </cell>
          <cell r="C1726" t="str">
            <v>99082901</v>
          </cell>
          <cell r="D1726" t="str">
            <v>YPI/BCMM BUILDING SEPARATION</v>
          </cell>
          <cell r="E1726">
            <v>36434</v>
          </cell>
          <cell r="G1726">
            <v>36585</v>
          </cell>
          <cell r="I1726">
            <v>37595</v>
          </cell>
          <cell r="J1726">
            <v>96000</v>
          </cell>
          <cell r="K1726">
            <v>73484.710000000006</v>
          </cell>
          <cell r="L1726">
            <v>73484.710000000006</v>
          </cell>
          <cell r="M1726">
            <v>0</v>
          </cell>
          <cell r="N1726">
            <v>73485</v>
          </cell>
          <cell r="O1726">
            <v>200506</v>
          </cell>
          <cell r="P1726">
            <v>73484.710000000006</v>
          </cell>
          <cell r="Q1726" t="str">
            <v>80</v>
          </cell>
          <cell r="R1726" t="str">
            <v>Medicine</v>
          </cell>
          <cell r="S1726" t="str">
            <v>MEDICAL CAMPUS</v>
          </cell>
          <cell r="T1726" t="b">
            <v>0</v>
          </cell>
          <cell r="U1726" t="b">
            <v>0</v>
          </cell>
          <cell r="V1726" t="b">
            <v>0</v>
          </cell>
          <cell r="W1726" t="str">
            <v>Asset Management</v>
          </cell>
          <cell r="X1726">
            <v>62127</v>
          </cell>
          <cell r="Y1726">
            <v>11358</v>
          </cell>
          <cell r="Z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0</v>
          </cell>
          <cell r="AE1726">
            <v>0</v>
          </cell>
          <cell r="AF1726">
            <v>0</v>
          </cell>
          <cell r="AG1726" t="str">
            <v>30</v>
          </cell>
          <cell r="AH1726" t="str">
            <v>CM</v>
          </cell>
          <cell r="AI1726" t="str">
            <v>Const</v>
          </cell>
          <cell r="AJ1726" t="str">
            <v>I</v>
          </cell>
        </row>
        <row r="1727">
          <cell r="A1727" t="str">
            <v>1004023</v>
          </cell>
          <cell r="B1727" t="str">
            <v>C99102155</v>
          </cell>
          <cell r="C1727" t="str">
            <v>99102155</v>
          </cell>
          <cell r="D1727" t="str">
            <v>ATHLETICS TRUCK - GM BOWL</v>
          </cell>
          <cell r="E1727">
            <v>35977</v>
          </cell>
          <cell r="G1727">
            <v>36616</v>
          </cell>
          <cell r="I1727">
            <v>36454</v>
          </cell>
          <cell r="J1727">
            <v>25479</v>
          </cell>
          <cell r="K1727">
            <v>25479.4</v>
          </cell>
          <cell r="L1727">
            <v>25479.4</v>
          </cell>
          <cell r="M1727">
            <v>0</v>
          </cell>
          <cell r="N1727">
            <v>25479</v>
          </cell>
          <cell r="O1727">
            <v>200506</v>
          </cell>
          <cell r="P1727">
            <v>25479.4</v>
          </cell>
          <cell r="Q1727" t="str">
            <v>54</v>
          </cell>
          <cell r="R1727" t="str">
            <v>Athletics</v>
          </cell>
          <cell r="T1727" t="b">
            <v>0</v>
          </cell>
          <cell r="U1727" t="b">
            <v>1</v>
          </cell>
          <cell r="V1727" t="b">
            <v>0</v>
          </cell>
          <cell r="W1727" t="str">
            <v>Finance-General Administration</v>
          </cell>
          <cell r="X1727">
            <v>0</v>
          </cell>
          <cell r="Y1727">
            <v>0</v>
          </cell>
          <cell r="Z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0</v>
          </cell>
          <cell r="AE1727">
            <v>0</v>
          </cell>
          <cell r="AF1727">
            <v>0</v>
          </cell>
          <cell r="AG1727" t="str">
            <v>50</v>
          </cell>
          <cell r="AH1727" t="str">
            <v>OE</v>
          </cell>
          <cell r="AI1727" t="str">
            <v>FullyF</v>
          </cell>
          <cell r="AJ1727" t="str">
            <v>FF</v>
          </cell>
        </row>
        <row r="1728">
          <cell r="A1728" t="str">
            <v>1004024</v>
          </cell>
          <cell r="B1728" t="str">
            <v>C99102501</v>
          </cell>
          <cell r="C1728" t="str">
            <v>99102501</v>
          </cell>
          <cell r="D1728" t="str">
            <v>DERMATOLOGY DICTATION EQUIPMENT</v>
          </cell>
          <cell r="E1728">
            <v>36434</v>
          </cell>
          <cell r="G1728">
            <v>36616</v>
          </cell>
          <cell r="I1728">
            <v>37595</v>
          </cell>
          <cell r="J1728">
            <v>37528</v>
          </cell>
          <cell r="K1728">
            <v>37528.04</v>
          </cell>
          <cell r="L1728">
            <v>37528.04</v>
          </cell>
          <cell r="M1728">
            <v>0</v>
          </cell>
          <cell r="N1728">
            <v>37528</v>
          </cell>
          <cell r="O1728">
            <v>200506</v>
          </cell>
          <cell r="P1728">
            <v>37528.04</v>
          </cell>
          <cell r="Q1728" t="str">
            <v>80</v>
          </cell>
          <cell r="R1728" t="str">
            <v>Medicine</v>
          </cell>
          <cell r="T1728" t="b">
            <v>0</v>
          </cell>
          <cell r="U1728" t="b">
            <v>1</v>
          </cell>
          <cell r="V1728" t="b">
            <v>0</v>
          </cell>
          <cell r="W1728" t="str">
            <v>Finance-General Administration</v>
          </cell>
          <cell r="X1728">
            <v>0</v>
          </cell>
          <cell r="Y1728">
            <v>0</v>
          </cell>
          <cell r="Z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0</v>
          </cell>
          <cell r="AE1728">
            <v>0</v>
          </cell>
          <cell r="AF1728">
            <v>0</v>
          </cell>
          <cell r="AG1728" t="str">
            <v>50</v>
          </cell>
          <cell r="AH1728" t="str">
            <v>OE</v>
          </cell>
          <cell r="AI1728" t="str">
            <v>FullyF</v>
          </cell>
          <cell r="AJ1728" t="str">
            <v>FF</v>
          </cell>
        </row>
        <row r="1729">
          <cell r="A1729" t="str">
            <v>1004046</v>
          </cell>
          <cell r="B1729" t="str">
            <v>P99081003</v>
          </cell>
          <cell r="C1729" t="str">
            <v>99081003</v>
          </cell>
          <cell r="D1729" t="str">
            <v>COLLEGE PLACE BOILER REPLACEMENT</v>
          </cell>
          <cell r="E1729">
            <v>36434</v>
          </cell>
          <cell r="G1729">
            <v>36830</v>
          </cell>
          <cell r="H1729">
            <v>36769</v>
          </cell>
          <cell r="I1729">
            <v>37935</v>
          </cell>
          <cell r="J1729">
            <v>261630</v>
          </cell>
          <cell r="K1729">
            <v>261629.93</v>
          </cell>
          <cell r="L1729">
            <v>261629.93</v>
          </cell>
          <cell r="M1729">
            <v>0</v>
          </cell>
          <cell r="N1729">
            <v>261630</v>
          </cell>
          <cell r="O1729">
            <v>200506</v>
          </cell>
          <cell r="P1729">
            <v>261629.93</v>
          </cell>
          <cell r="Q1729" t="str">
            <v>80</v>
          </cell>
          <cell r="R1729" t="str">
            <v>Medicine</v>
          </cell>
          <cell r="S1729" t="str">
            <v>MEDICAL CAMPUS</v>
          </cell>
          <cell r="T1729" t="b">
            <v>0</v>
          </cell>
          <cell r="U1729" t="b">
            <v>1</v>
          </cell>
          <cell r="V1729" t="b">
            <v>0</v>
          </cell>
          <cell r="W1729" t="str">
            <v>Asset Management</v>
          </cell>
          <cell r="X1729">
            <v>261630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  <cell r="AF1729">
            <v>0</v>
          </cell>
          <cell r="AG1729" t="str">
            <v>30</v>
          </cell>
          <cell r="AH1729" t="str">
            <v>CM</v>
          </cell>
          <cell r="AI1729" t="str">
            <v>FullyF</v>
          </cell>
          <cell r="AJ1729" t="str">
            <v>FF</v>
          </cell>
        </row>
        <row r="1730">
          <cell r="A1730" t="str">
            <v>1004047</v>
          </cell>
          <cell r="B1730" t="str">
            <v>P99101401</v>
          </cell>
          <cell r="C1730" t="str">
            <v>99101401</v>
          </cell>
          <cell r="D1730" t="str">
            <v>SHM BE 7/62 LABORATORY RENOVATIONS</v>
          </cell>
          <cell r="E1730">
            <v>36434</v>
          </cell>
          <cell r="G1730">
            <v>36738</v>
          </cell>
          <cell r="H1730">
            <v>36799</v>
          </cell>
          <cell r="I1730">
            <v>37935</v>
          </cell>
          <cell r="J1730">
            <v>754608</v>
          </cell>
          <cell r="K1730">
            <v>754608.04</v>
          </cell>
          <cell r="L1730">
            <v>754608.04</v>
          </cell>
          <cell r="M1730">
            <v>0</v>
          </cell>
          <cell r="N1730">
            <v>754608</v>
          </cell>
          <cell r="O1730">
            <v>200506</v>
          </cell>
          <cell r="P1730">
            <v>754608.04</v>
          </cell>
          <cell r="Q1730" t="str">
            <v>80</v>
          </cell>
          <cell r="R1730" t="str">
            <v>Medicine</v>
          </cell>
          <cell r="S1730" t="str">
            <v>MEDICAL CAMPUS</v>
          </cell>
          <cell r="T1730" t="b">
            <v>0</v>
          </cell>
          <cell r="U1730" t="b">
            <v>1</v>
          </cell>
          <cell r="V1730" t="b">
            <v>0</v>
          </cell>
          <cell r="W1730" t="str">
            <v>Asset Management</v>
          </cell>
          <cell r="X1730">
            <v>754608</v>
          </cell>
          <cell r="Y1730">
            <v>0</v>
          </cell>
          <cell r="Z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0</v>
          </cell>
          <cell r="AE1730">
            <v>0</v>
          </cell>
          <cell r="AF1730">
            <v>0</v>
          </cell>
          <cell r="AG1730" t="str">
            <v>20</v>
          </cell>
          <cell r="AH1730" t="str">
            <v>PR</v>
          </cell>
          <cell r="AI1730" t="str">
            <v>FullyF</v>
          </cell>
          <cell r="AJ1730" t="str">
            <v>FF</v>
          </cell>
        </row>
        <row r="1731">
          <cell r="A1731" t="str">
            <v>1004049</v>
          </cell>
          <cell r="B1731" t="str">
            <v>C99012701</v>
          </cell>
          <cell r="C1731" t="str">
            <v>99012701</v>
          </cell>
          <cell r="D1731" t="str">
            <v>YAD PC PARKING AND TRANSIT ORDER #1268</v>
          </cell>
          <cell r="E1731">
            <v>36434</v>
          </cell>
          <cell r="G1731">
            <v>36616</v>
          </cell>
          <cell r="I1731">
            <v>37597</v>
          </cell>
          <cell r="J1731">
            <v>4222</v>
          </cell>
          <cell r="K1731">
            <v>4222</v>
          </cell>
          <cell r="L1731">
            <v>4222</v>
          </cell>
          <cell r="M1731">
            <v>0</v>
          </cell>
          <cell r="N1731">
            <v>4222</v>
          </cell>
          <cell r="O1731">
            <v>200506</v>
          </cell>
          <cell r="P1731">
            <v>4222</v>
          </cell>
          <cell r="Q1731" t="str">
            <v>12</v>
          </cell>
          <cell r="R1731" t="str">
            <v>Administrative &amp; University-Wide</v>
          </cell>
          <cell r="T1731" t="b">
            <v>0</v>
          </cell>
          <cell r="U1731" t="b">
            <v>1</v>
          </cell>
          <cell r="V1731" t="b">
            <v>0</v>
          </cell>
          <cell r="W1731" t="str">
            <v>Finance-General Administration</v>
          </cell>
          <cell r="X1731">
            <v>0</v>
          </cell>
          <cell r="Y1731">
            <v>0</v>
          </cell>
          <cell r="Z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0</v>
          </cell>
          <cell r="AE1731">
            <v>0</v>
          </cell>
          <cell r="AF1731">
            <v>0</v>
          </cell>
          <cell r="AI1731" t="str">
            <v>Tomb</v>
          </cell>
          <cell r="AJ1731" t="str">
            <v>T</v>
          </cell>
        </row>
        <row r="1732">
          <cell r="A1732" t="str">
            <v>1004106</v>
          </cell>
          <cell r="B1732" t="str">
            <v>C99102801</v>
          </cell>
          <cell r="C1732" t="str">
            <v>99102801</v>
          </cell>
          <cell r="D1732" t="str">
            <v>YAD PC ATHLETICS ORDER #1271</v>
          </cell>
          <cell r="E1732">
            <v>35977</v>
          </cell>
          <cell r="G1732">
            <v>36707</v>
          </cell>
          <cell r="I1732">
            <v>37597</v>
          </cell>
          <cell r="J1732">
            <v>2111</v>
          </cell>
          <cell r="K1732">
            <v>2111</v>
          </cell>
          <cell r="L1732">
            <v>2111</v>
          </cell>
          <cell r="M1732">
            <v>0</v>
          </cell>
          <cell r="N1732">
            <v>2111</v>
          </cell>
          <cell r="O1732">
            <v>200506</v>
          </cell>
          <cell r="P1732">
            <v>2111</v>
          </cell>
          <cell r="Q1732" t="str">
            <v>10</v>
          </cell>
          <cell r="R1732" t="str">
            <v>Athletics</v>
          </cell>
          <cell r="T1732" t="b">
            <v>0</v>
          </cell>
          <cell r="U1732" t="b">
            <v>1</v>
          </cell>
          <cell r="V1732" t="b">
            <v>0</v>
          </cell>
          <cell r="W1732" t="str">
            <v>Finance-General Administration</v>
          </cell>
          <cell r="X1732">
            <v>0</v>
          </cell>
          <cell r="Y1732">
            <v>0</v>
          </cell>
          <cell r="Z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0</v>
          </cell>
          <cell r="AE1732">
            <v>0</v>
          </cell>
          <cell r="AF1732">
            <v>0</v>
          </cell>
          <cell r="AI1732" t="str">
            <v>Tomb</v>
          </cell>
          <cell r="AJ1732" t="str">
            <v>T</v>
          </cell>
        </row>
        <row r="1733">
          <cell r="A1733" t="str">
            <v>1004249</v>
          </cell>
          <cell r="B1733" t="str">
            <v>P99102802</v>
          </cell>
          <cell r="C1733" t="str">
            <v>99102802</v>
          </cell>
          <cell r="D1733" t="str">
            <v>KBT PROGRAMMATIC RENOVATIONS</v>
          </cell>
          <cell r="E1733">
            <v>36465</v>
          </cell>
          <cell r="G1733">
            <v>38168</v>
          </cell>
          <cell r="H1733">
            <v>38168</v>
          </cell>
          <cell r="I1733">
            <v>37597</v>
          </cell>
          <cell r="J1733">
            <v>198000</v>
          </cell>
          <cell r="K1733">
            <v>182927.49</v>
          </cell>
          <cell r="L1733">
            <v>184727.49</v>
          </cell>
          <cell r="M1733">
            <v>36307.18</v>
          </cell>
          <cell r="N1733">
            <v>148420</v>
          </cell>
          <cell r="O1733">
            <v>200506</v>
          </cell>
          <cell r="P1733">
            <v>184727.49</v>
          </cell>
          <cell r="Q1733" t="str">
            <v>25</v>
          </cell>
          <cell r="R1733" t="str">
            <v>Biological and Physical Sciences</v>
          </cell>
          <cell r="S1733" t="str">
            <v>SCIENCE HILL</v>
          </cell>
          <cell r="T1733" t="b">
            <v>0</v>
          </cell>
          <cell r="U1733" t="b">
            <v>0</v>
          </cell>
          <cell r="V1733" t="b">
            <v>0</v>
          </cell>
          <cell r="W1733" t="str">
            <v>Accounting And Contracts</v>
          </cell>
          <cell r="X1733">
            <v>161693</v>
          </cell>
          <cell r="Y1733">
            <v>0</v>
          </cell>
          <cell r="Z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0</v>
          </cell>
          <cell r="AE1733">
            <v>0</v>
          </cell>
          <cell r="AF1733">
            <v>0</v>
          </cell>
          <cell r="AG1733" t="str">
            <v>20</v>
          </cell>
          <cell r="AH1733" t="str">
            <v>PR</v>
          </cell>
          <cell r="AI1733" t="str">
            <v>Const</v>
          </cell>
          <cell r="AJ1733" t="str">
            <v>I</v>
          </cell>
        </row>
        <row r="1734">
          <cell r="A1734" t="str">
            <v>1004250</v>
          </cell>
          <cell r="B1734" t="str">
            <v>P99102101</v>
          </cell>
          <cell r="C1734" t="str">
            <v>99102101</v>
          </cell>
          <cell r="D1734" t="str">
            <v>FMB ELECTRIC ROOM</v>
          </cell>
          <cell r="E1734">
            <v>36465</v>
          </cell>
          <cell r="G1734">
            <v>36830</v>
          </cell>
          <cell r="H1734">
            <v>36799</v>
          </cell>
          <cell r="I1734">
            <v>37935</v>
          </cell>
          <cell r="J1734">
            <v>459800</v>
          </cell>
          <cell r="K1734">
            <v>459800.29</v>
          </cell>
          <cell r="L1734">
            <v>459800.29</v>
          </cell>
          <cell r="M1734">
            <v>0</v>
          </cell>
          <cell r="N1734">
            <v>459800</v>
          </cell>
          <cell r="O1734">
            <v>200506</v>
          </cell>
          <cell r="P1734">
            <v>459800.29</v>
          </cell>
          <cell r="Q1734" t="str">
            <v>80</v>
          </cell>
          <cell r="R1734" t="str">
            <v>Medicine</v>
          </cell>
          <cell r="S1734" t="str">
            <v>MEDICAL CAMPUS</v>
          </cell>
          <cell r="T1734" t="b">
            <v>0</v>
          </cell>
          <cell r="U1734" t="b">
            <v>1</v>
          </cell>
          <cell r="V1734" t="b">
            <v>0</v>
          </cell>
          <cell r="W1734" t="str">
            <v>Asset Management</v>
          </cell>
          <cell r="X1734">
            <v>459800</v>
          </cell>
          <cell r="Y1734">
            <v>0</v>
          </cell>
          <cell r="Z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0</v>
          </cell>
          <cell r="AE1734">
            <v>0</v>
          </cell>
          <cell r="AF1734">
            <v>0</v>
          </cell>
          <cell r="AG1734" t="str">
            <v>30</v>
          </cell>
          <cell r="AH1734" t="str">
            <v>CM</v>
          </cell>
          <cell r="AI1734" t="str">
            <v>FullyF</v>
          </cell>
          <cell r="AJ1734" t="str">
            <v>FF</v>
          </cell>
        </row>
        <row r="1735">
          <cell r="A1735" t="str">
            <v>1004251</v>
          </cell>
          <cell r="B1735" t="str">
            <v>P99102701</v>
          </cell>
          <cell r="C1735" t="str">
            <v>99102701</v>
          </cell>
          <cell r="D1735" t="str">
            <v>MAGNETIC RESONANCE CENTER 131 RENOVATION</v>
          </cell>
          <cell r="E1735">
            <v>36465</v>
          </cell>
          <cell r="G1735">
            <v>37134</v>
          </cell>
          <cell r="H1735">
            <v>37072</v>
          </cell>
          <cell r="I1735">
            <v>36871</v>
          </cell>
          <cell r="J1735">
            <v>365000</v>
          </cell>
          <cell r="K1735">
            <v>209068.68</v>
          </cell>
          <cell r="L1735">
            <v>209068.68</v>
          </cell>
          <cell r="M1735">
            <v>0</v>
          </cell>
          <cell r="N1735">
            <v>209069</v>
          </cell>
          <cell r="O1735">
            <v>200506</v>
          </cell>
          <cell r="P1735">
            <v>209068.68</v>
          </cell>
          <cell r="Q1735" t="str">
            <v>80</v>
          </cell>
          <cell r="R1735" t="str">
            <v>Medicine</v>
          </cell>
          <cell r="S1735" t="str">
            <v>MEDICAL CAMPUS</v>
          </cell>
          <cell r="T1735" t="b">
            <v>0</v>
          </cell>
          <cell r="U1735" t="b">
            <v>0</v>
          </cell>
          <cell r="V1735" t="b">
            <v>0</v>
          </cell>
          <cell r="W1735" t="str">
            <v>Asset Management</v>
          </cell>
          <cell r="X1735">
            <v>209069</v>
          </cell>
          <cell r="Y1735">
            <v>0</v>
          </cell>
          <cell r="Z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0</v>
          </cell>
          <cell r="AE1735">
            <v>0</v>
          </cell>
          <cell r="AF1735">
            <v>0</v>
          </cell>
          <cell r="AG1735" t="str">
            <v>20</v>
          </cell>
          <cell r="AH1735" t="str">
            <v>PR</v>
          </cell>
          <cell r="AI1735" t="str">
            <v>Const</v>
          </cell>
          <cell r="AJ1735" t="str">
            <v>I</v>
          </cell>
        </row>
        <row r="1736">
          <cell r="A1736" t="str">
            <v>1004252</v>
          </cell>
          <cell r="B1736" t="str">
            <v>P99102201</v>
          </cell>
          <cell r="C1736" t="str">
            <v>99102201</v>
          </cell>
          <cell r="D1736" t="str">
            <v>SHM BE HVAC UPGRADE</v>
          </cell>
          <cell r="E1736">
            <v>36465</v>
          </cell>
          <cell r="G1736">
            <v>36980</v>
          </cell>
          <cell r="H1736">
            <v>36830</v>
          </cell>
          <cell r="I1736">
            <v>37935</v>
          </cell>
          <cell r="J1736">
            <v>479394</v>
          </cell>
          <cell r="K1736">
            <v>479396.85</v>
          </cell>
          <cell r="L1736">
            <v>479396.85</v>
          </cell>
          <cell r="M1736">
            <v>0</v>
          </cell>
          <cell r="N1736">
            <v>479397</v>
          </cell>
          <cell r="O1736">
            <v>200506</v>
          </cell>
          <cell r="P1736">
            <v>479396.85</v>
          </cell>
          <cell r="Q1736" t="str">
            <v>80</v>
          </cell>
          <cell r="R1736" t="str">
            <v>Medicine</v>
          </cell>
          <cell r="S1736" t="str">
            <v>MEDICAL CAMPUS</v>
          </cell>
          <cell r="T1736" t="b">
            <v>0</v>
          </cell>
          <cell r="U1736" t="b">
            <v>1</v>
          </cell>
          <cell r="V1736" t="b">
            <v>0</v>
          </cell>
          <cell r="W1736" t="str">
            <v>Asset Management</v>
          </cell>
          <cell r="X1736">
            <v>479394</v>
          </cell>
          <cell r="Y1736">
            <v>0</v>
          </cell>
          <cell r="Z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0</v>
          </cell>
          <cell r="AE1736">
            <v>0</v>
          </cell>
          <cell r="AF1736">
            <v>0</v>
          </cell>
          <cell r="AG1736" t="str">
            <v>30</v>
          </cell>
          <cell r="AH1736" t="str">
            <v>CM</v>
          </cell>
          <cell r="AI1736" t="str">
            <v>FullyF</v>
          </cell>
          <cell r="AJ1736" t="str">
            <v>FF</v>
          </cell>
        </row>
        <row r="1737">
          <cell r="A1737" t="str">
            <v>1004254</v>
          </cell>
          <cell r="B1737" t="str">
            <v>P99102102</v>
          </cell>
          <cell r="C1737" t="str">
            <v>99102102</v>
          </cell>
          <cell r="D1737" t="str">
            <v>YSM POWER UPGRADE 2.4 KV CONVERSION</v>
          </cell>
          <cell r="E1737">
            <v>36465</v>
          </cell>
          <cell r="G1737">
            <v>36830</v>
          </cell>
          <cell r="H1737">
            <v>36799</v>
          </cell>
          <cell r="I1737">
            <v>37935</v>
          </cell>
          <cell r="J1737">
            <v>559511</v>
          </cell>
          <cell r="K1737">
            <v>559511.19999999995</v>
          </cell>
          <cell r="L1737">
            <v>559511.19999999995</v>
          </cell>
          <cell r="M1737">
            <v>0</v>
          </cell>
          <cell r="N1737">
            <v>559511</v>
          </cell>
          <cell r="O1737">
            <v>200506</v>
          </cell>
          <cell r="P1737">
            <v>559511.19999999995</v>
          </cell>
          <cell r="Q1737" t="str">
            <v>66</v>
          </cell>
          <cell r="R1737" t="str">
            <v>Admin&amp;Other YSM Utilities</v>
          </cell>
          <cell r="S1737" t="str">
            <v>MEDICAL CAMPUS</v>
          </cell>
          <cell r="T1737" t="b">
            <v>0</v>
          </cell>
          <cell r="U1737" t="b">
            <v>1</v>
          </cell>
          <cell r="V1737" t="b">
            <v>0</v>
          </cell>
          <cell r="W1737" t="str">
            <v>Asset Management</v>
          </cell>
          <cell r="X1737">
            <v>559511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  <cell r="AF1737">
            <v>0</v>
          </cell>
          <cell r="AG1737" t="str">
            <v>30</v>
          </cell>
          <cell r="AH1737" t="str">
            <v>CM</v>
          </cell>
          <cell r="AI1737" t="str">
            <v>FullyF</v>
          </cell>
          <cell r="AJ1737" t="str">
            <v>FF</v>
          </cell>
        </row>
        <row r="1738">
          <cell r="A1738" t="str">
            <v>1004275</v>
          </cell>
          <cell r="B1738" t="str">
            <v>P99110901</v>
          </cell>
          <cell r="C1738" t="str">
            <v>99110901</v>
          </cell>
          <cell r="D1738" t="str">
            <v>KBT PROGRAM ASSESSMENT</v>
          </cell>
          <cell r="E1738">
            <v>36465</v>
          </cell>
          <cell r="G1738">
            <v>38168</v>
          </cell>
          <cell r="H1738">
            <v>38168</v>
          </cell>
          <cell r="I1738">
            <v>38201</v>
          </cell>
          <cell r="J1738">
            <v>53316</v>
          </cell>
          <cell r="K1738">
            <v>52796.15</v>
          </cell>
          <cell r="L1738">
            <v>53316.15</v>
          </cell>
          <cell r="M1738">
            <v>53316</v>
          </cell>
          <cell r="N1738">
            <v>0</v>
          </cell>
          <cell r="O1738">
            <v>200506</v>
          </cell>
          <cell r="P1738">
            <v>53316.15</v>
          </cell>
          <cell r="Q1738" t="str">
            <v>25</v>
          </cell>
          <cell r="R1738" t="str">
            <v>Biological and Physical Sciences</v>
          </cell>
          <cell r="S1738" t="str">
            <v>SCIENCE HILL</v>
          </cell>
          <cell r="T1738" t="b">
            <v>0</v>
          </cell>
          <cell r="U1738" t="b">
            <v>1</v>
          </cell>
          <cell r="V1738" t="b">
            <v>0</v>
          </cell>
          <cell r="W1738" t="str">
            <v>Accounting And Contracts</v>
          </cell>
          <cell r="X1738">
            <v>0</v>
          </cell>
          <cell r="Y1738">
            <v>0</v>
          </cell>
          <cell r="Z1738">
            <v>53316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>
            <v>0</v>
          </cell>
          <cell r="AG1738" t="str">
            <v>20</v>
          </cell>
          <cell r="AH1738" t="str">
            <v>OS</v>
          </cell>
          <cell r="AI1738" t="str">
            <v>FullyF</v>
          </cell>
          <cell r="AJ1738" t="str">
            <v>FF</v>
          </cell>
        </row>
        <row r="1739">
          <cell r="A1739" t="str">
            <v>1004298</v>
          </cell>
          <cell r="B1739" t="str">
            <v>P99100501</v>
          </cell>
          <cell r="C1739" t="str">
            <v>99100501</v>
          </cell>
          <cell r="D1739" t="str">
            <v>BCMM 364 AUTOCLAVE</v>
          </cell>
          <cell r="E1739">
            <v>36465</v>
          </cell>
          <cell r="G1739">
            <v>36616</v>
          </cell>
          <cell r="I1739">
            <v>36479</v>
          </cell>
          <cell r="J1739">
            <v>60000</v>
          </cell>
          <cell r="K1739">
            <v>59452.61</v>
          </cell>
          <cell r="L1739">
            <v>59452.61</v>
          </cell>
          <cell r="M1739">
            <v>0</v>
          </cell>
          <cell r="N1739">
            <v>59453</v>
          </cell>
          <cell r="O1739">
            <v>200506</v>
          </cell>
          <cell r="P1739">
            <v>59452.61</v>
          </cell>
          <cell r="Q1739" t="str">
            <v>80</v>
          </cell>
          <cell r="R1739" t="str">
            <v>Medicine</v>
          </cell>
          <cell r="S1739" t="str">
            <v>EQUIPMENT, SYSTEMS, SOFTWARE</v>
          </cell>
          <cell r="T1739" t="b">
            <v>0</v>
          </cell>
          <cell r="U1739" t="b">
            <v>0</v>
          </cell>
          <cell r="V1739" t="b">
            <v>0</v>
          </cell>
          <cell r="W1739" t="str">
            <v>Asset Management</v>
          </cell>
          <cell r="X1739">
            <v>58683</v>
          </cell>
          <cell r="Y1739">
            <v>770</v>
          </cell>
          <cell r="Z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0</v>
          </cell>
          <cell r="AE1739">
            <v>0</v>
          </cell>
          <cell r="AF1739">
            <v>0</v>
          </cell>
          <cell r="AG1739" t="str">
            <v>20</v>
          </cell>
          <cell r="AH1739" t="str">
            <v>PR</v>
          </cell>
          <cell r="AI1739" t="str">
            <v>Desig</v>
          </cell>
          <cell r="AJ1739" t="str">
            <v>I</v>
          </cell>
        </row>
        <row r="1740">
          <cell r="A1740" t="str">
            <v>1004414</v>
          </cell>
          <cell r="B1740" t="str">
            <v>P99111201</v>
          </cell>
          <cell r="C1740" t="str">
            <v>99111201</v>
          </cell>
          <cell r="D1740" t="str">
            <v>BECTON 300-304 RENOVATION</v>
          </cell>
          <cell r="E1740">
            <v>36465</v>
          </cell>
          <cell r="G1740">
            <v>37011</v>
          </cell>
          <cell r="H1740">
            <v>36891</v>
          </cell>
          <cell r="I1740">
            <v>37795</v>
          </cell>
          <cell r="J1740">
            <v>665185</v>
          </cell>
          <cell r="K1740">
            <v>665185.11</v>
          </cell>
          <cell r="L1740">
            <v>665185.11</v>
          </cell>
          <cell r="M1740">
            <v>0</v>
          </cell>
          <cell r="N1740">
            <v>665185</v>
          </cell>
          <cell r="O1740">
            <v>200506</v>
          </cell>
          <cell r="P1740">
            <v>665185.11</v>
          </cell>
          <cell r="Q1740" t="str">
            <v>24</v>
          </cell>
          <cell r="R1740" t="str">
            <v>Eng&amp;ApplSci</v>
          </cell>
          <cell r="S1740" t="str">
            <v>SCIENCE HILL</v>
          </cell>
          <cell r="T1740" t="b">
            <v>0</v>
          </cell>
          <cell r="U1740" t="b">
            <v>1</v>
          </cell>
          <cell r="V1740" t="b">
            <v>0</v>
          </cell>
          <cell r="W1740" t="str">
            <v>Accounting And Contracts</v>
          </cell>
          <cell r="X1740">
            <v>665185</v>
          </cell>
          <cell r="Y1740">
            <v>0</v>
          </cell>
          <cell r="Z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0</v>
          </cell>
          <cell r="AE1740">
            <v>0</v>
          </cell>
          <cell r="AF1740">
            <v>0</v>
          </cell>
          <cell r="AG1740" t="str">
            <v>20</v>
          </cell>
          <cell r="AH1740" t="str">
            <v>PR</v>
          </cell>
          <cell r="AI1740" t="str">
            <v>FullyF</v>
          </cell>
          <cell r="AJ1740" t="str">
            <v>FF</v>
          </cell>
        </row>
        <row r="1741">
          <cell r="A1741" t="str">
            <v>1004415</v>
          </cell>
          <cell r="B1741" t="str">
            <v>P99110902</v>
          </cell>
          <cell r="C1741" t="str">
            <v>99110902</v>
          </cell>
          <cell r="D1741" t="str">
            <v>HGS 1ST FLOOR RENOVATION</v>
          </cell>
          <cell r="E1741">
            <v>36465</v>
          </cell>
          <cell r="G1741">
            <v>37499</v>
          </cell>
          <cell r="H1741">
            <v>36799</v>
          </cell>
          <cell r="I1741">
            <v>38201</v>
          </cell>
          <cell r="J1741">
            <v>920817</v>
          </cell>
          <cell r="K1741">
            <v>904687.53</v>
          </cell>
          <cell r="L1741">
            <v>920816.53</v>
          </cell>
          <cell r="M1741">
            <v>30817</v>
          </cell>
          <cell r="N1741">
            <v>890000</v>
          </cell>
          <cell r="O1741">
            <v>200506</v>
          </cell>
          <cell r="P1741">
            <v>920816.53</v>
          </cell>
          <cell r="Q1741" t="str">
            <v>70</v>
          </cell>
          <cell r="R1741" t="str">
            <v>Residential - Graduate</v>
          </cell>
          <cell r="S1741" t="str">
            <v>CENTRAL CAMPUS</v>
          </cell>
          <cell r="T1741" t="b">
            <v>0</v>
          </cell>
          <cell r="U1741" t="b">
            <v>1</v>
          </cell>
          <cell r="V1741" t="b">
            <v>0</v>
          </cell>
          <cell r="W1741" t="str">
            <v>Accounting And Contracts</v>
          </cell>
          <cell r="X1741">
            <v>890000</v>
          </cell>
          <cell r="Y1741">
            <v>0</v>
          </cell>
          <cell r="Z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0</v>
          </cell>
          <cell r="AE1741">
            <v>0</v>
          </cell>
          <cell r="AF1741">
            <v>0</v>
          </cell>
          <cell r="AG1741" t="str">
            <v>20</v>
          </cell>
          <cell r="AH1741" t="str">
            <v>PR</v>
          </cell>
          <cell r="AI1741" t="str">
            <v>FullyF</v>
          </cell>
          <cell r="AJ1741" t="str">
            <v>FF</v>
          </cell>
        </row>
        <row r="1742">
          <cell r="A1742" t="str">
            <v>1004416</v>
          </cell>
          <cell r="B1742" t="str">
            <v>P99111101</v>
          </cell>
          <cell r="C1742" t="str">
            <v>99111101</v>
          </cell>
          <cell r="D1742" t="str">
            <v>SSS ACCESSIBILITY</v>
          </cell>
          <cell r="E1742">
            <v>36465</v>
          </cell>
          <cell r="G1742">
            <v>36860</v>
          </cell>
          <cell r="I1742">
            <v>37095</v>
          </cell>
          <cell r="J1742">
            <v>210986</v>
          </cell>
          <cell r="K1742">
            <v>210985.82</v>
          </cell>
          <cell r="L1742">
            <v>210985.82</v>
          </cell>
          <cell r="M1742">
            <v>211141.7</v>
          </cell>
          <cell r="N1742">
            <v>0</v>
          </cell>
          <cell r="O1742">
            <v>200506</v>
          </cell>
          <cell r="P1742">
            <v>210985.82</v>
          </cell>
          <cell r="Q1742" t="str">
            <v>22</v>
          </cell>
          <cell r="R1742" t="str">
            <v>Soc Sci</v>
          </cell>
          <cell r="S1742" t="str">
            <v>CENTRAL CAMPUS</v>
          </cell>
          <cell r="T1742" t="b">
            <v>0</v>
          </cell>
          <cell r="U1742" t="b">
            <v>1</v>
          </cell>
          <cell r="V1742" t="b">
            <v>0</v>
          </cell>
          <cell r="W1742" t="str">
            <v>Accounting And Contracts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0</v>
          </cell>
          <cell r="AF1742">
            <v>0</v>
          </cell>
          <cell r="AG1742" t="str">
            <v>30</v>
          </cell>
          <cell r="AH1742" t="str">
            <v>CM</v>
          </cell>
          <cell r="AI1742" t="str">
            <v>FullyF</v>
          </cell>
          <cell r="AJ1742" t="str">
            <v>FF</v>
          </cell>
        </row>
        <row r="1743">
          <cell r="A1743" t="str">
            <v>1004417</v>
          </cell>
          <cell r="B1743" t="str">
            <v>P99111202</v>
          </cell>
          <cell r="C1743" t="str">
            <v>99111202</v>
          </cell>
          <cell r="D1743" t="str">
            <v>SACHEM 80 OFFICE RENOVATIONS</v>
          </cell>
          <cell r="E1743">
            <v>36465</v>
          </cell>
          <cell r="G1743">
            <v>36616</v>
          </cell>
          <cell r="H1743">
            <v>36677</v>
          </cell>
          <cell r="I1743">
            <v>37193</v>
          </cell>
          <cell r="J1743">
            <v>192568</v>
          </cell>
          <cell r="K1743">
            <v>192567.61</v>
          </cell>
          <cell r="L1743">
            <v>192567.61</v>
          </cell>
          <cell r="M1743">
            <v>192593</v>
          </cell>
          <cell r="N1743">
            <v>0</v>
          </cell>
          <cell r="O1743">
            <v>200506</v>
          </cell>
          <cell r="P1743">
            <v>192567.61</v>
          </cell>
          <cell r="Q1743" t="str">
            <v>22</v>
          </cell>
          <cell r="R1743" t="str">
            <v>Soc Sci</v>
          </cell>
          <cell r="S1743" t="str">
            <v>SCHOOL OF MANAGEMENT</v>
          </cell>
          <cell r="T1743" t="b">
            <v>0</v>
          </cell>
          <cell r="U1743" t="b">
            <v>1</v>
          </cell>
          <cell r="V1743" t="b">
            <v>0</v>
          </cell>
          <cell r="W1743" t="str">
            <v>Accounting And Contracts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0</v>
          </cell>
          <cell r="AF1743">
            <v>0</v>
          </cell>
          <cell r="AI1743" t="str">
            <v>Tomb</v>
          </cell>
          <cell r="AJ1743" t="str">
            <v>T</v>
          </cell>
        </row>
        <row r="1744">
          <cell r="A1744" t="str">
            <v>1004461</v>
          </cell>
          <cell r="C1744" t="str">
            <v>99120108</v>
          </cell>
          <cell r="D1744" t="str">
            <v>INVESTMENTS SYSTEM CONVERSION TO PAM Cancel</v>
          </cell>
          <cell r="E1744">
            <v>36495</v>
          </cell>
          <cell r="I1744">
            <v>36409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200506</v>
          </cell>
          <cell r="P1744">
            <v>0</v>
          </cell>
          <cell r="Q1744" t="str">
            <v>12</v>
          </cell>
          <cell r="R1744" t="str">
            <v>Administrative &amp; University-Wide</v>
          </cell>
          <cell r="T1744" t="b">
            <v>0</v>
          </cell>
          <cell r="U1744" t="b">
            <v>0</v>
          </cell>
          <cell r="V1744" t="b">
            <v>0</v>
          </cell>
          <cell r="W1744" t="str">
            <v>Finance-General Administration</v>
          </cell>
          <cell r="X1744">
            <v>0</v>
          </cell>
          <cell r="Y1744">
            <v>0</v>
          </cell>
          <cell r="Z1744">
            <v>0</v>
          </cell>
          <cell r="AI1744" t="str">
            <v>Tomb</v>
          </cell>
          <cell r="AJ1744" t="str">
            <v>T</v>
          </cell>
        </row>
        <row r="1745">
          <cell r="A1745" t="str">
            <v>1004481</v>
          </cell>
          <cell r="C1745" t="str">
            <v>99120208</v>
          </cell>
          <cell r="D1745" t="str">
            <v>MB&amp;B OPTIMA TLX ULTRACENTRIFUGE - defunct</v>
          </cell>
          <cell r="E1745">
            <v>36495</v>
          </cell>
          <cell r="I1745">
            <v>36677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200506</v>
          </cell>
          <cell r="P1745">
            <v>0</v>
          </cell>
          <cell r="Q1745" t="str">
            <v>08</v>
          </cell>
          <cell r="R1745" t="str">
            <v>Medicine</v>
          </cell>
          <cell r="T1745" t="b">
            <v>0</v>
          </cell>
          <cell r="U1745" t="b">
            <v>1</v>
          </cell>
          <cell r="V1745" t="b">
            <v>0</v>
          </cell>
          <cell r="W1745" t="str">
            <v>Finance-General Administration</v>
          </cell>
          <cell r="X1745">
            <v>0</v>
          </cell>
          <cell r="Y1745">
            <v>0</v>
          </cell>
          <cell r="Z1745">
            <v>0</v>
          </cell>
          <cell r="AI1745" t="str">
            <v>Tomb</v>
          </cell>
          <cell r="AJ1745" t="str">
            <v>T</v>
          </cell>
        </row>
        <row r="1746">
          <cell r="A1746" t="str">
            <v>1004505</v>
          </cell>
          <cell r="B1746" t="str">
            <v>P99111701</v>
          </cell>
          <cell r="C1746" t="str">
            <v>99111701</v>
          </cell>
          <cell r="D1746" t="str">
            <v>YUAG AUDITORIUM SEATING</v>
          </cell>
          <cell r="E1746">
            <v>36495</v>
          </cell>
          <cell r="G1746">
            <v>36981</v>
          </cell>
          <cell r="H1746">
            <v>36860</v>
          </cell>
          <cell r="I1746">
            <v>37278</v>
          </cell>
          <cell r="J1746">
            <v>310140</v>
          </cell>
          <cell r="K1746">
            <v>310139.90000000002</v>
          </cell>
          <cell r="L1746">
            <v>310139.90000000002</v>
          </cell>
          <cell r="M1746">
            <v>310257</v>
          </cell>
          <cell r="N1746">
            <v>0</v>
          </cell>
          <cell r="O1746">
            <v>200506</v>
          </cell>
          <cell r="P1746">
            <v>310139.90000000002</v>
          </cell>
          <cell r="Q1746" t="str">
            <v>43</v>
          </cell>
          <cell r="R1746" t="str">
            <v>Mus&amp;Gall Yale Art Gallery</v>
          </cell>
          <cell r="S1746" t="str">
            <v>ARTS AREA</v>
          </cell>
          <cell r="T1746" t="b">
            <v>0</v>
          </cell>
          <cell r="U1746" t="b">
            <v>0</v>
          </cell>
          <cell r="V1746" t="b">
            <v>0</v>
          </cell>
          <cell r="W1746" t="str">
            <v>Accounting And Contracts</v>
          </cell>
          <cell r="X1746">
            <v>0</v>
          </cell>
          <cell r="Y1746">
            <v>0</v>
          </cell>
          <cell r="Z1746">
            <v>265000</v>
          </cell>
          <cell r="AA1746">
            <v>0</v>
          </cell>
          <cell r="AB1746">
            <v>0</v>
          </cell>
          <cell r="AC1746">
            <v>0</v>
          </cell>
          <cell r="AD1746">
            <v>0</v>
          </cell>
          <cell r="AE1746">
            <v>0</v>
          </cell>
          <cell r="AF1746">
            <v>0</v>
          </cell>
          <cell r="AG1746" t="str">
            <v>20</v>
          </cell>
          <cell r="AH1746" t="str">
            <v>PR</v>
          </cell>
          <cell r="AI1746" t="str">
            <v>Vclosed</v>
          </cell>
          <cell r="AJ1746" t="str">
            <v>VC</v>
          </cell>
        </row>
        <row r="1747">
          <cell r="A1747" t="str">
            <v>1004556</v>
          </cell>
          <cell r="B1747" t="str">
            <v>C99120901</v>
          </cell>
          <cell r="C1747" t="str">
            <v>99120901</v>
          </cell>
          <cell r="D1747" t="str">
            <v>YAD PC FLAGS COMMITTEE ORDER #1306</v>
          </cell>
          <cell r="E1747">
            <v>36495</v>
          </cell>
          <cell r="G1747">
            <v>36615</v>
          </cell>
          <cell r="I1747">
            <v>37597</v>
          </cell>
          <cell r="J1747">
            <v>2325</v>
          </cell>
          <cell r="K1747">
            <v>2325</v>
          </cell>
          <cell r="L1747">
            <v>2325</v>
          </cell>
          <cell r="M1747">
            <v>0</v>
          </cell>
          <cell r="N1747">
            <v>2325</v>
          </cell>
          <cell r="O1747">
            <v>200506</v>
          </cell>
          <cell r="P1747">
            <v>2325</v>
          </cell>
          <cell r="T1747" t="b">
            <v>0</v>
          </cell>
          <cell r="U1747" t="b">
            <v>1</v>
          </cell>
          <cell r="V1747" t="b">
            <v>0</v>
          </cell>
          <cell r="W1747" t="str">
            <v>Finance-General Administration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0</v>
          </cell>
          <cell r="AE1747">
            <v>0</v>
          </cell>
          <cell r="AF1747">
            <v>0</v>
          </cell>
          <cell r="AI1747" t="str">
            <v>Tomb</v>
          </cell>
          <cell r="AJ1747" t="str">
            <v>T</v>
          </cell>
        </row>
        <row r="1748">
          <cell r="A1748" t="str">
            <v>1004622</v>
          </cell>
          <cell r="B1748" t="str">
            <v>P98022368</v>
          </cell>
          <cell r="C1748" t="str">
            <v>98022368</v>
          </cell>
          <cell r="D1748" t="str">
            <v>CPP NEW CHILLER AND COOLING TOWER</v>
          </cell>
          <cell r="E1748">
            <v>36434</v>
          </cell>
          <cell r="G1748">
            <v>37164</v>
          </cell>
          <cell r="H1748">
            <v>37560</v>
          </cell>
          <cell r="I1748">
            <v>38103</v>
          </cell>
          <cell r="J1748">
            <v>11352284</v>
          </cell>
          <cell r="K1748">
            <v>10965983.4</v>
          </cell>
          <cell r="L1748">
            <v>11352283.800000001</v>
          </cell>
          <cell r="M1748">
            <v>0</v>
          </cell>
          <cell r="N1748">
            <v>11352284</v>
          </cell>
          <cell r="O1748">
            <v>200506</v>
          </cell>
          <cell r="P1748">
            <v>11352283.800000001</v>
          </cell>
          <cell r="Q1748" t="str">
            <v>65</v>
          </cell>
          <cell r="R1748" t="str">
            <v>Admin&amp;Other Utilities Central</v>
          </cell>
          <cell r="S1748" t="str">
            <v>POWER PLANTS AND UTILITY DISTRIBUTION SYSTEMS</v>
          </cell>
          <cell r="T1748" t="b">
            <v>0</v>
          </cell>
          <cell r="U1748" t="b">
            <v>1</v>
          </cell>
          <cell r="V1748" t="b">
            <v>0</v>
          </cell>
          <cell r="W1748" t="str">
            <v>Accounting And Contracts</v>
          </cell>
          <cell r="X1748">
            <v>11352284</v>
          </cell>
          <cell r="Y1748">
            <v>0</v>
          </cell>
          <cell r="Z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0</v>
          </cell>
          <cell r="AE1748">
            <v>0</v>
          </cell>
          <cell r="AF1748">
            <v>0</v>
          </cell>
          <cell r="AG1748" t="str">
            <v>10</v>
          </cell>
          <cell r="AH1748" t="str">
            <v>UT</v>
          </cell>
          <cell r="AI1748" t="str">
            <v>FullyF</v>
          </cell>
          <cell r="AJ1748" t="str">
            <v>FF</v>
          </cell>
        </row>
        <row r="1749">
          <cell r="A1749" t="str">
            <v>1004623</v>
          </cell>
          <cell r="B1749" t="str">
            <v>P99120101</v>
          </cell>
          <cell r="C1749" t="str">
            <v>99120101</v>
          </cell>
          <cell r="D1749" t="str">
            <v>LEPH 612 LAB RENOVATION</v>
          </cell>
          <cell r="E1749">
            <v>36495</v>
          </cell>
          <cell r="G1749">
            <v>36860</v>
          </cell>
          <cell r="I1749">
            <v>37935</v>
          </cell>
          <cell r="J1749">
            <v>261460</v>
          </cell>
          <cell r="K1749">
            <v>261460.22</v>
          </cell>
          <cell r="L1749">
            <v>261460.22</v>
          </cell>
          <cell r="M1749">
            <v>263253.34999999998</v>
          </cell>
          <cell r="N1749">
            <v>0</v>
          </cell>
          <cell r="O1749">
            <v>200506</v>
          </cell>
          <cell r="P1749">
            <v>261460.22</v>
          </cell>
          <cell r="Q1749" t="str">
            <v>80</v>
          </cell>
          <cell r="R1749" t="str">
            <v>Medicine</v>
          </cell>
          <cell r="S1749" t="str">
            <v>MEDICAL CAMPUS</v>
          </cell>
          <cell r="T1749" t="b">
            <v>0</v>
          </cell>
          <cell r="U1749" t="b">
            <v>1</v>
          </cell>
          <cell r="V1749" t="b">
            <v>0</v>
          </cell>
          <cell r="W1749" t="str">
            <v>Asset Management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0</v>
          </cell>
          <cell r="AE1749">
            <v>0</v>
          </cell>
          <cell r="AF1749">
            <v>0</v>
          </cell>
          <cell r="AI1749" t="str">
            <v>Tomb</v>
          </cell>
          <cell r="AJ1749" t="str">
            <v>T</v>
          </cell>
        </row>
        <row r="1750">
          <cell r="A1750" t="str">
            <v>1004624</v>
          </cell>
          <cell r="B1750" t="str">
            <v>P99121502</v>
          </cell>
          <cell r="C1750" t="str">
            <v>99121502</v>
          </cell>
          <cell r="D1750" t="str">
            <v>KBT 710-718 RENOVATIONS</v>
          </cell>
          <cell r="E1750">
            <v>36495</v>
          </cell>
          <cell r="G1750">
            <v>36556</v>
          </cell>
          <cell r="I1750">
            <v>37431</v>
          </cell>
          <cell r="J1750">
            <v>69740</v>
          </cell>
          <cell r="K1750">
            <v>69739.98</v>
          </cell>
          <cell r="L1750">
            <v>69739.98</v>
          </cell>
          <cell r="M1750">
            <v>0</v>
          </cell>
          <cell r="N1750">
            <v>69740</v>
          </cell>
          <cell r="O1750">
            <v>200506</v>
          </cell>
          <cell r="P1750">
            <v>69739.98</v>
          </cell>
          <cell r="Q1750" t="str">
            <v>25</v>
          </cell>
          <cell r="R1750" t="str">
            <v>Biological and Physical Sciences</v>
          </cell>
          <cell r="T1750" t="b">
            <v>0</v>
          </cell>
          <cell r="U1750" t="b">
            <v>1</v>
          </cell>
          <cell r="V1750" t="b">
            <v>0</v>
          </cell>
          <cell r="W1750" t="str">
            <v>Accounting And Contracts</v>
          </cell>
          <cell r="X1750">
            <v>69740</v>
          </cell>
          <cell r="Y1750">
            <v>0</v>
          </cell>
          <cell r="Z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0</v>
          </cell>
          <cell r="AE1750">
            <v>0</v>
          </cell>
          <cell r="AF1750">
            <v>0</v>
          </cell>
          <cell r="AG1750" t="str">
            <v>20</v>
          </cell>
          <cell r="AH1750" t="str">
            <v>PR</v>
          </cell>
          <cell r="AI1750" t="str">
            <v>FullyF</v>
          </cell>
          <cell r="AJ1750" t="str">
            <v>FF</v>
          </cell>
        </row>
        <row r="1751">
          <cell r="A1751" t="str">
            <v>1004625</v>
          </cell>
          <cell r="B1751" t="str">
            <v>P99120901</v>
          </cell>
          <cell r="C1751" t="str">
            <v>99120901</v>
          </cell>
          <cell r="D1751" t="str">
            <v>KBT 828, 830, 832, 833 RENOVATIONS</v>
          </cell>
          <cell r="E1751">
            <v>36495</v>
          </cell>
          <cell r="G1751">
            <v>36616</v>
          </cell>
          <cell r="I1751">
            <v>37571</v>
          </cell>
          <cell r="J1751">
            <v>148631</v>
          </cell>
          <cell r="K1751">
            <v>148631.07</v>
          </cell>
          <cell r="L1751">
            <v>148631.07</v>
          </cell>
          <cell r="M1751">
            <v>0</v>
          </cell>
          <cell r="N1751">
            <v>148631</v>
          </cell>
          <cell r="O1751">
            <v>200506</v>
          </cell>
          <cell r="P1751">
            <v>148631.07</v>
          </cell>
          <cell r="Q1751" t="str">
            <v>25</v>
          </cell>
          <cell r="R1751" t="str">
            <v>Biological and Physical Sciences</v>
          </cell>
          <cell r="S1751" t="str">
            <v>SCIENCE HILL</v>
          </cell>
          <cell r="T1751" t="b">
            <v>0</v>
          </cell>
          <cell r="U1751" t="b">
            <v>1</v>
          </cell>
          <cell r="V1751" t="b">
            <v>0</v>
          </cell>
          <cell r="W1751" t="str">
            <v>Accounting And Contracts</v>
          </cell>
          <cell r="X1751">
            <v>148631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  <cell r="AE1751">
            <v>0</v>
          </cell>
          <cell r="AF1751">
            <v>0</v>
          </cell>
          <cell r="AG1751" t="str">
            <v>20</v>
          </cell>
          <cell r="AH1751" t="str">
            <v>PR</v>
          </cell>
          <cell r="AI1751" t="str">
            <v>FullyF</v>
          </cell>
          <cell r="AJ1751" t="str">
            <v>FF</v>
          </cell>
        </row>
        <row r="1752">
          <cell r="A1752" t="str">
            <v>1004626</v>
          </cell>
          <cell r="B1752" t="str">
            <v>P99121004</v>
          </cell>
          <cell r="C1752" t="str">
            <v>99121004</v>
          </cell>
          <cell r="D1752" t="str">
            <v>CSS 100 - RMS 201-207 RENOVATIONS</v>
          </cell>
          <cell r="E1752">
            <v>36495</v>
          </cell>
          <cell r="G1752">
            <v>36922</v>
          </cell>
          <cell r="I1752">
            <v>38161</v>
          </cell>
          <cell r="J1752">
            <v>110603</v>
          </cell>
          <cell r="K1752">
            <v>110603</v>
          </cell>
          <cell r="L1752">
            <v>110603</v>
          </cell>
          <cell r="M1752">
            <v>111822</v>
          </cell>
          <cell r="N1752">
            <v>0</v>
          </cell>
          <cell r="O1752">
            <v>200506</v>
          </cell>
          <cell r="P1752">
            <v>110603</v>
          </cell>
          <cell r="Q1752" t="str">
            <v>80</v>
          </cell>
          <cell r="R1752" t="str">
            <v>Medicine</v>
          </cell>
          <cell r="S1752" t="str">
            <v>MEDICAL CAMPUS</v>
          </cell>
          <cell r="T1752" t="b">
            <v>0</v>
          </cell>
          <cell r="U1752" t="b">
            <v>0</v>
          </cell>
          <cell r="V1752" t="b">
            <v>0</v>
          </cell>
          <cell r="W1752" t="str">
            <v>Asset Management</v>
          </cell>
          <cell r="X1752">
            <v>0</v>
          </cell>
          <cell r="Y1752">
            <v>0</v>
          </cell>
          <cell r="Z1752">
            <v>5165</v>
          </cell>
          <cell r="AA1752">
            <v>0</v>
          </cell>
          <cell r="AB1752">
            <v>0</v>
          </cell>
          <cell r="AC1752">
            <v>0</v>
          </cell>
          <cell r="AD1752">
            <v>0</v>
          </cell>
          <cell r="AE1752">
            <v>0</v>
          </cell>
          <cell r="AF1752">
            <v>0</v>
          </cell>
          <cell r="AI1752" t="str">
            <v>Tomb</v>
          </cell>
          <cell r="AJ1752" t="str">
            <v>T</v>
          </cell>
        </row>
        <row r="1753">
          <cell r="A1753" t="str">
            <v>1004627</v>
          </cell>
          <cell r="B1753" t="str">
            <v>P99112201</v>
          </cell>
          <cell r="C1753" t="str">
            <v>99112201</v>
          </cell>
          <cell r="D1753" t="str">
            <v>SHM C-325 LAB RENO FOR CONFOCAL MICROSCOPE</v>
          </cell>
          <cell r="E1753">
            <v>36495</v>
          </cell>
          <cell r="G1753">
            <v>36616</v>
          </cell>
          <cell r="I1753">
            <v>36509</v>
          </cell>
          <cell r="J1753">
            <v>75000</v>
          </cell>
          <cell r="K1753">
            <v>66097.05</v>
          </cell>
          <cell r="L1753">
            <v>66097.05</v>
          </cell>
          <cell r="M1753">
            <v>66097</v>
          </cell>
          <cell r="N1753">
            <v>0</v>
          </cell>
          <cell r="O1753">
            <v>200506</v>
          </cell>
          <cell r="P1753">
            <v>66097.05</v>
          </cell>
          <cell r="Q1753" t="str">
            <v>80</v>
          </cell>
          <cell r="R1753" t="str">
            <v>Medicine</v>
          </cell>
          <cell r="S1753" t="str">
            <v>MEDICAL CAMPUS</v>
          </cell>
          <cell r="T1753" t="b">
            <v>0</v>
          </cell>
          <cell r="U1753" t="b">
            <v>0</v>
          </cell>
          <cell r="V1753" t="b">
            <v>0</v>
          </cell>
          <cell r="W1753" t="str">
            <v>Asset Management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0</v>
          </cell>
          <cell r="AF1753">
            <v>0</v>
          </cell>
          <cell r="AG1753" t="str">
            <v>20</v>
          </cell>
          <cell r="AH1753" t="str">
            <v>PR</v>
          </cell>
          <cell r="AI1753" t="str">
            <v>Const</v>
          </cell>
          <cell r="AJ1753" t="str">
            <v>I</v>
          </cell>
        </row>
        <row r="1754">
          <cell r="A1754" t="str">
            <v>1004657</v>
          </cell>
          <cell r="B1754" t="str">
            <v>P99091301</v>
          </cell>
          <cell r="C1754" t="str">
            <v>99091301</v>
          </cell>
          <cell r="D1754" t="str">
            <v>CSS 100 ITS MED OFFICE RENOVATIONS</v>
          </cell>
          <cell r="E1754">
            <v>36495</v>
          </cell>
          <cell r="G1754">
            <v>36677</v>
          </cell>
          <cell r="H1754">
            <v>36799</v>
          </cell>
          <cell r="I1754">
            <v>37935</v>
          </cell>
          <cell r="J1754">
            <v>694809</v>
          </cell>
          <cell r="K1754">
            <v>694809.19</v>
          </cell>
          <cell r="L1754">
            <v>694809.19</v>
          </cell>
          <cell r="M1754">
            <v>0</v>
          </cell>
          <cell r="N1754">
            <v>694809</v>
          </cell>
          <cell r="O1754">
            <v>200506</v>
          </cell>
          <cell r="P1754">
            <v>694809.19</v>
          </cell>
          <cell r="Q1754" t="str">
            <v>80</v>
          </cell>
          <cell r="R1754" t="str">
            <v>Medicine</v>
          </cell>
          <cell r="S1754" t="str">
            <v>MEDICAL CAMPUS</v>
          </cell>
          <cell r="T1754" t="b">
            <v>0</v>
          </cell>
          <cell r="U1754" t="b">
            <v>1</v>
          </cell>
          <cell r="V1754" t="b">
            <v>0</v>
          </cell>
          <cell r="W1754" t="str">
            <v>Asset Management</v>
          </cell>
          <cell r="X1754">
            <v>694809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  <cell r="AF1754">
            <v>0</v>
          </cell>
          <cell r="AG1754" t="str">
            <v>20</v>
          </cell>
          <cell r="AH1754" t="str">
            <v>PR</v>
          </cell>
          <cell r="AI1754" t="str">
            <v>FullyF</v>
          </cell>
          <cell r="AJ1754" t="str">
            <v>FF</v>
          </cell>
        </row>
        <row r="1755">
          <cell r="A1755" t="str">
            <v>1004907</v>
          </cell>
          <cell r="B1755" t="str">
            <v>P99121001</v>
          </cell>
          <cell r="C1755" t="str">
            <v>99121001</v>
          </cell>
          <cell r="D1755" t="str">
            <v>CAMPUS LIGHTING IMPROVEMENTS: YORK STREET</v>
          </cell>
          <cell r="E1755">
            <v>36495</v>
          </cell>
          <cell r="H1755">
            <v>39263</v>
          </cell>
          <cell r="I1755">
            <v>37591</v>
          </cell>
          <cell r="J1755">
            <v>205000</v>
          </cell>
          <cell r="K1755">
            <v>99591.47</v>
          </cell>
          <cell r="L1755">
            <v>100571.47</v>
          </cell>
          <cell r="M1755">
            <v>0</v>
          </cell>
          <cell r="N1755">
            <v>100571</v>
          </cell>
          <cell r="O1755">
            <v>200506</v>
          </cell>
          <cell r="P1755">
            <v>100571.47</v>
          </cell>
          <cell r="Q1755" t="str">
            <v>61</v>
          </cell>
          <cell r="R1755" t="str">
            <v>Admin&amp;Other Other</v>
          </cell>
          <cell r="S1755" t="str">
            <v>POWER PLANTS AND UTILITY DISTRIBUTION SYSTEMS</v>
          </cell>
          <cell r="T1755" t="b">
            <v>0</v>
          </cell>
          <cell r="U1755" t="b">
            <v>0</v>
          </cell>
          <cell r="V1755" t="b">
            <v>0</v>
          </cell>
          <cell r="W1755" t="str">
            <v>Accounting And Contracts</v>
          </cell>
          <cell r="X1755">
            <v>100571</v>
          </cell>
          <cell r="Y1755">
            <v>0</v>
          </cell>
          <cell r="Z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0</v>
          </cell>
          <cell r="AE1755">
            <v>0</v>
          </cell>
          <cell r="AF1755">
            <v>0</v>
          </cell>
          <cell r="AG1755" t="str">
            <v>50</v>
          </cell>
          <cell r="AH1755" t="str">
            <v>OO</v>
          </cell>
          <cell r="AI1755" t="str">
            <v>Const</v>
          </cell>
          <cell r="AJ1755" t="str">
            <v>I</v>
          </cell>
        </row>
        <row r="1756">
          <cell r="A1756" t="str">
            <v>1004908</v>
          </cell>
          <cell r="B1756" t="str">
            <v>P99120301</v>
          </cell>
          <cell r="C1756" t="str">
            <v>99120301</v>
          </cell>
          <cell r="D1756" t="str">
            <v>ENGINEERING NEW BUILDING SITE - CANCELED</v>
          </cell>
          <cell r="E1756">
            <v>36495</v>
          </cell>
          <cell r="H1756">
            <v>41547</v>
          </cell>
          <cell r="I1756">
            <v>36514</v>
          </cell>
          <cell r="J1756">
            <v>0</v>
          </cell>
          <cell r="K1756">
            <v>16189.7</v>
          </cell>
          <cell r="L1756">
            <v>0</v>
          </cell>
          <cell r="M1756">
            <v>0</v>
          </cell>
          <cell r="N1756">
            <v>0</v>
          </cell>
          <cell r="O1756">
            <v>200506</v>
          </cell>
          <cell r="P1756">
            <v>0</v>
          </cell>
          <cell r="Q1756" t="str">
            <v>24</v>
          </cell>
          <cell r="R1756" t="str">
            <v>Eng&amp;ApplSci</v>
          </cell>
          <cell r="S1756" t="str">
            <v>OTHER PROJECTS</v>
          </cell>
          <cell r="T1756" t="b">
            <v>0</v>
          </cell>
          <cell r="U1756" t="b">
            <v>0</v>
          </cell>
          <cell r="V1756" t="b">
            <v>0</v>
          </cell>
          <cell r="W1756" t="str">
            <v>Accounting And Contracts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  <cell r="AG1756" t="str">
            <v>10</v>
          </cell>
          <cell r="AH1756" t="str">
            <v>OS</v>
          </cell>
          <cell r="AI1756" t="str">
            <v>Vclosed</v>
          </cell>
          <cell r="AJ1756" t="str">
            <v>VC</v>
          </cell>
        </row>
        <row r="1757">
          <cell r="A1757" t="str">
            <v>1004909</v>
          </cell>
          <cell r="B1757" t="str">
            <v>P99121002</v>
          </cell>
          <cell r="C1757" t="str">
            <v>99121002</v>
          </cell>
          <cell r="D1757" t="str">
            <v>CAMPUS SIGN SYSTEM</v>
          </cell>
          <cell r="E1757">
            <v>36495</v>
          </cell>
          <cell r="G1757">
            <v>37986</v>
          </cell>
          <cell r="H1757">
            <v>37986</v>
          </cell>
          <cell r="I1757">
            <v>37298</v>
          </cell>
          <cell r="J1757">
            <v>524853</v>
          </cell>
          <cell r="K1757">
            <v>293629.08</v>
          </cell>
          <cell r="L1757">
            <v>439771.49</v>
          </cell>
          <cell r="M1757">
            <v>447122</v>
          </cell>
          <cell r="N1757">
            <v>0</v>
          </cell>
          <cell r="O1757">
            <v>200506</v>
          </cell>
          <cell r="P1757">
            <v>442171.62</v>
          </cell>
          <cell r="Q1757" t="str">
            <v>61</v>
          </cell>
          <cell r="R1757" t="str">
            <v>Admin&amp;Other Other</v>
          </cell>
          <cell r="T1757" t="b">
            <v>0</v>
          </cell>
          <cell r="U1757" t="b">
            <v>0</v>
          </cell>
          <cell r="V1757" t="b">
            <v>0</v>
          </cell>
          <cell r="W1757" t="str">
            <v>Accounting And Contracts</v>
          </cell>
          <cell r="X1757">
            <v>0</v>
          </cell>
          <cell r="Y1757">
            <v>0</v>
          </cell>
          <cell r="Z1757">
            <v>0</v>
          </cell>
          <cell r="AA1757">
            <v>94.75</v>
          </cell>
          <cell r="AB1757">
            <v>218.38</v>
          </cell>
          <cell r="AC1757">
            <v>0</v>
          </cell>
          <cell r="AD1757">
            <v>0</v>
          </cell>
          <cell r="AE1757">
            <v>2087</v>
          </cell>
          <cell r="AF1757">
            <v>0</v>
          </cell>
          <cell r="AG1757" t="str">
            <v>50</v>
          </cell>
          <cell r="AH1757" t="str">
            <v>OO</v>
          </cell>
          <cell r="AI1757" t="str">
            <v>Const</v>
          </cell>
          <cell r="AJ1757" t="str">
            <v>I</v>
          </cell>
        </row>
        <row r="1758">
          <cell r="A1758" t="str">
            <v>1004910</v>
          </cell>
          <cell r="C1758" t="str">
            <v>99121003</v>
          </cell>
          <cell r="D1758" t="str">
            <v>CAMPUS STREET CONVERSION</v>
          </cell>
          <cell r="E1758">
            <v>36495</v>
          </cell>
          <cell r="H1758">
            <v>38625</v>
          </cell>
          <cell r="I1758">
            <v>36514</v>
          </cell>
          <cell r="J1758">
            <v>50000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200506</v>
          </cell>
          <cell r="P1758">
            <v>0</v>
          </cell>
          <cell r="Q1758" t="str">
            <v>61</v>
          </cell>
          <cell r="R1758" t="str">
            <v>Admin&amp;Other Other</v>
          </cell>
          <cell r="T1758" t="b">
            <v>0</v>
          </cell>
          <cell r="U1758" t="b">
            <v>0</v>
          </cell>
          <cell r="V1758" t="b">
            <v>0</v>
          </cell>
          <cell r="W1758" t="str">
            <v>Accounting And Contracts</v>
          </cell>
          <cell r="X1758">
            <v>0</v>
          </cell>
          <cell r="Y1758">
            <v>0</v>
          </cell>
          <cell r="Z1758">
            <v>0</v>
          </cell>
          <cell r="AG1758" t="str">
            <v>50</v>
          </cell>
          <cell r="AH1758" t="str">
            <v>OO</v>
          </cell>
          <cell r="AI1758" t="str">
            <v>Plan</v>
          </cell>
          <cell r="AJ1758" t="str">
            <v>I</v>
          </cell>
        </row>
        <row r="1759">
          <cell r="A1759" t="str">
            <v>1004911</v>
          </cell>
          <cell r="B1759" t="str">
            <v>P99111203</v>
          </cell>
          <cell r="C1759" t="str">
            <v>99111203</v>
          </cell>
          <cell r="D1759" t="str">
            <v>TOWER PARKWAY PEDESTRIAN IMPROVEMENTS</v>
          </cell>
          <cell r="E1759">
            <v>36495</v>
          </cell>
          <cell r="G1759">
            <v>37195</v>
          </cell>
          <cell r="H1759">
            <v>37042</v>
          </cell>
          <cell r="I1759">
            <v>37795</v>
          </cell>
          <cell r="J1759">
            <v>208238</v>
          </cell>
          <cell r="K1759">
            <v>208237.63</v>
          </cell>
          <cell r="L1759">
            <v>208237.63</v>
          </cell>
          <cell r="M1759">
            <v>209572</v>
          </cell>
          <cell r="N1759">
            <v>0</v>
          </cell>
          <cell r="O1759">
            <v>200506</v>
          </cell>
          <cell r="P1759">
            <v>208237.63</v>
          </cell>
          <cell r="Q1759" t="str">
            <v>61</v>
          </cell>
          <cell r="R1759" t="str">
            <v>Admin&amp;Other Other</v>
          </cell>
          <cell r="S1759" t="str">
            <v>OTHER PROJECTS</v>
          </cell>
          <cell r="T1759" t="b">
            <v>0</v>
          </cell>
          <cell r="U1759" t="b">
            <v>1</v>
          </cell>
          <cell r="V1759" t="b">
            <v>0</v>
          </cell>
          <cell r="W1759" t="str">
            <v>Accounting And Contracts</v>
          </cell>
          <cell r="X1759">
            <v>0</v>
          </cell>
          <cell r="Y1759">
            <v>0</v>
          </cell>
          <cell r="Z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0</v>
          </cell>
          <cell r="AE1759">
            <v>0</v>
          </cell>
          <cell r="AF1759">
            <v>0</v>
          </cell>
          <cell r="AI1759" t="str">
            <v>Tomb</v>
          </cell>
          <cell r="AJ1759" t="str">
            <v>T</v>
          </cell>
        </row>
        <row r="1760">
          <cell r="A1760" t="str">
            <v>1004912</v>
          </cell>
          <cell r="B1760" t="str">
            <v>P99121501</v>
          </cell>
          <cell r="C1760" t="str">
            <v>99121501</v>
          </cell>
          <cell r="D1760" t="str">
            <v>YRT LIGHTING SYSTEM</v>
          </cell>
          <cell r="E1760">
            <v>36495</v>
          </cell>
          <cell r="G1760">
            <v>36820</v>
          </cell>
          <cell r="I1760">
            <v>37095</v>
          </cell>
          <cell r="J1760">
            <v>193477</v>
          </cell>
          <cell r="K1760">
            <v>193476.8</v>
          </cell>
          <cell r="L1760">
            <v>193476.8</v>
          </cell>
          <cell r="M1760">
            <v>193477.08</v>
          </cell>
          <cell r="N1760">
            <v>0</v>
          </cell>
          <cell r="O1760">
            <v>200506</v>
          </cell>
          <cell r="P1760">
            <v>193476.8</v>
          </cell>
          <cell r="Q1760" t="str">
            <v>28</v>
          </cell>
          <cell r="R1760" t="str">
            <v>Drama</v>
          </cell>
          <cell r="T1760" t="b">
            <v>0</v>
          </cell>
          <cell r="U1760" t="b">
            <v>1</v>
          </cell>
          <cell r="V1760" t="b">
            <v>0</v>
          </cell>
          <cell r="W1760" t="str">
            <v>Accounting And Contracts</v>
          </cell>
          <cell r="X1760">
            <v>0</v>
          </cell>
          <cell r="Y1760">
            <v>0</v>
          </cell>
          <cell r="Z1760">
            <v>15000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0</v>
          </cell>
          <cell r="AF1760">
            <v>0</v>
          </cell>
          <cell r="AG1760" t="str">
            <v>30</v>
          </cell>
          <cell r="AH1760" t="str">
            <v>CM</v>
          </cell>
          <cell r="AI1760" t="str">
            <v>FullyF</v>
          </cell>
          <cell r="AJ1760" t="str">
            <v>FF</v>
          </cell>
        </row>
        <row r="1761">
          <cell r="A1761" t="str">
            <v>1004913</v>
          </cell>
          <cell r="B1761" t="str">
            <v>P99120201</v>
          </cell>
          <cell r="C1761" t="str">
            <v>99120201</v>
          </cell>
          <cell r="D1761" t="str">
            <v>SSS SUITE 309 RENOVATION</v>
          </cell>
          <cell r="E1761">
            <v>36495</v>
          </cell>
          <cell r="G1761">
            <v>37529</v>
          </cell>
          <cell r="I1761">
            <v>37795</v>
          </cell>
          <cell r="J1761">
            <v>154998</v>
          </cell>
          <cell r="K1761">
            <v>154997.70000000001</v>
          </cell>
          <cell r="L1761">
            <v>154997.70000000001</v>
          </cell>
          <cell r="M1761">
            <v>155000</v>
          </cell>
          <cell r="N1761">
            <v>0</v>
          </cell>
          <cell r="O1761">
            <v>200506</v>
          </cell>
          <cell r="P1761">
            <v>154997.70000000001</v>
          </cell>
          <cell r="Q1761" t="str">
            <v>22</v>
          </cell>
          <cell r="R1761" t="str">
            <v>Soc Sci</v>
          </cell>
          <cell r="S1761" t="str">
            <v>CENTRAL CAMPUS</v>
          </cell>
          <cell r="T1761" t="b">
            <v>0</v>
          </cell>
          <cell r="U1761" t="b">
            <v>1</v>
          </cell>
          <cell r="V1761" t="b">
            <v>0</v>
          </cell>
          <cell r="W1761" t="str">
            <v>Accounting And Contracts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0</v>
          </cell>
          <cell r="AF1761">
            <v>0</v>
          </cell>
          <cell r="AG1761" t="str">
            <v>20</v>
          </cell>
          <cell r="AH1761" t="str">
            <v>PR</v>
          </cell>
          <cell r="AI1761" t="str">
            <v>FullyF</v>
          </cell>
          <cell r="AJ1761" t="str">
            <v>FF</v>
          </cell>
        </row>
        <row r="1762">
          <cell r="A1762" t="str">
            <v>1004914</v>
          </cell>
          <cell r="B1762" t="str">
            <v>P99120102</v>
          </cell>
          <cell r="C1762" t="str">
            <v>99120102</v>
          </cell>
          <cell r="D1762" t="str">
            <v>BML Air Handling Unit</v>
          </cell>
          <cell r="E1762">
            <v>36495</v>
          </cell>
          <cell r="G1762">
            <v>36830</v>
          </cell>
          <cell r="H1762">
            <v>36769</v>
          </cell>
          <cell r="I1762">
            <v>36647</v>
          </cell>
          <cell r="J1762">
            <v>185000</v>
          </cell>
          <cell r="K1762">
            <v>151987.73000000001</v>
          </cell>
          <cell r="L1762">
            <v>151987.73000000001</v>
          </cell>
          <cell r="M1762">
            <v>0</v>
          </cell>
          <cell r="N1762">
            <v>151988</v>
          </cell>
          <cell r="O1762">
            <v>200506</v>
          </cell>
          <cell r="P1762">
            <v>151987.73000000001</v>
          </cell>
          <cell r="Q1762" t="str">
            <v>80</v>
          </cell>
          <cell r="R1762" t="str">
            <v>Medicine</v>
          </cell>
          <cell r="S1762" t="str">
            <v>MEDICAL CAMPUS</v>
          </cell>
          <cell r="T1762" t="b">
            <v>0</v>
          </cell>
          <cell r="U1762" t="b">
            <v>0</v>
          </cell>
          <cell r="V1762" t="b">
            <v>0</v>
          </cell>
          <cell r="W1762" t="str">
            <v>Asset Management</v>
          </cell>
          <cell r="X1762">
            <v>151988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0</v>
          </cell>
          <cell r="AE1762">
            <v>0</v>
          </cell>
          <cell r="AF1762">
            <v>0</v>
          </cell>
          <cell r="AG1762" t="str">
            <v>30</v>
          </cell>
          <cell r="AH1762" t="str">
            <v>CM</v>
          </cell>
          <cell r="AI1762" t="str">
            <v>Const</v>
          </cell>
          <cell r="AJ1762" t="str">
            <v>I</v>
          </cell>
        </row>
        <row r="1763">
          <cell r="A1763" t="str">
            <v>10049911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200506</v>
          </cell>
          <cell r="P1763">
            <v>0</v>
          </cell>
          <cell r="T1763" t="b">
            <v>0</v>
          </cell>
          <cell r="U1763" t="b">
            <v>1</v>
          </cell>
          <cell r="V1763" t="b">
            <v>0</v>
          </cell>
          <cell r="X1763">
            <v>0</v>
          </cell>
          <cell r="Y1763">
            <v>0</v>
          </cell>
          <cell r="Z1763">
            <v>0</v>
          </cell>
          <cell r="AI1763" t="str">
            <v>Tomb</v>
          </cell>
          <cell r="AJ1763" t="str">
            <v>T</v>
          </cell>
        </row>
        <row r="1764">
          <cell r="A1764" t="str">
            <v>1005014</v>
          </cell>
          <cell r="B1764" t="str">
            <v>P99121603</v>
          </cell>
          <cell r="C1764" t="str">
            <v>99121603</v>
          </cell>
          <cell r="D1764" t="str">
            <v>UHSC PARKING LOT EXPANSION IMPROVEMENTS</v>
          </cell>
          <cell r="E1764">
            <v>36526</v>
          </cell>
          <cell r="G1764">
            <v>37195</v>
          </cell>
          <cell r="I1764">
            <v>37795</v>
          </cell>
          <cell r="J1764">
            <v>144253</v>
          </cell>
          <cell r="K1764">
            <v>144253.10999999999</v>
          </cell>
          <cell r="L1764">
            <v>144253.10999999999</v>
          </cell>
          <cell r="M1764">
            <v>145078</v>
          </cell>
          <cell r="N1764">
            <v>0</v>
          </cell>
          <cell r="O1764">
            <v>200506</v>
          </cell>
          <cell r="P1764">
            <v>144253.10999999999</v>
          </cell>
          <cell r="Q1764" t="str">
            <v>61</v>
          </cell>
          <cell r="R1764" t="str">
            <v>Admin&amp;Other Other</v>
          </cell>
          <cell r="S1764" t="str">
            <v>OTHER PROJECTS</v>
          </cell>
          <cell r="T1764" t="b">
            <v>0</v>
          </cell>
          <cell r="U1764" t="b">
            <v>1</v>
          </cell>
          <cell r="V1764" t="b">
            <v>0</v>
          </cell>
          <cell r="W1764" t="str">
            <v>Accounting And Contracts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  <cell r="AI1764" t="str">
            <v>Tomb</v>
          </cell>
          <cell r="AJ1764" t="str">
            <v>T</v>
          </cell>
        </row>
        <row r="1765">
          <cell r="A1765" t="str">
            <v>1005017</v>
          </cell>
          <cell r="B1765" t="str">
            <v>P99121701</v>
          </cell>
          <cell r="C1765" t="str">
            <v>99121701</v>
          </cell>
          <cell r="D1765" t="str">
            <v>TRUMBULL STREET PARKING EXPANSION AND LANDSCAPING</v>
          </cell>
          <cell r="E1765">
            <v>36526</v>
          </cell>
          <cell r="G1765">
            <v>37164</v>
          </cell>
          <cell r="H1765">
            <v>36763</v>
          </cell>
          <cell r="I1765">
            <v>37431</v>
          </cell>
          <cell r="J1765">
            <v>251341</v>
          </cell>
          <cell r="K1765">
            <v>251340.62</v>
          </cell>
          <cell r="L1765">
            <v>251340.62</v>
          </cell>
          <cell r="M1765">
            <v>0</v>
          </cell>
          <cell r="N1765">
            <v>251341</v>
          </cell>
          <cell r="O1765">
            <v>200506</v>
          </cell>
          <cell r="P1765">
            <v>251340.62</v>
          </cell>
          <cell r="Q1765" t="str">
            <v>61</v>
          </cell>
          <cell r="R1765" t="str">
            <v>Admin&amp;Other Other</v>
          </cell>
          <cell r="S1765" t="str">
            <v>CENTRAL CAMPUS</v>
          </cell>
          <cell r="T1765" t="b">
            <v>0</v>
          </cell>
          <cell r="U1765" t="b">
            <v>1</v>
          </cell>
          <cell r="V1765" t="b">
            <v>0</v>
          </cell>
          <cell r="W1765" t="str">
            <v>Accounting And Contracts</v>
          </cell>
          <cell r="X1765">
            <v>251341</v>
          </cell>
          <cell r="Y1765">
            <v>0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0</v>
          </cell>
          <cell r="AF1765">
            <v>0</v>
          </cell>
          <cell r="AG1765" t="str">
            <v>20</v>
          </cell>
          <cell r="AH1765" t="str">
            <v>NI</v>
          </cell>
          <cell r="AI1765" t="str">
            <v>FullyF</v>
          </cell>
          <cell r="AJ1765" t="str">
            <v>FF</v>
          </cell>
        </row>
        <row r="1766">
          <cell r="A1766" t="str">
            <v>1005018</v>
          </cell>
          <cell r="B1766" t="str">
            <v>P99121601</v>
          </cell>
          <cell r="C1766" t="str">
            <v>99121601</v>
          </cell>
          <cell r="D1766" t="str">
            <v>INTERCONNECT MANHOLE REINSULATION</v>
          </cell>
          <cell r="E1766">
            <v>36526</v>
          </cell>
          <cell r="G1766">
            <v>37468</v>
          </cell>
          <cell r="I1766">
            <v>37593</v>
          </cell>
          <cell r="J1766">
            <v>296000</v>
          </cell>
          <cell r="K1766">
            <v>296000</v>
          </cell>
          <cell r="L1766">
            <v>296000</v>
          </cell>
          <cell r="M1766">
            <v>0</v>
          </cell>
          <cell r="N1766">
            <v>296000</v>
          </cell>
          <cell r="O1766">
            <v>200506</v>
          </cell>
          <cell r="P1766">
            <v>296000</v>
          </cell>
          <cell r="Q1766" t="str">
            <v>65</v>
          </cell>
          <cell r="R1766" t="str">
            <v>Admin&amp;Other Utilities Central</v>
          </cell>
          <cell r="S1766" t="str">
            <v>POWER PLANTS AND UTILITY DISTRIBUTION SYSTEMS</v>
          </cell>
          <cell r="T1766" t="b">
            <v>0</v>
          </cell>
          <cell r="U1766" t="b">
            <v>1</v>
          </cell>
          <cell r="V1766" t="b">
            <v>0</v>
          </cell>
          <cell r="W1766" t="str">
            <v>Accounting And Contracts</v>
          </cell>
          <cell r="X1766">
            <v>296000</v>
          </cell>
          <cell r="Y1766">
            <v>0</v>
          </cell>
          <cell r="Z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0</v>
          </cell>
          <cell r="AE1766">
            <v>0</v>
          </cell>
          <cell r="AF1766">
            <v>0</v>
          </cell>
          <cell r="AG1766" t="str">
            <v>40</v>
          </cell>
          <cell r="AH1766" t="str">
            <v>UT</v>
          </cell>
          <cell r="AI1766" t="str">
            <v>FullyF</v>
          </cell>
          <cell r="AJ1766" t="str">
            <v>FF</v>
          </cell>
        </row>
        <row r="1767">
          <cell r="A1767" t="str">
            <v>1005019</v>
          </cell>
          <cell r="B1767" t="str">
            <v>P99102702</v>
          </cell>
          <cell r="C1767" t="str">
            <v>99102702</v>
          </cell>
          <cell r="D1767" t="str">
            <v>AARF BUILDING B UPGRADE</v>
          </cell>
          <cell r="E1767">
            <v>36526</v>
          </cell>
          <cell r="G1767">
            <v>36707</v>
          </cell>
          <cell r="I1767">
            <v>37935</v>
          </cell>
          <cell r="J1767">
            <v>214290</v>
          </cell>
          <cell r="K1767">
            <v>214290.81</v>
          </cell>
          <cell r="L1767">
            <v>214290.81</v>
          </cell>
          <cell r="M1767">
            <v>0</v>
          </cell>
          <cell r="N1767">
            <v>214291</v>
          </cell>
          <cell r="O1767">
            <v>200506</v>
          </cell>
          <cell r="P1767">
            <v>214290.81</v>
          </cell>
          <cell r="Q1767" t="str">
            <v>80</v>
          </cell>
          <cell r="R1767" t="str">
            <v>Medicine</v>
          </cell>
          <cell r="S1767" t="str">
            <v>MEDICAL CAMPUS</v>
          </cell>
          <cell r="T1767" t="b">
            <v>0</v>
          </cell>
          <cell r="U1767" t="b">
            <v>1</v>
          </cell>
          <cell r="V1767" t="b">
            <v>0</v>
          </cell>
          <cell r="W1767" t="str">
            <v>Asset Management</v>
          </cell>
          <cell r="X1767">
            <v>214290</v>
          </cell>
          <cell r="Y1767">
            <v>0</v>
          </cell>
          <cell r="Z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0</v>
          </cell>
          <cell r="AE1767">
            <v>0</v>
          </cell>
          <cell r="AF1767">
            <v>0</v>
          </cell>
          <cell r="AG1767" t="str">
            <v>20</v>
          </cell>
          <cell r="AH1767" t="str">
            <v>PR</v>
          </cell>
          <cell r="AI1767" t="str">
            <v>FullyF</v>
          </cell>
          <cell r="AJ1767" t="str">
            <v>FF</v>
          </cell>
        </row>
        <row r="1768">
          <cell r="A1768" t="str">
            <v>1005020</v>
          </cell>
          <cell r="B1768" t="str">
            <v>P98022333</v>
          </cell>
          <cell r="C1768" t="str">
            <v>98022333</v>
          </cell>
          <cell r="D1768" t="str">
            <v>HILLHOUSE 1 RENOVATION</v>
          </cell>
          <cell r="E1768">
            <v>36526</v>
          </cell>
          <cell r="G1768">
            <v>37407</v>
          </cell>
          <cell r="H1768">
            <v>37437</v>
          </cell>
          <cell r="I1768">
            <v>37593</v>
          </cell>
          <cell r="J1768">
            <v>9000000</v>
          </cell>
          <cell r="K1768">
            <v>8918812.6899999995</v>
          </cell>
          <cell r="L1768">
            <v>8983977.5999999996</v>
          </cell>
          <cell r="M1768">
            <v>2734403</v>
          </cell>
          <cell r="N1768">
            <v>3265597</v>
          </cell>
          <cell r="O1768">
            <v>200506</v>
          </cell>
          <cell r="P1768">
            <v>8983977.5999999996</v>
          </cell>
          <cell r="Q1768" t="str">
            <v>61</v>
          </cell>
          <cell r="R1768" t="str">
            <v>Admin&amp;Other Other</v>
          </cell>
          <cell r="S1768" t="str">
            <v>HILLHOUSE AVENUNE</v>
          </cell>
          <cell r="T1768" t="b">
            <v>0</v>
          </cell>
          <cell r="U1768" t="b">
            <v>0</v>
          </cell>
          <cell r="V1768" t="b">
            <v>0</v>
          </cell>
          <cell r="W1768" t="str">
            <v>Accounting And Contracts</v>
          </cell>
          <cell r="X1768">
            <v>3265597</v>
          </cell>
          <cell r="Y1768">
            <v>0</v>
          </cell>
          <cell r="Z1768">
            <v>5000000</v>
          </cell>
          <cell r="AA1768">
            <v>0</v>
          </cell>
          <cell r="AB1768">
            <v>0</v>
          </cell>
          <cell r="AC1768">
            <v>0</v>
          </cell>
          <cell r="AD1768">
            <v>0</v>
          </cell>
          <cell r="AE1768">
            <v>0</v>
          </cell>
          <cell r="AF1768">
            <v>0</v>
          </cell>
          <cell r="AG1768" t="str">
            <v>10</v>
          </cell>
          <cell r="AH1768" t="str">
            <v>CR</v>
          </cell>
          <cell r="AI1768" t="str">
            <v>Const</v>
          </cell>
          <cell r="AJ1768" t="str">
            <v>I</v>
          </cell>
        </row>
        <row r="1769">
          <cell r="A1769" t="str">
            <v>1005021</v>
          </cell>
          <cell r="B1769" t="str">
            <v>P99110201</v>
          </cell>
          <cell r="C1769" t="str">
            <v>99110201</v>
          </cell>
          <cell r="D1769" t="str">
            <v>WWW 208 CONFERENCE ROOM RENOVATION</v>
          </cell>
          <cell r="E1769">
            <v>36526</v>
          </cell>
          <cell r="G1769">
            <v>36677</v>
          </cell>
          <cell r="I1769">
            <v>37935</v>
          </cell>
          <cell r="J1769">
            <v>71034</v>
          </cell>
          <cell r="K1769">
            <v>71034.33</v>
          </cell>
          <cell r="L1769">
            <v>71034.33</v>
          </cell>
          <cell r="M1769">
            <v>71437.83</v>
          </cell>
          <cell r="N1769">
            <v>0</v>
          </cell>
          <cell r="O1769">
            <v>200506</v>
          </cell>
          <cell r="P1769">
            <v>71034.33</v>
          </cell>
          <cell r="Q1769" t="str">
            <v>80</v>
          </cell>
          <cell r="R1769" t="str">
            <v>Medicine</v>
          </cell>
          <cell r="S1769" t="str">
            <v>MEDICAL CAMPUS</v>
          </cell>
          <cell r="T1769" t="b">
            <v>0</v>
          </cell>
          <cell r="U1769" t="b">
            <v>1</v>
          </cell>
          <cell r="V1769" t="b">
            <v>0</v>
          </cell>
          <cell r="W1769" t="str">
            <v>Asset Management</v>
          </cell>
          <cell r="X1769">
            <v>0</v>
          </cell>
          <cell r="Y1769">
            <v>0</v>
          </cell>
          <cell r="Z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0</v>
          </cell>
          <cell r="AE1769">
            <v>0</v>
          </cell>
          <cell r="AF1769">
            <v>0</v>
          </cell>
          <cell r="AI1769" t="str">
            <v>Tomb</v>
          </cell>
          <cell r="AJ1769" t="str">
            <v>T</v>
          </cell>
        </row>
        <row r="1770">
          <cell r="A1770" t="str">
            <v>1005022</v>
          </cell>
          <cell r="B1770" t="str">
            <v>C00011303</v>
          </cell>
          <cell r="C1770" t="str">
            <v>00011303</v>
          </cell>
          <cell r="D1770" t="str">
            <v>YAD PC OD/LEARNING CTR ORDER #1201</v>
          </cell>
          <cell r="E1770">
            <v>36526</v>
          </cell>
          <cell r="G1770">
            <v>36616</v>
          </cell>
          <cell r="I1770">
            <v>36538</v>
          </cell>
          <cell r="J1770">
            <v>2111</v>
          </cell>
          <cell r="K1770">
            <v>2111</v>
          </cell>
          <cell r="L1770">
            <v>2111</v>
          </cell>
          <cell r="M1770">
            <v>0</v>
          </cell>
          <cell r="N1770">
            <v>2111</v>
          </cell>
          <cell r="O1770">
            <v>200506</v>
          </cell>
          <cell r="P1770">
            <v>2111</v>
          </cell>
          <cell r="Q1770" t="str">
            <v>12</v>
          </cell>
          <cell r="R1770" t="str">
            <v>Administrative &amp; University-Wide</v>
          </cell>
          <cell r="T1770" t="b">
            <v>0</v>
          </cell>
          <cell r="U1770" t="b">
            <v>1</v>
          </cell>
          <cell r="V1770" t="b">
            <v>0</v>
          </cell>
          <cell r="W1770" t="str">
            <v>Finance-General Administration</v>
          </cell>
          <cell r="X1770">
            <v>0</v>
          </cell>
          <cell r="Y1770">
            <v>0</v>
          </cell>
          <cell r="Z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0</v>
          </cell>
          <cell r="AE1770">
            <v>0</v>
          </cell>
          <cell r="AF1770">
            <v>0</v>
          </cell>
          <cell r="AI1770" t="str">
            <v>Tomb</v>
          </cell>
          <cell r="AJ1770" t="str">
            <v>T</v>
          </cell>
        </row>
        <row r="1771">
          <cell r="A1771" t="str">
            <v>1005023</v>
          </cell>
          <cell r="B1771" t="str">
            <v>C00011307</v>
          </cell>
          <cell r="C1771" t="str">
            <v>00011307</v>
          </cell>
          <cell r="D1771" t="str">
            <v>YAD PC ATHLETICS ORDER #1323</v>
          </cell>
          <cell r="E1771">
            <v>36526</v>
          </cell>
          <cell r="G1771">
            <v>36616</v>
          </cell>
          <cell r="I1771">
            <v>36538</v>
          </cell>
          <cell r="J1771">
            <v>12580</v>
          </cell>
          <cell r="K1771">
            <v>12580</v>
          </cell>
          <cell r="L1771">
            <v>12580</v>
          </cell>
          <cell r="M1771">
            <v>0</v>
          </cell>
          <cell r="N1771">
            <v>12580</v>
          </cell>
          <cell r="O1771">
            <v>200506</v>
          </cell>
          <cell r="P1771">
            <v>12580</v>
          </cell>
          <cell r="Q1771" t="str">
            <v>10</v>
          </cell>
          <cell r="R1771" t="str">
            <v>Athletics</v>
          </cell>
          <cell r="T1771" t="b">
            <v>0</v>
          </cell>
          <cell r="U1771" t="b">
            <v>1</v>
          </cell>
          <cell r="V1771" t="b">
            <v>0</v>
          </cell>
          <cell r="W1771" t="str">
            <v>Finance-General Administration</v>
          </cell>
          <cell r="X1771">
            <v>0</v>
          </cell>
          <cell r="Y1771">
            <v>0</v>
          </cell>
          <cell r="Z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0</v>
          </cell>
          <cell r="AE1771">
            <v>0</v>
          </cell>
          <cell r="AF1771">
            <v>0</v>
          </cell>
          <cell r="AI1771" t="str">
            <v>Tomb</v>
          </cell>
          <cell r="AJ1771" t="str">
            <v>T</v>
          </cell>
        </row>
        <row r="1772">
          <cell r="A1772" t="str">
            <v>1005128</v>
          </cell>
          <cell r="C1772" t="str">
            <v>00011705</v>
          </cell>
          <cell r="D1772" t="str">
            <v>YAD PC OD/LEARNING CTR #1200Cancel</v>
          </cell>
          <cell r="E1772">
            <v>36526</v>
          </cell>
          <cell r="H1772">
            <v>41547</v>
          </cell>
          <cell r="I1772">
            <v>36543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200506</v>
          </cell>
          <cell r="P1772">
            <v>0</v>
          </cell>
          <cell r="Q1772" t="str">
            <v>12</v>
          </cell>
          <cell r="R1772" t="str">
            <v>Administrative &amp; University-Wide</v>
          </cell>
          <cell r="T1772" t="b">
            <v>0</v>
          </cell>
          <cell r="U1772" t="b">
            <v>1</v>
          </cell>
          <cell r="V1772" t="b">
            <v>0</v>
          </cell>
          <cell r="W1772" t="str">
            <v>Finance-General Administration</v>
          </cell>
          <cell r="X1772">
            <v>0</v>
          </cell>
          <cell r="Y1772">
            <v>0</v>
          </cell>
          <cell r="Z1772">
            <v>0</v>
          </cell>
          <cell r="AI1772" t="str">
            <v>Tomb</v>
          </cell>
          <cell r="AJ1772" t="str">
            <v>T</v>
          </cell>
        </row>
        <row r="1773">
          <cell r="A1773" t="str">
            <v>1005129</v>
          </cell>
          <cell r="B1773" t="str">
            <v>C00011708</v>
          </cell>
          <cell r="C1773" t="str">
            <v>00011708</v>
          </cell>
          <cell r="D1773" t="str">
            <v>YORK 82-92 SITE/GRAN CENTRAL</v>
          </cell>
          <cell r="E1773">
            <v>36434</v>
          </cell>
          <cell r="I1773">
            <v>37761</v>
          </cell>
          <cell r="J1773">
            <v>0</v>
          </cell>
          <cell r="K1773">
            <v>-7.2759576141834308E-12</v>
          </cell>
          <cell r="L1773">
            <v>-7.2759576141834308E-12</v>
          </cell>
          <cell r="M1773">
            <v>0</v>
          </cell>
          <cell r="N1773">
            <v>0</v>
          </cell>
          <cell r="O1773">
            <v>200506</v>
          </cell>
          <cell r="P1773">
            <v>-7.2759576141834308E-12</v>
          </cell>
          <cell r="Q1773" t="str">
            <v>60</v>
          </cell>
          <cell r="R1773" t="str">
            <v>Admin&amp;Other Administration</v>
          </cell>
          <cell r="T1773" t="b">
            <v>0</v>
          </cell>
          <cell r="U1773" t="b">
            <v>1</v>
          </cell>
          <cell r="V1773" t="b">
            <v>0</v>
          </cell>
          <cell r="W1773" t="str">
            <v>Finance-General Administration</v>
          </cell>
          <cell r="X1773">
            <v>0</v>
          </cell>
          <cell r="Y1773">
            <v>0</v>
          </cell>
          <cell r="Z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0</v>
          </cell>
          <cell r="AE1773">
            <v>0</v>
          </cell>
          <cell r="AF1773">
            <v>0</v>
          </cell>
          <cell r="AI1773" t="str">
            <v>FullyF</v>
          </cell>
          <cell r="AJ1773" t="str">
            <v>FF</v>
          </cell>
        </row>
        <row r="1774">
          <cell r="A1774" t="str">
            <v>1005295</v>
          </cell>
          <cell r="B1774" t="str">
            <v>C00013177</v>
          </cell>
          <cell r="C1774" t="str">
            <v>00013177</v>
          </cell>
          <cell r="D1774" t="str">
            <v>OD &amp; LEARNING CENTER PROXIMAS AND LAPTOPS</v>
          </cell>
          <cell r="E1774">
            <v>36526</v>
          </cell>
          <cell r="G1774">
            <v>36707</v>
          </cell>
          <cell r="I1774">
            <v>37597</v>
          </cell>
          <cell r="J1774">
            <v>10909</v>
          </cell>
          <cell r="K1774">
            <v>10908.8</v>
          </cell>
          <cell r="L1774">
            <v>10908.8</v>
          </cell>
          <cell r="M1774">
            <v>0</v>
          </cell>
          <cell r="N1774">
            <v>10909</v>
          </cell>
          <cell r="O1774">
            <v>200506</v>
          </cell>
          <cell r="P1774">
            <v>10908.8</v>
          </cell>
          <cell r="Q1774" t="str">
            <v>61</v>
          </cell>
          <cell r="R1774" t="str">
            <v>Admin&amp;Other Other</v>
          </cell>
          <cell r="T1774" t="b">
            <v>0</v>
          </cell>
          <cell r="U1774" t="b">
            <v>1</v>
          </cell>
          <cell r="V1774" t="b">
            <v>0</v>
          </cell>
          <cell r="W1774" t="str">
            <v>Finance-General Administration</v>
          </cell>
          <cell r="X1774">
            <v>0</v>
          </cell>
          <cell r="Y1774">
            <v>0</v>
          </cell>
          <cell r="Z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0</v>
          </cell>
          <cell r="AE1774">
            <v>0</v>
          </cell>
          <cell r="AF1774">
            <v>0</v>
          </cell>
          <cell r="AG1774" t="str">
            <v>50</v>
          </cell>
          <cell r="AH1774" t="str">
            <v>OE</v>
          </cell>
          <cell r="AI1774" t="str">
            <v>FullyF</v>
          </cell>
          <cell r="AJ1774" t="str">
            <v>FF</v>
          </cell>
        </row>
        <row r="1775">
          <cell r="A1775" t="str">
            <v>1005296</v>
          </cell>
          <cell r="B1775" t="str">
            <v>C00020177</v>
          </cell>
          <cell r="C1775" t="str">
            <v>00020177</v>
          </cell>
          <cell r="D1775" t="str">
            <v>YAD PC TOTAL COMPENSATION &amp; HRIS #1332</v>
          </cell>
          <cell r="E1775">
            <v>36557</v>
          </cell>
          <cell r="G1775">
            <v>36616</v>
          </cell>
          <cell r="I1775">
            <v>37597</v>
          </cell>
          <cell r="J1775">
            <v>6075</v>
          </cell>
          <cell r="K1775">
            <v>6075</v>
          </cell>
          <cell r="L1775">
            <v>6075</v>
          </cell>
          <cell r="M1775">
            <v>0</v>
          </cell>
          <cell r="N1775">
            <v>6075</v>
          </cell>
          <cell r="O1775">
            <v>200506</v>
          </cell>
          <cell r="P1775">
            <v>6075</v>
          </cell>
          <cell r="Q1775" t="str">
            <v>12</v>
          </cell>
          <cell r="R1775" t="str">
            <v>Administrative &amp; University-Wide</v>
          </cell>
          <cell r="T1775" t="b">
            <v>0</v>
          </cell>
          <cell r="U1775" t="b">
            <v>1</v>
          </cell>
          <cell r="V1775" t="b">
            <v>0</v>
          </cell>
          <cell r="W1775" t="str">
            <v>Finance-General Administration</v>
          </cell>
          <cell r="X1775">
            <v>0</v>
          </cell>
          <cell r="Y1775">
            <v>0</v>
          </cell>
          <cell r="Z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0</v>
          </cell>
          <cell r="AE1775">
            <v>0</v>
          </cell>
          <cell r="AF1775">
            <v>0</v>
          </cell>
          <cell r="AI1775" t="str">
            <v>Tomb</v>
          </cell>
          <cell r="AJ1775" t="str">
            <v>T</v>
          </cell>
        </row>
        <row r="1776">
          <cell r="A1776" t="str">
            <v>1005387</v>
          </cell>
          <cell r="B1776" t="str">
            <v>P00012102</v>
          </cell>
          <cell r="C1776" t="str">
            <v>00012102</v>
          </cell>
          <cell r="D1776" t="str">
            <v>CHEMISTRY RESEARCH BUILDING</v>
          </cell>
          <cell r="E1776">
            <v>36557</v>
          </cell>
          <cell r="H1776">
            <v>39202</v>
          </cell>
          <cell r="I1776">
            <v>37778</v>
          </cell>
          <cell r="J1776">
            <v>63000000</v>
          </cell>
          <cell r="K1776">
            <v>4580566.8</v>
          </cell>
          <cell r="L1776">
            <v>16919496.41</v>
          </cell>
          <cell r="M1776">
            <v>4315015</v>
          </cell>
          <cell r="N1776">
            <v>1465357</v>
          </cell>
          <cell r="O1776">
            <v>200506</v>
          </cell>
          <cell r="P1776">
            <v>33894448.920000002</v>
          </cell>
          <cell r="Q1776" t="str">
            <v>25</v>
          </cell>
          <cell r="R1776" t="str">
            <v>Biological and Physical Sciences</v>
          </cell>
          <cell r="S1776" t="str">
            <v>SCIENCE HILL</v>
          </cell>
          <cell r="T1776" t="b">
            <v>0</v>
          </cell>
          <cell r="U1776" t="b">
            <v>0</v>
          </cell>
          <cell r="V1776" t="b">
            <v>0</v>
          </cell>
          <cell r="W1776" t="str">
            <v>Accounting And Contracts</v>
          </cell>
          <cell r="X1776">
            <v>40950000</v>
          </cell>
          <cell r="Y1776">
            <v>0</v>
          </cell>
          <cell r="Z1776">
            <v>6000000</v>
          </cell>
          <cell r="AA1776">
            <v>6009111.4500000002</v>
          </cell>
          <cell r="AB1776">
            <v>1731.35</v>
          </cell>
          <cell r="AC1776">
            <v>3551799.77</v>
          </cell>
          <cell r="AD1776">
            <v>2956308.25</v>
          </cell>
          <cell r="AE1776">
            <v>2049464.66</v>
          </cell>
          <cell r="AF1776">
            <v>2406537.0299999998</v>
          </cell>
          <cell r="AG1776" t="str">
            <v>10</v>
          </cell>
          <cell r="AH1776" t="str">
            <v>NI</v>
          </cell>
          <cell r="AI1776" t="str">
            <v>Const</v>
          </cell>
          <cell r="AJ1776" t="str">
            <v>I</v>
          </cell>
        </row>
        <row r="1777">
          <cell r="A1777" t="str">
            <v>1005388</v>
          </cell>
          <cell r="B1777" t="str">
            <v>P00012001</v>
          </cell>
          <cell r="C1777" t="str">
            <v>00012001</v>
          </cell>
          <cell r="D1777" t="str">
            <v>ENGINEERING RESEARCH BUILDING</v>
          </cell>
          <cell r="E1777">
            <v>36557</v>
          </cell>
          <cell r="H1777">
            <v>38868</v>
          </cell>
          <cell r="I1777">
            <v>37921</v>
          </cell>
          <cell r="J1777">
            <v>46000000</v>
          </cell>
          <cell r="K1777">
            <v>1970133.84</v>
          </cell>
          <cell r="L1777">
            <v>7466070.7800000003</v>
          </cell>
          <cell r="M1777">
            <v>7350489</v>
          </cell>
          <cell r="N1777">
            <v>0</v>
          </cell>
          <cell r="O1777">
            <v>200506</v>
          </cell>
          <cell r="P1777">
            <v>17088980.379999999</v>
          </cell>
          <cell r="Q1777" t="str">
            <v>24</v>
          </cell>
          <cell r="R1777" t="str">
            <v>Eng&amp;ApplSci</v>
          </cell>
          <cell r="S1777" t="str">
            <v>SCIENCE HILL</v>
          </cell>
          <cell r="T1777" t="b">
            <v>0</v>
          </cell>
          <cell r="U1777" t="b">
            <v>0</v>
          </cell>
          <cell r="V1777" t="b">
            <v>0</v>
          </cell>
          <cell r="W1777" t="str">
            <v>Accounting And Contracts</v>
          </cell>
          <cell r="X1777">
            <v>19785000</v>
          </cell>
          <cell r="Y1777">
            <v>0</v>
          </cell>
          <cell r="Z1777">
            <v>26215000</v>
          </cell>
          <cell r="AA1777">
            <v>1069483.52</v>
          </cell>
          <cell r="AB1777">
            <v>1053173.96</v>
          </cell>
          <cell r="AC1777">
            <v>1541079.28</v>
          </cell>
          <cell r="AD1777">
            <v>1803960.4</v>
          </cell>
          <cell r="AE1777">
            <v>2294391.2599999998</v>
          </cell>
          <cell r="AF1777">
            <v>1860821.18</v>
          </cell>
          <cell r="AG1777" t="str">
            <v>10</v>
          </cell>
          <cell r="AH1777" t="str">
            <v>NI</v>
          </cell>
          <cell r="AI1777" t="str">
            <v>Const</v>
          </cell>
          <cell r="AJ1777" t="str">
            <v>I</v>
          </cell>
        </row>
        <row r="1778">
          <cell r="A1778" t="str">
            <v>1005389</v>
          </cell>
          <cell r="B1778" t="str">
            <v>P00012703</v>
          </cell>
          <cell r="C1778" t="str">
            <v>00012703</v>
          </cell>
          <cell r="D1778" t="str">
            <v>FORESTRY &amp; ENVIRONMENTAL STUDIES NEW BUILDING</v>
          </cell>
          <cell r="E1778">
            <v>36557</v>
          </cell>
          <cell r="H1778">
            <v>38625</v>
          </cell>
          <cell r="I1778">
            <v>38331</v>
          </cell>
          <cell r="J1778">
            <v>1185000</v>
          </cell>
          <cell r="K1778">
            <v>115603.9</v>
          </cell>
          <cell r="L1778">
            <v>132903.57</v>
          </cell>
          <cell r="M1778">
            <v>133086</v>
          </cell>
          <cell r="N1778">
            <v>0</v>
          </cell>
          <cell r="O1778">
            <v>200506</v>
          </cell>
          <cell r="P1778">
            <v>148711.56</v>
          </cell>
          <cell r="Q1778" t="str">
            <v>31</v>
          </cell>
          <cell r="R1778" t="str">
            <v>Self-sup Forestry</v>
          </cell>
          <cell r="T1778" t="b">
            <v>0</v>
          </cell>
          <cell r="U1778" t="b">
            <v>0</v>
          </cell>
          <cell r="V1778" t="b">
            <v>0</v>
          </cell>
          <cell r="W1778" t="str">
            <v>Accounting And Contracts</v>
          </cell>
          <cell r="X1778">
            <v>0</v>
          </cell>
          <cell r="Y1778">
            <v>0</v>
          </cell>
          <cell r="Z1778">
            <v>1185000</v>
          </cell>
          <cell r="AA1778">
            <v>0</v>
          </cell>
          <cell r="AB1778">
            <v>548.96</v>
          </cell>
          <cell r="AC1778">
            <v>1805.66</v>
          </cell>
          <cell r="AD1778">
            <v>6280.99</v>
          </cell>
          <cell r="AE1778">
            <v>3965.14</v>
          </cell>
          <cell r="AF1778">
            <v>3207.24</v>
          </cell>
          <cell r="AG1778" t="str">
            <v>10</v>
          </cell>
          <cell r="AH1778" t="str">
            <v>NI</v>
          </cell>
          <cell r="AI1778" t="str">
            <v>Plan</v>
          </cell>
          <cell r="AJ1778" t="str">
            <v>I</v>
          </cell>
        </row>
        <row r="1779">
          <cell r="A1779" t="str">
            <v>1005390</v>
          </cell>
          <cell r="B1779" t="str">
            <v>P00012702</v>
          </cell>
          <cell r="C1779" t="str">
            <v>00012702</v>
          </cell>
          <cell r="D1779" t="str">
            <v>MCDB RESEARCH BUILDING</v>
          </cell>
          <cell r="E1779">
            <v>36557</v>
          </cell>
          <cell r="H1779">
            <v>39964</v>
          </cell>
          <cell r="I1779">
            <v>38331</v>
          </cell>
          <cell r="J1779">
            <v>5450000</v>
          </cell>
          <cell r="K1779">
            <v>132734.22</v>
          </cell>
          <cell r="L1779">
            <v>578502.69999999995</v>
          </cell>
          <cell r="M1779">
            <v>0</v>
          </cell>
          <cell r="N1779">
            <v>458511</v>
          </cell>
          <cell r="O1779">
            <v>200506</v>
          </cell>
          <cell r="P1779">
            <v>1695779.32</v>
          </cell>
          <cell r="Q1779" t="str">
            <v>25</v>
          </cell>
          <cell r="R1779" t="str">
            <v>Biological and Physical Sciences</v>
          </cell>
          <cell r="S1779" t="str">
            <v>SCIENCE HILL</v>
          </cell>
          <cell r="T1779" t="b">
            <v>0</v>
          </cell>
          <cell r="U1779" t="b">
            <v>0</v>
          </cell>
          <cell r="V1779" t="b">
            <v>0</v>
          </cell>
          <cell r="W1779" t="str">
            <v>Accounting And Contracts</v>
          </cell>
          <cell r="X1779">
            <v>3542500</v>
          </cell>
          <cell r="Y1779">
            <v>0</v>
          </cell>
          <cell r="Z1779">
            <v>0</v>
          </cell>
          <cell r="AA1779">
            <v>191.06</v>
          </cell>
          <cell r="AB1779">
            <v>165089.13</v>
          </cell>
          <cell r="AC1779">
            <v>493311.36</v>
          </cell>
          <cell r="AD1779">
            <v>20835.64</v>
          </cell>
          <cell r="AE1779">
            <v>357608.37</v>
          </cell>
          <cell r="AF1779">
            <v>80241.06</v>
          </cell>
          <cell r="AG1779" t="str">
            <v>10</v>
          </cell>
          <cell r="AH1779" t="str">
            <v>NI</v>
          </cell>
          <cell r="AI1779" t="str">
            <v>Desig</v>
          </cell>
          <cell r="AJ1779" t="str">
            <v>I</v>
          </cell>
        </row>
        <row r="1780">
          <cell r="A1780" t="str">
            <v>1005391</v>
          </cell>
          <cell r="B1780" t="str">
            <v>P00012701</v>
          </cell>
          <cell r="C1780" t="str">
            <v>00012701</v>
          </cell>
          <cell r="D1780" t="str">
            <v>WWW-05 LAB RENOVATION</v>
          </cell>
          <cell r="E1780">
            <v>36557</v>
          </cell>
          <cell r="G1780">
            <v>36860</v>
          </cell>
          <cell r="H1780">
            <v>36830</v>
          </cell>
          <cell r="I1780">
            <v>36717</v>
          </cell>
          <cell r="J1780">
            <v>250000</v>
          </cell>
          <cell r="K1780">
            <v>232308.2</v>
          </cell>
          <cell r="L1780">
            <v>232308.2</v>
          </cell>
          <cell r="M1780">
            <v>0</v>
          </cell>
          <cell r="N1780">
            <v>232308</v>
          </cell>
          <cell r="O1780">
            <v>200506</v>
          </cell>
          <cell r="P1780">
            <v>232308.2</v>
          </cell>
          <cell r="Q1780" t="str">
            <v>80</v>
          </cell>
          <cell r="R1780" t="str">
            <v>Medicine</v>
          </cell>
          <cell r="S1780" t="str">
            <v>MEDICAL CAMPUS</v>
          </cell>
          <cell r="T1780" t="b">
            <v>0</v>
          </cell>
          <cell r="U1780" t="b">
            <v>0</v>
          </cell>
          <cell r="V1780" t="b">
            <v>0</v>
          </cell>
          <cell r="W1780" t="str">
            <v>Asset Management</v>
          </cell>
          <cell r="X1780">
            <v>232308</v>
          </cell>
          <cell r="Y1780">
            <v>0</v>
          </cell>
          <cell r="Z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0</v>
          </cell>
          <cell r="AE1780">
            <v>0</v>
          </cell>
          <cell r="AF1780">
            <v>0</v>
          </cell>
          <cell r="AG1780" t="str">
            <v>20</v>
          </cell>
          <cell r="AH1780" t="str">
            <v>PR</v>
          </cell>
          <cell r="AI1780" t="str">
            <v>Const</v>
          </cell>
          <cell r="AJ1780" t="str">
            <v>I</v>
          </cell>
        </row>
        <row r="1781">
          <cell r="A1781" t="str">
            <v>1005396</v>
          </cell>
          <cell r="B1781" t="str">
            <v>P00021002</v>
          </cell>
          <cell r="C1781" t="str">
            <v>00021002</v>
          </cell>
          <cell r="D1781" t="str">
            <v>CENTRAL POWER PLANT WALSH SUBS</v>
          </cell>
          <cell r="E1781">
            <v>36557</v>
          </cell>
          <cell r="H1781">
            <v>41547</v>
          </cell>
          <cell r="I1781">
            <v>37571</v>
          </cell>
          <cell r="J1781">
            <v>1100180</v>
          </cell>
          <cell r="K1781">
            <v>1100179.5</v>
          </cell>
          <cell r="L1781">
            <v>1100179.5</v>
          </cell>
          <cell r="M1781">
            <v>1100180</v>
          </cell>
          <cell r="N1781">
            <v>0</v>
          </cell>
          <cell r="O1781">
            <v>200506</v>
          </cell>
          <cell r="P1781">
            <v>1100179.5</v>
          </cell>
          <cell r="Q1781" t="str">
            <v>65</v>
          </cell>
          <cell r="R1781" t="str">
            <v>Admin&amp;Other Utilities Central</v>
          </cell>
          <cell r="S1781" t="str">
            <v>POWER PLANTS AND UTILITY DISTRIBUTION SYSTEMS</v>
          </cell>
          <cell r="T1781" t="b">
            <v>0</v>
          </cell>
          <cell r="U1781" t="b">
            <v>1</v>
          </cell>
          <cell r="V1781" t="b">
            <v>0</v>
          </cell>
          <cell r="W1781" t="str">
            <v>Accounting And Contracts</v>
          </cell>
          <cell r="X1781">
            <v>0</v>
          </cell>
          <cell r="Y1781">
            <v>0</v>
          </cell>
          <cell r="Z1781">
            <v>1100180</v>
          </cell>
          <cell r="AA1781">
            <v>0</v>
          </cell>
          <cell r="AB1781">
            <v>0</v>
          </cell>
          <cell r="AC1781">
            <v>0</v>
          </cell>
          <cell r="AD1781">
            <v>0</v>
          </cell>
          <cell r="AE1781">
            <v>0</v>
          </cell>
          <cell r="AF1781">
            <v>0</v>
          </cell>
          <cell r="AG1781" t="str">
            <v>40</v>
          </cell>
          <cell r="AH1781" t="str">
            <v>UT</v>
          </cell>
          <cell r="AI1781" t="str">
            <v>FullyF</v>
          </cell>
          <cell r="AJ1781" t="str">
            <v>FF</v>
          </cell>
        </row>
        <row r="1782">
          <cell r="A1782" t="str">
            <v>1005435</v>
          </cell>
          <cell r="B1782" t="str">
            <v>C00021177</v>
          </cell>
          <cell r="C1782" t="str">
            <v>00021177</v>
          </cell>
          <cell r="D1782" t="str">
            <v>YAD PC ATHLETICS ORDER #1335</v>
          </cell>
          <cell r="E1782">
            <v>36557</v>
          </cell>
          <cell r="G1782">
            <v>36616</v>
          </cell>
          <cell r="I1782">
            <v>36567</v>
          </cell>
          <cell r="J1782">
            <v>2025</v>
          </cell>
          <cell r="K1782">
            <v>2025</v>
          </cell>
          <cell r="L1782">
            <v>2025</v>
          </cell>
          <cell r="M1782">
            <v>0</v>
          </cell>
          <cell r="N1782">
            <v>2025</v>
          </cell>
          <cell r="O1782">
            <v>200506</v>
          </cell>
          <cell r="P1782">
            <v>2025</v>
          </cell>
          <cell r="Q1782" t="str">
            <v>10</v>
          </cell>
          <cell r="R1782" t="str">
            <v>Athletics</v>
          </cell>
          <cell r="T1782" t="b">
            <v>0</v>
          </cell>
          <cell r="U1782" t="b">
            <v>1</v>
          </cell>
          <cell r="V1782" t="b">
            <v>0</v>
          </cell>
          <cell r="W1782" t="str">
            <v>Finance-General Administration</v>
          </cell>
          <cell r="X1782">
            <v>0</v>
          </cell>
          <cell r="Y1782">
            <v>0</v>
          </cell>
          <cell r="Z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0</v>
          </cell>
          <cell r="AE1782">
            <v>0</v>
          </cell>
          <cell r="AF1782">
            <v>0</v>
          </cell>
          <cell r="AI1782" t="str">
            <v>Tomb</v>
          </cell>
          <cell r="AJ1782" t="str">
            <v>T</v>
          </cell>
        </row>
        <row r="1783">
          <cell r="A1783" t="str">
            <v>1005519</v>
          </cell>
          <cell r="B1783" t="str">
            <v>P98022331</v>
          </cell>
          <cell r="C1783" t="str">
            <v>98022331</v>
          </cell>
          <cell r="D1783" t="str">
            <v>YUAG/STREET HALL COMPREHENSIVE RENOVATION</v>
          </cell>
          <cell r="E1783">
            <v>36557</v>
          </cell>
          <cell r="H1783">
            <v>38595</v>
          </cell>
          <cell r="I1783">
            <v>37778</v>
          </cell>
          <cell r="J1783">
            <v>30750000</v>
          </cell>
          <cell r="K1783">
            <v>4078399.96</v>
          </cell>
          <cell r="L1783">
            <v>7574865.2000000002</v>
          </cell>
          <cell r="M1783">
            <v>7182663.7300000004</v>
          </cell>
          <cell r="N1783">
            <v>0</v>
          </cell>
          <cell r="O1783">
            <v>200506</v>
          </cell>
          <cell r="P1783">
            <v>10523277.34</v>
          </cell>
          <cell r="Q1783" t="str">
            <v>43</v>
          </cell>
          <cell r="R1783" t="str">
            <v>Mus&amp;Gall Yale Art Gallery</v>
          </cell>
          <cell r="S1783" t="str">
            <v>ARTS AREA</v>
          </cell>
          <cell r="T1783" t="b">
            <v>0</v>
          </cell>
          <cell r="U1783" t="b">
            <v>0</v>
          </cell>
          <cell r="V1783" t="b">
            <v>0</v>
          </cell>
          <cell r="W1783" t="str">
            <v>Accounting And Contracts</v>
          </cell>
          <cell r="X1783">
            <v>0</v>
          </cell>
          <cell r="Y1783">
            <v>0</v>
          </cell>
          <cell r="Z1783">
            <v>30750000</v>
          </cell>
          <cell r="AA1783">
            <v>749160.42</v>
          </cell>
          <cell r="AB1783">
            <v>31298.240000000002</v>
          </cell>
          <cell r="AC1783">
            <v>421887.79</v>
          </cell>
          <cell r="AD1783">
            <v>1173929.25</v>
          </cell>
          <cell r="AE1783">
            <v>473694.65</v>
          </cell>
          <cell r="AF1783">
            <v>98441.79</v>
          </cell>
          <cell r="AG1783" t="str">
            <v>10</v>
          </cell>
          <cell r="AH1783" t="str">
            <v>CR</v>
          </cell>
          <cell r="AI1783" t="str">
            <v>Const</v>
          </cell>
          <cell r="AJ1783" t="str">
            <v>I</v>
          </cell>
        </row>
        <row r="1784">
          <cell r="A1784" t="str">
            <v>1005520</v>
          </cell>
          <cell r="B1784" t="str">
            <v>P00021003</v>
          </cell>
          <cell r="C1784" t="str">
            <v>00021003</v>
          </cell>
          <cell r="D1784" t="str">
            <v>SLOANE PHYSICS 029 &amp; 029A LAB RENO</v>
          </cell>
          <cell r="E1784">
            <v>36557</v>
          </cell>
          <cell r="G1784">
            <v>37529</v>
          </cell>
          <cell r="H1784">
            <v>36799</v>
          </cell>
          <cell r="I1784">
            <v>37795</v>
          </cell>
          <cell r="J1784">
            <v>153540</v>
          </cell>
          <cell r="K1784">
            <v>153540</v>
          </cell>
          <cell r="L1784">
            <v>153540</v>
          </cell>
          <cell r="M1784">
            <v>0</v>
          </cell>
          <cell r="N1784">
            <v>153540</v>
          </cell>
          <cell r="O1784">
            <v>200506</v>
          </cell>
          <cell r="P1784">
            <v>153540</v>
          </cell>
          <cell r="Q1784" t="str">
            <v>25</v>
          </cell>
          <cell r="R1784" t="str">
            <v>Biological and Physical Sciences</v>
          </cell>
          <cell r="S1784" t="str">
            <v>SCIENCE HILL</v>
          </cell>
          <cell r="T1784" t="b">
            <v>0</v>
          </cell>
          <cell r="U1784" t="b">
            <v>1</v>
          </cell>
          <cell r="V1784" t="b">
            <v>0</v>
          </cell>
          <cell r="W1784" t="str">
            <v>Accounting And Contracts</v>
          </cell>
          <cell r="X1784">
            <v>153540</v>
          </cell>
          <cell r="Y1784">
            <v>0</v>
          </cell>
          <cell r="Z1784">
            <v>0</v>
          </cell>
          <cell r="AA1784">
            <v>0</v>
          </cell>
          <cell r="AB1784">
            <v>16.7</v>
          </cell>
          <cell r="AC1784">
            <v>0</v>
          </cell>
          <cell r="AD1784">
            <v>0</v>
          </cell>
          <cell r="AE1784">
            <v>-16.700000000000699</v>
          </cell>
          <cell r="AF1784">
            <v>0</v>
          </cell>
          <cell r="AG1784" t="str">
            <v>20</v>
          </cell>
          <cell r="AH1784" t="str">
            <v>PR</v>
          </cell>
          <cell r="AI1784" t="str">
            <v>FullyF</v>
          </cell>
          <cell r="AJ1784" t="str">
            <v>FF</v>
          </cell>
        </row>
        <row r="1785">
          <cell r="A1785" t="str">
            <v>1005521</v>
          </cell>
          <cell r="B1785" t="str">
            <v>P00011301</v>
          </cell>
          <cell r="C1785" t="str">
            <v>00011301</v>
          </cell>
          <cell r="D1785" t="str">
            <v>SHM B-WING EXTENSION</v>
          </cell>
          <cell r="E1785">
            <v>36557</v>
          </cell>
          <cell r="G1785">
            <v>37499</v>
          </cell>
          <cell r="H1785">
            <v>37468</v>
          </cell>
          <cell r="I1785">
            <v>37000</v>
          </cell>
          <cell r="J1785">
            <v>14500000</v>
          </cell>
          <cell r="K1785">
            <v>14074297.449999999</v>
          </cell>
          <cell r="L1785">
            <v>14305225.699999999</v>
          </cell>
          <cell r="M1785">
            <v>0</v>
          </cell>
          <cell r="N1785">
            <v>14293076</v>
          </cell>
          <cell r="O1785">
            <v>200506</v>
          </cell>
          <cell r="P1785">
            <v>14334033.720000001</v>
          </cell>
          <cell r="Q1785" t="str">
            <v>80</v>
          </cell>
          <cell r="R1785" t="str">
            <v>Medicine</v>
          </cell>
          <cell r="S1785" t="str">
            <v>MEDICAL CAMPUS</v>
          </cell>
          <cell r="T1785" t="b">
            <v>0</v>
          </cell>
          <cell r="U1785" t="b">
            <v>0</v>
          </cell>
          <cell r="V1785" t="b">
            <v>0</v>
          </cell>
          <cell r="W1785" t="str">
            <v>Asset Management</v>
          </cell>
          <cell r="X1785">
            <v>4833000</v>
          </cell>
          <cell r="Y1785">
            <v>9667000</v>
          </cell>
          <cell r="Z1785">
            <v>0</v>
          </cell>
          <cell r="AA1785">
            <v>0</v>
          </cell>
          <cell r="AB1785">
            <v>3213.02</v>
          </cell>
          <cell r="AC1785">
            <v>0</v>
          </cell>
          <cell r="AD1785">
            <v>0</v>
          </cell>
          <cell r="AE1785">
            <v>24220</v>
          </cell>
          <cell r="AF1785">
            <v>1375</v>
          </cell>
          <cell r="AG1785" t="str">
            <v>10</v>
          </cell>
          <cell r="AH1785" t="str">
            <v>PR</v>
          </cell>
          <cell r="AI1785" t="str">
            <v>Const</v>
          </cell>
          <cell r="AJ1785" t="str">
            <v>I</v>
          </cell>
        </row>
        <row r="1786">
          <cell r="A1786" t="str">
            <v>1005522</v>
          </cell>
          <cell r="B1786" t="str">
            <v>P99081801</v>
          </cell>
          <cell r="C1786" t="str">
            <v>99081801</v>
          </cell>
          <cell r="D1786" t="str">
            <v>UHSC BLDG REN (Cancelled Moved to 0039437)</v>
          </cell>
          <cell r="E1786">
            <v>36557</v>
          </cell>
          <cell r="F1786">
            <v>38017</v>
          </cell>
          <cell r="H1786">
            <v>37986</v>
          </cell>
          <cell r="I1786">
            <v>37977</v>
          </cell>
          <cell r="J1786">
            <v>0</v>
          </cell>
          <cell r="K1786">
            <v>113224.03</v>
          </cell>
          <cell r="L1786">
            <v>0</v>
          </cell>
          <cell r="M1786">
            <v>0</v>
          </cell>
          <cell r="N1786">
            <v>0</v>
          </cell>
          <cell r="O1786">
            <v>200506</v>
          </cell>
          <cell r="P1786">
            <v>0</v>
          </cell>
          <cell r="Q1786" t="str">
            <v>61</v>
          </cell>
          <cell r="R1786" t="str">
            <v>Admin&amp;Other Other</v>
          </cell>
          <cell r="S1786" t="str">
            <v>OTHER FACILITIES</v>
          </cell>
          <cell r="T1786" t="b">
            <v>0</v>
          </cell>
          <cell r="U1786" t="b">
            <v>1</v>
          </cell>
          <cell r="V1786" t="b">
            <v>0</v>
          </cell>
          <cell r="W1786" t="str">
            <v>Accounting And Contracts</v>
          </cell>
          <cell r="X1786">
            <v>0</v>
          </cell>
          <cell r="Y1786">
            <v>0</v>
          </cell>
          <cell r="Z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0</v>
          </cell>
          <cell r="AE1786">
            <v>0</v>
          </cell>
          <cell r="AF1786">
            <v>0</v>
          </cell>
          <cell r="AI1786" t="str">
            <v>Tomb</v>
          </cell>
          <cell r="AJ1786" t="str">
            <v>T</v>
          </cell>
        </row>
        <row r="1787">
          <cell r="A1787" t="str">
            <v>1005523</v>
          </cell>
          <cell r="B1787" t="str">
            <v>C00021977</v>
          </cell>
          <cell r="C1787" t="str">
            <v>00021977</v>
          </cell>
          <cell r="D1787" t="str">
            <v>BUILDING H ACQUISITION</v>
          </cell>
          <cell r="E1787">
            <v>36557</v>
          </cell>
          <cell r="I1787">
            <v>37761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200506</v>
          </cell>
          <cell r="P1787">
            <v>0</v>
          </cell>
          <cell r="T1787" t="b">
            <v>0</v>
          </cell>
          <cell r="U1787" t="b">
            <v>1</v>
          </cell>
          <cell r="V1787" t="b">
            <v>0</v>
          </cell>
          <cell r="W1787" t="str">
            <v>Finance-General Administration</v>
          </cell>
          <cell r="X1787">
            <v>0</v>
          </cell>
          <cell r="Y1787">
            <v>0</v>
          </cell>
          <cell r="Z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0</v>
          </cell>
          <cell r="AE1787">
            <v>0</v>
          </cell>
          <cell r="AF1787">
            <v>0</v>
          </cell>
          <cell r="AI1787" t="str">
            <v>Tomb</v>
          </cell>
          <cell r="AJ1787" t="str">
            <v>T</v>
          </cell>
        </row>
        <row r="1788">
          <cell r="A1788" t="str">
            <v>1005571</v>
          </cell>
          <cell r="B1788" t="str">
            <v>C00021677</v>
          </cell>
          <cell r="C1788" t="str">
            <v>00021677</v>
          </cell>
          <cell r="D1788" t="str">
            <v>YAD PC PARKING &amp; TRANSIT ORDER #1337</v>
          </cell>
          <cell r="E1788">
            <v>36557</v>
          </cell>
          <cell r="G1788">
            <v>36707</v>
          </cell>
          <cell r="H1788">
            <v>36677</v>
          </cell>
          <cell r="I1788">
            <v>37597</v>
          </cell>
          <cell r="J1788">
            <v>2025</v>
          </cell>
          <cell r="K1788">
            <v>2025</v>
          </cell>
          <cell r="L1788">
            <v>2025</v>
          </cell>
          <cell r="M1788">
            <v>0</v>
          </cell>
          <cell r="N1788">
            <v>2025</v>
          </cell>
          <cell r="O1788">
            <v>200506</v>
          </cell>
          <cell r="P1788">
            <v>2025</v>
          </cell>
          <cell r="T1788" t="b">
            <v>0</v>
          </cell>
          <cell r="U1788" t="b">
            <v>1</v>
          </cell>
          <cell r="V1788" t="b">
            <v>0</v>
          </cell>
          <cell r="W1788" t="str">
            <v>Finance-General Administration</v>
          </cell>
          <cell r="X1788">
            <v>0</v>
          </cell>
          <cell r="Y1788">
            <v>0</v>
          </cell>
          <cell r="Z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0</v>
          </cell>
          <cell r="AE1788">
            <v>0</v>
          </cell>
          <cell r="AF1788">
            <v>0</v>
          </cell>
          <cell r="AI1788" t="str">
            <v>Tomb</v>
          </cell>
          <cell r="AJ1788" t="str">
            <v>T</v>
          </cell>
        </row>
        <row r="1789">
          <cell r="A1789" t="str">
            <v>1005599</v>
          </cell>
          <cell r="B1789" t="str">
            <v>P00012601</v>
          </cell>
          <cell r="C1789" t="str">
            <v>00012601</v>
          </cell>
          <cell r="D1789" t="str">
            <v>SHM B-415/ 417 NEUROBIOLOGY SURGERY SUITE</v>
          </cell>
          <cell r="E1789">
            <v>36586</v>
          </cell>
          <cell r="G1789">
            <v>36738</v>
          </cell>
          <cell r="I1789">
            <v>36586</v>
          </cell>
          <cell r="J1789">
            <v>81000</v>
          </cell>
          <cell r="K1789">
            <v>64532.97</v>
          </cell>
          <cell r="L1789">
            <v>64532.97</v>
          </cell>
          <cell r="M1789">
            <v>0</v>
          </cell>
          <cell r="N1789">
            <v>64533</v>
          </cell>
          <cell r="O1789">
            <v>200506</v>
          </cell>
          <cell r="P1789">
            <v>64532.97</v>
          </cell>
          <cell r="Q1789" t="str">
            <v>80</v>
          </cell>
          <cell r="R1789" t="str">
            <v>Medicine</v>
          </cell>
          <cell r="S1789" t="str">
            <v>MEDICAL CAMPUS</v>
          </cell>
          <cell r="T1789" t="b">
            <v>0</v>
          </cell>
          <cell r="U1789" t="b">
            <v>0</v>
          </cell>
          <cell r="V1789" t="b">
            <v>0</v>
          </cell>
          <cell r="W1789" t="str">
            <v>Asset Management</v>
          </cell>
          <cell r="X1789">
            <v>0</v>
          </cell>
          <cell r="Y1789">
            <v>81000</v>
          </cell>
          <cell r="Z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0</v>
          </cell>
          <cell r="AE1789">
            <v>0</v>
          </cell>
          <cell r="AF1789">
            <v>0</v>
          </cell>
          <cell r="AG1789" t="str">
            <v>20</v>
          </cell>
          <cell r="AH1789" t="str">
            <v>PR</v>
          </cell>
          <cell r="AI1789" t="str">
            <v>Const</v>
          </cell>
          <cell r="AJ1789" t="str">
            <v>I</v>
          </cell>
        </row>
        <row r="1790">
          <cell r="A1790" t="str">
            <v>1005600</v>
          </cell>
          <cell r="B1790" t="str">
            <v>C00030177</v>
          </cell>
          <cell r="C1790" t="str">
            <v>00030177</v>
          </cell>
          <cell r="D1790" t="str">
            <v>PROJECT X - KRONOS PH II</v>
          </cell>
          <cell r="E1790">
            <v>35977</v>
          </cell>
          <cell r="G1790">
            <v>36830</v>
          </cell>
          <cell r="H1790">
            <v>36341</v>
          </cell>
          <cell r="I1790">
            <v>38065</v>
          </cell>
          <cell r="J1790">
            <v>80565</v>
          </cell>
          <cell r="K1790">
            <v>80564.880000000107</v>
          </cell>
          <cell r="L1790">
            <v>80564.880000000107</v>
          </cell>
          <cell r="M1790">
            <v>0</v>
          </cell>
          <cell r="N1790">
            <v>80565</v>
          </cell>
          <cell r="O1790">
            <v>200506</v>
          </cell>
          <cell r="P1790">
            <v>80564.880000000107</v>
          </cell>
          <cell r="T1790" t="b">
            <v>0</v>
          </cell>
          <cell r="U1790" t="b">
            <v>1</v>
          </cell>
          <cell r="V1790" t="b">
            <v>0</v>
          </cell>
          <cell r="W1790" t="str">
            <v>Finance-General Administration</v>
          </cell>
          <cell r="X1790">
            <v>0</v>
          </cell>
          <cell r="Y1790">
            <v>80565</v>
          </cell>
          <cell r="Z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0</v>
          </cell>
          <cell r="AE1790">
            <v>0</v>
          </cell>
          <cell r="AF1790">
            <v>0</v>
          </cell>
          <cell r="AI1790" t="str">
            <v>Tomb</v>
          </cell>
          <cell r="AJ1790" t="str">
            <v>T</v>
          </cell>
        </row>
        <row r="1791">
          <cell r="A1791" t="str">
            <v>1005645</v>
          </cell>
          <cell r="B1791" t="str">
            <v>P99071401</v>
          </cell>
          <cell r="C1791" t="str">
            <v>99071401</v>
          </cell>
          <cell r="D1791" t="str">
            <v>UNIVERSITY THEATRE ACCESSIBILITY RAMP</v>
          </cell>
          <cell r="E1791">
            <v>36586</v>
          </cell>
          <cell r="G1791">
            <v>36860</v>
          </cell>
          <cell r="H1791">
            <v>36738</v>
          </cell>
          <cell r="I1791">
            <v>37095</v>
          </cell>
          <cell r="J1791">
            <v>125797</v>
          </cell>
          <cell r="K1791">
            <v>125796.71</v>
          </cell>
          <cell r="L1791">
            <v>125796.71</v>
          </cell>
          <cell r="M1791">
            <v>0</v>
          </cell>
          <cell r="N1791">
            <v>125797</v>
          </cell>
          <cell r="O1791">
            <v>200506</v>
          </cell>
          <cell r="P1791">
            <v>125796.71</v>
          </cell>
          <cell r="Q1791" t="str">
            <v>28</v>
          </cell>
          <cell r="R1791" t="str">
            <v>Drama</v>
          </cell>
          <cell r="T1791" t="b">
            <v>0</v>
          </cell>
          <cell r="U1791" t="b">
            <v>1</v>
          </cell>
          <cell r="V1791" t="b">
            <v>0</v>
          </cell>
          <cell r="W1791" t="str">
            <v>Accounting And Contracts</v>
          </cell>
          <cell r="X1791">
            <v>125797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>
            <v>0</v>
          </cell>
          <cell r="AG1791" t="str">
            <v>30</v>
          </cell>
          <cell r="AH1791" t="str">
            <v>CM</v>
          </cell>
          <cell r="AI1791" t="str">
            <v>FullyF</v>
          </cell>
          <cell r="AJ1791" t="str">
            <v>FF</v>
          </cell>
        </row>
        <row r="1792">
          <cell r="A1792" t="str">
            <v>1005647</v>
          </cell>
          <cell r="B1792" t="str">
            <v>P00022402</v>
          </cell>
          <cell r="C1792" t="str">
            <v>00022402</v>
          </cell>
          <cell r="D1792" t="str">
            <v>VANDERBILT HALL WINDOW REPLACEMENT</v>
          </cell>
          <cell r="E1792">
            <v>36586</v>
          </cell>
          <cell r="G1792">
            <v>36922</v>
          </cell>
          <cell r="H1792">
            <v>36891</v>
          </cell>
          <cell r="I1792">
            <v>37571</v>
          </cell>
          <cell r="J1792">
            <v>1842167</v>
          </cell>
          <cell r="K1792">
            <v>1842167.35</v>
          </cell>
          <cell r="L1792">
            <v>1842167.35</v>
          </cell>
          <cell r="M1792">
            <v>16097</v>
          </cell>
          <cell r="N1792">
            <v>1826070</v>
          </cell>
          <cell r="O1792">
            <v>200506</v>
          </cell>
          <cell r="P1792">
            <v>1842167.35</v>
          </cell>
          <cell r="Q1792" t="str">
            <v>71</v>
          </cell>
          <cell r="R1792" t="str">
            <v>Residential - Undergraduate</v>
          </cell>
          <cell r="S1792" t="str">
            <v>RESIDENTIAL FACILITIES</v>
          </cell>
          <cell r="T1792" t="b">
            <v>0</v>
          </cell>
          <cell r="U1792" t="b">
            <v>1</v>
          </cell>
          <cell r="V1792" t="b">
            <v>0</v>
          </cell>
          <cell r="W1792" t="str">
            <v>Accounting And Contracts</v>
          </cell>
          <cell r="X1792">
            <v>1826070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0</v>
          </cell>
          <cell r="AE1792">
            <v>0</v>
          </cell>
          <cell r="AF1792">
            <v>0</v>
          </cell>
          <cell r="AG1792" t="str">
            <v>30</v>
          </cell>
          <cell r="AH1792" t="str">
            <v>CM</v>
          </cell>
          <cell r="AI1792" t="str">
            <v>FullyF</v>
          </cell>
          <cell r="AJ1792" t="str">
            <v>FF</v>
          </cell>
        </row>
        <row r="1793">
          <cell r="A1793" t="str">
            <v>1005653</v>
          </cell>
          <cell r="B1793" t="str">
            <v>P00021601</v>
          </cell>
          <cell r="C1793" t="str">
            <v>00021601</v>
          </cell>
          <cell r="D1793" t="str">
            <v>INGALLS RINK ELECTRICAL SERVICE UPGRADE</v>
          </cell>
          <cell r="E1793">
            <v>36586</v>
          </cell>
          <cell r="G1793">
            <v>37468</v>
          </cell>
          <cell r="H1793">
            <v>36738</v>
          </cell>
          <cell r="I1793">
            <v>37795</v>
          </cell>
          <cell r="J1793">
            <v>150769</v>
          </cell>
          <cell r="K1793">
            <v>150769.20000000001</v>
          </cell>
          <cell r="L1793">
            <v>150769.20000000001</v>
          </cell>
          <cell r="M1793">
            <v>0</v>
          </cell>
          <cell r="N1793">
            <v>150769</v>
          </cell>
          <cell r="O1793">
            <v>200506</v>
          </cell>
          <cell r="P1793">
            <v>150769.20000000001</v>
          </cell>
          <cell r="Q1793" t="str">
            <v>65</v>
          </cell>
          <cell r="R1793" t="str">
            <v>Admin&amp;Other Utilities Central</v>
          </cell>
          <cell r="S1793" t="str">
            <v>POWER PLANTS AND UTILITY DISTRIBUTION SYSTEMS</v>
          </cell>
          <cell r="T1793" t="b">
            <v>0</v>
          </cell>
          <cell r="U1793" t="b">
            <v>1</v>
          </cell>
          <cell r="V1793" t="b">
            <v>0</v>
          </cell>
          <cell r="W1793" t="str">
            <v>Accounting And Contracts</v>
          </cell>
          <cell r="X1793">
            <v>150769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  <cell r="AE1793">
            <v>0</v>
          </cell>
          <cell r="AF1793">
            <v>0</v>
          </cell>
          <cell r="AG1793" t="str">
            <v>40</v>
          </cell>
          <cell r="AH1793" t="str">
            <v>UT</v>
          </cell>
          <cell r="AI1793" t="str">
            <v>FullyF</v>
          </cell>
          <cell r="AJ1793" t="str">
            <v>FF</v>
          </cell>
        </row>
        <row r="1794">
          <cell r="A1794" t="str">
            <v>1005654</v>
          </cell>
          <cell r="B1794" t="str">
            <v>P96062001</v>
          </cell>
          <cell r="C1794" t="str">
            <v>96062001</v>
          </cell>
          <cell r="D1794" t="str">
            <v>KCL ROOF REPLACEMENT</v>
          </cell>
          <cell r="E1794">
            <v>36586</v>
          </cell>
          <cell r="G1794">
            <v>37195</v>
          </cell>
          <cell r="H1794">
            <v>36860</v>
          </cell>
          <cell r="I1794">
            <v>37795</v>
          </cell>
          <cell r="J1794">
            <v>721679</v>
          </cell>
          <cell r="K1794">
            <v>721678.63</v>
          </cell>
          <cell r="L1794">
            <v>721678.63</v>
          </cell>
          <cell r="M1794">
            <v>0</v>
          </cell>
          <cell r="N1794">
            <v>721679</v>
          </cell>
          <cell r="O1794">
            <v>200506</v>
          </cell>
          <cell r="P1794">
            <v>721678.63</v>
          </cell>
          <cell r="Q1794" t="str">
            <v>25</v>
          </cell>
          <cell r="R1794" t="str">
            <v>Biological and Physical Sciences</v>
          </cell>
          <cell r="S1794" t="str">
            <v>SCIENCE HILL</v>
          </cell>
          <cell r="T1794" t="b">
            <v>0</v>
          </cell>
          <cell r="U1794" t="b">
            <v>1</v>
          </cell>
          <cell r="V1794" t="b">
            <v>0</v>
          </cell>
          <cell r="W1794" t="str">
            <v>Accounting And Contracts</v>
          </cell>
          <cell r="X1794">
            <v>721679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0</v>
          </cell>
          <cell r="AE1794">
            <v>0</v>
          </cell>
          <cell r="AF1794">
            <v>0</v>
          </cell>
          <cell r="AG1794" t="str">
            <v>30</v>
          </cell>
          <cell r="AH1794" t="str">
            <v>CM</v>
          </cell>
          <cell r="AI1794" t="str">
            <v>FullyF</v>
          </cell>
          <cell r="AJ1794" t="str">
            <v>FF</v>
          </cell>
        </row>
        <row r="1795">
          <cell r="A1795" t="str">
            <v>1005655</v>
          </cell>
          <cell r="B1795" t="str">
            <v>T99040177</v>
          </cell>
          <cell r="C1795" t="str">
            <v>99040177</v>
          </cell>
          <cell r="D1795" t="str">
            <v>CHEFA SERIES U COI updated</v>
          </cell>
          <cell r="E1795">
            <v>36251</v>
          </cell>
          <cell r="G1795">
            <v>36280</v>
          </cell>
          <cell r="H1795">
            <v>36280</v>
          </cell>
          <cell r="I1795">
            <v>38286</v>
          </cell>
          <cell r="J1795">
            <v>811387</v>
          </cell>
          <cell r="K1795">
            <v>811386.76</v>
          </cell>
          <cell r="L1795">
            <v>811386.76</v>
          </cell>
          <cell r="M1795">
            <v>0</v>
          </cell>
          <cell r="N1795">
            <v>811387</v>
          </cell>
          <cell r="O1795">
            <v>200506</v>
          </cell>
          <cell r="P1795">
            <v>811386.76</v>
          </cell>
          <cell r="Q1795" t="str">
            <v>61</v>
          </cell>
          <cell r="R1795" t="str">
            <v>Admin&amp;Other Other</v>
          </cell>
          <cell r="T1795" t="b">
            <v>0</v>
          </cell>
          <cell r="U1795" t="b">
            <v>1</v>
          </cell>
          <cell r="V1795" t="b">
            <v>0</v>
          </cell>
          <cell r="W1795" t="str">
            <v>General Accounting</v>
          </cell>
          <cell r="X1795">
            <v>811387</v>
          </cell>
          <cell r="Y1795">
            <v>0</v>
          </cell>
          <cell r="Z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0</v>
          </cell>
          <cell r="AE1795">
            <v>0</v>
          </cell>
          <cell r="AF1795">
            <v>0</v>
          </cell>
          <cell r="AG1795" t="str">
            <v>50</v>
          </cell>
          <cell r="AH1795" t="str">
            <v>OO</v>
          </cell>
          <cell r="AI1795" t="str">
            <v>FullyF</v>
          </cell>
          <cell r="AJ1795" t="str">
            <v>FF</v>
          </cell>
        </row>
        <row r="1796">
          <cell r="A1796" t="str">
            <v>1005729</v>
          </cell>
          <cell r="B1796" t="str">
            <v>P98092902</v>
          </cell>
          <cell r="C1796" t="str">
            <v>98092902</v>
          </cell>
          <cell r="D1796" t="str">
            <v>LANMAN-WRIGHT POST OFFICE AIR CONDITIONING CONVERSION</v>
          </cell>
          <cell r="E1796">
            <v>36586</v>
          </cell>
          <cell r="G1796">
            <v>37529</v>
          </cell>
          <cell r="H1796">
            <v>36677</v>
          </cell>
          <cell r="I1796">
            <v>37795</v>
          </cell>
          <cell r="J1796">
            <v>261800</v>
          </cell>
          <cell r="K1796">
            <v>261800</v>
          </cell>
          <cell r="L1796">
            <v>261800</v>
          </cell>
          <cell r="M1796">
            <v>0</v>
          </cell>
          <cell r="N1796">
            <v>261800</v>
          </cell>
          <cell r="O1796">
            <v>200506</v>
          </cell>
          <cell r="P1796">
            <v>261800</v>
          </cell>
          <cell r="Q1796" t="str">
            <v>61</v>
          </cell>
          <cell r="R1796" t="str">
            <v>Admin&amp;Other Other</v>
          </cell>
          <cell r="S1796" t="str">
            <v>RESIDENTIAL FACILITIES</v>
          </cell>
          <cell r="T1796" t="b">
            <v>0</v>
          </cell>
          <cell r="U1796" t="b">
            <v>1</v>
          </cell>
          <cell r="V1796" t="b">
            <v>0</v>
          </cell>
          <cell r="W1796" t="str">
            <v>Accounting And Contracts</v>
          </cell>
          <cell r="X1796">
            <v>261800</v>
          </cell>
          <cell r="Y1796">
            <v>0</v>
          </cell>
          <cell r="Z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0</v>
          </cell>
          <cell r="AE1796">
            <v>0</v>
          </cell>
          <cell r="AF1796">
            <v>0</v>
          </cell>
          <cell r="AG1796" t="str">
            <v>30</v>
          </cell>
          <cell r="AH1796" t="str">
            <v>CM</v>
          </cell>
          <cell r="AI1796" t="str">
            <v>FullyF</v>
          </cell>
          <cell r="AJ1796" t="str">
            <v>FF</v>
          </cell>
        </row>
        <row r="1797">
          <cell r="A1797" t="str">
            <v>1005730</v>
          </cell>
          <cell r="B1797" t="str">
            <v>P99072201</v>
          </cell>
          <cell r="C1797" t="str">
            <v>99072201</v>
          </cell>
          <cell r="D1797" t="str">
            <v>YSM STAND-BY POWER</v>
          </cell>
          <cell r="E1797">
            <v>36586</v>
          </cell>
          <cell r="G1797">
            <v>37011</v>
          </cell>
          <cell r="H1797">
            <v>36891</v>
          </cell>
          <cell r="I1797">
            <v>37935</v>
          </cell>
          <cell r="J1797">
            <v>883437</v>
          </cell>
          <cell r="K1797">
            <v>883436.97</v>
          </cell>
          <cell r="L1797">
            <v>883436.97</v>
          </cell>
          <cell r="M1797">
            <v>0</v>
          </cell>
          <cell r="N1797">
            <v>883437</v>
          </cell>
          <cell r="O1797">
            <v>200506</v>
          </cell>
          <cell r="P1797">
            <v>883436.97</v>
          </cell>
          <cell r="Q1797" t="str">
            <v>80</v>
          </cell>
          <cell r="R1797" t="str">
            <v>Medicine</v>
          </cell>
          <cell r="S1797" t="str">
            <v>MEDICAL CAMPUS</v>
          </cell>
          <cell r="T1797" t="b">
            <v>0</v>
          </cell>
          <cell r="U1797" t="b">
            <v>1</v>
          </cell>
          <cell r="V1797" t="b">
            <v>0</v>
          </cell>
          <cell r="W1797" t="str">
            <v>Asset Management</v>
          </cell>
          <cell r="X1797">
            <v>883437</v>
          </cell>
          <cell r="Y1797">
            <v>0</v>
          </cell>
          <cell r="Z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0</v>
          </cell>
          <cell r="AE1797">
            <v>0</v>
          </cell>
          <cell r="AF1797">
            <v>0</v>
          </cell>
          <cell r="AG1797" t="str">
            <v>30</v>
          </cell>
          <cell r="AH1797" t="str">
            <v>CM</v>
          </cell>
          <cell r="AI1797" t="str">
            <v>FullyF</v>
          </cell>
          <cell r="AJ1797" t="str">
            <v>FF</v>
          </cell>
        </row>
        <row r="1798">
          <cell r="A1798" t="str">
            <v>1005731</v>
          </cell>
          <cell r="B1798" t="str">
            <v>P00022401</v>
          </cell>
          <cell r="C1798" t="str">
            <v>00022401</v>
          </cell>
          <cell r="D1798" t="str">
            <v>LMP 4100 LABORATORY RENOVATION</v>
          </cell>
          <cell r="E1798">
            <v>36586</v>
          </cell>
          <cell r="G1798">
            <v>36769</v>
          </cell>
          <cell r="H1798">
            <v>36707</v>
          </cell>
          <cell r="I1798">
            <v>37935</v>
          </cell>
          <cell r="J1798">
            <v>265623</v>
          </cell>
          <cell r="K1798">
            <v>265582.90000000002</v>
          </cell>
          <cell r="L1798">
            <v>265622.90000000002</v>
          </cell>
          <cell r="M1798">
            <v>0</v>
          </cell>
          <cell r="N1798">
            <v>265623</v>
          </cell>
          <cell r="O1798">
            <v>200506</v>
          </cell>
          <cell r="P1798">
            <v>265622.90000000002</v>
          </cell>
          <cell r="Q1798" t="str">
            <v>80</v>
          </cell>
          <cell r="R1798" t="str">
            <v>Medicine</v>
          </cell>
          <cell r="S1798" t="str">
            <v>MEDICAL CAMPUS</v>
          </cell>
          <cell r="T1798" t="b">
            <v>0</v>
          </cell>
          <cell r="U1798" t="b">
            <v>1</v>
          </cell>
          <cell r="V1798" t="b">
            <v>0</v>
          </cell>
          <cell r="W1798" t="str">
            <v>Asset Management</v>
          </cell>
          <cell r="X1798">
            <v>265623</v>
          </cell>
          <cell r="Y1798">
            <v>0</v>
          </cell>
          <cell r="Z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0</v>
          </cell>
          <cell r="AE1798">
            <v>0</v>
          </cell>
          <cell r="AF1798">
            <v>0</v>
          </cell>
          <cell r="AG1798" t="str">
            <v>20</v>
          </cell>
          <cell r="AH1798" t="str">
            <v>PR</v>
          </cell>
          <cell r="AI1798" t="str">
            <v>FullyF</v>
          </cell>
          <cell r="AJ1798" t="str">
            <v>FF</v>
          </cell>
        </row>
        <row r="1799">
          <cell r="A1799" t="str">
            <v>1005732</v>
          </cell>
          <cell r="B1799" t="str">
            <v>P00030601</v>
          </cell>
          <cell r="C1799" t="str">
            <v>00030601</v>
          </cell>
          <cell r="D1799" t="str">
            <v>BCMM 462 HVAC RENOVATION</v>
          </cell>
          <cell r="E1799">
            <v>36586</v>
          </cell>
          <cell r="G1799">
            <v>36922</v>
          </cell>
          <cell r="H1799">
            <v>36860</v>
          </cell>
          <cell r="I1799">
            <v>36831</v>
          </cell>
          <cell r="J1799">
            <v>95000</v>
          </cell>
          <cell r="K1799">
            <v>69210.73</v>
          </cell>
          <cell r="L1799">
            <v>69210.73</v>
          </cell>
          <cell r="M1799">
            <v>0</v>
          </cell>
          <cell r="N1799">
            <v>69211</v>
          </cell>
          <cell r="O1799">
            <v>200506</v>
          </cell>
          <cell r="P1799">
            <v>69210.73</v>
          </cell>
          <cell r="Q1799" t="str">
            <v>80</v>
          </cell>
          <cell r="R1799" t="str">
            <v>Medicine</v>
          </cell>
          <cell r="S1799" t="str">
            <v>MEDICAL CAMPUS</v>
          </cell>
          <cell r="T1799" t="b">
            <v>0</v>
          </cell>
          <cell r="U1799" t="b">
            <v>0</v>
          </cell>
          <cell r="V1799" t="b">
            <v>0</v>
          </cell>
          <cell r="W1799" t="str">
            <v>Asset Management</v>
          </cell>
          <cell r="X1799">
            <v>69211</v>
          </cell>
          <cell r="Y1799">
            <v>0</v>
          </cell>
          <cell r="Z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0</v>
          </cell>
          <cell r="AE1799">
            <v>0</v>
          </cell>
          <cell r="AF1799">
            <v>0</v>
          </cell>
          <cell r="AG1799" t="str">
            <v>30</v>
          </cell>
          <cell r="AH1799" t="str">
            <v>CM</v>
          </cell>
          <cell r="AI1799" t="str">
            <v>Const</v>
          </cell>
          <cell r="AJ1799" t="str">
            <v>I</v>
          </cell>
        </row>
        <row r="1800">
          <cell r="A1800" t="str">
            <v>1005733</v>
          </cell>
          <cell r="B1800" t="str">
            <v>P00021801</v>
          </cell>
          <cell r="C1800" t="str">
            <v>00021801</v>
          </cell>
          <cell r="D1800" t="str">
            <v>CHURCH 265 PUBLIC AFFAIRS RELOCATION</v>
          </cell>
          <cell r="E1800">
            <v>36586</v>
          </cell>
          <cell r="G1800">
            <v>37407</v>
          </cell>
          <cell r="H1800">
            <v>36677</v>
          </cell>
          <cell r="I1800">
            <v>37431</v>
          </cell>
          <cell r="J1800">
            <v>222889</v>
          </cell>
          <cell r="K1800">
            <v>222889.18</v>
          </cell>
          <cell r="L1800">
            <v>222889.18</v>
          </cell>
          <cell r="M1800">
            <v>0</v>
          </cell>
          <cell r="N1800">
            <v>222889</v>
          </cell>
          <cell r="O1800">
            <v>200506</v>
          </cell>
          <cell r="P1800">
            <v>222889.18</v>
          </cell>
          <cell r="Q1800" t="str">
            <v>80</v>
          </cell>
          <cell r="R1800" t="str">
            <v>Medicine</v>
          </cell>
          <cell r="S1800" t="str">
            <v>MEDICAL CAMPUS</v>
          </cell>
          <cell r="T1800" t="b">
            <v>0</v>
          </cell>
          <cell r="U1800" t="b">
            <v>1</v>
          </cell>
          <cell r="V1800" t="b">
            <v>0</v>
          </cell>
          <cell r="W1800" t="str">
            <v>Accounting And Contracts</v>
          </cell>
          <cell r="X1800">
            <v>222889</v>
          </cell>
          <cell r="Y1800">
            <v>0</v>
          </cell>
          <cell r="Z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0</v>
          </cell>
          <cell r="AE1800">
            <v>0</v>
          </cell>
          <cell r="AF1800">
            <v>0</v>
          </cell>
          <cell r="AG1800" t="str">
            <v>20</v>
          </cell>
          <cell r="AH1800" t="str">
            <v>PR</v>
          </cell>
          <cell r="AI1800" t="str">
            <v>FullyF</v>
          </cell>
          <cell r="AJ1800" t="str">
            <v>FF</v>
          </cell>
        </row>
        <row r="1801">
          <cell r="A1801" t="str">
            <v>1005772</v>
          </cell>
          <cell r="B1801" t="str">
            <v>P00011201</v>
          </cell>
          <cell r="C1801" t="str">
            <v>00011201</v>
          </cell>
          <cell r="D1801" t="str">
            <v>SCIENCE PARK BUILDING 5 LAB FIT-OUT</v>
          </cell>
          <cell r="E1801">
            <v>36557</v>
          </cell>
          <cell r="G1801">
            <v>36830</v>
          </cell>
          <cell r="H1801">
            <v>36799</v>
          </cell>
          <cell r="I1801">
            <v>37283</v>
          </cell>
          <cell r="J1801">
            <v>2700000</v>
          </cell>
          <cell r="K1801">
            <v>2486785.7599999998</v>
          </cell>
          <cell r="L1801">
            <v>2486785.7599999998</v>
          </cell>
          <cell r="M1801">
            <v>0</v>
          </cell>
          <cell r="N1801">
            <v>2486786</v>
          </cell>
          <cell r="O1801">
            <v>200506</v>
          </cell>
          <cell r="P1801">
            <v>2486785.7599999998</v>
          </cell>
          <cell r="Q1801" t="str">
            <v>80</v>
          </cell>
          <cell r="R1801" t="str">
            <v>Medicine</v>
          </cell>
          <cell r="S1801" t="str">
            <v>MEDICAL CAMPUS</v>
          </cell>
          <cell r="T1801" t="b">
            <v>0</v>
          </cell>
          <cell r="U1801" t="b">
            <v>0</v>
          </cell>
          <cell r="V1801" t="b">
            <v>0</v>
          </cell>
          <cell r="W1801" t="str">
            <v>Asset Management</v>
          </cell>
          <cell r="X1801">
            <v>0</v>
          </cell>
          <cell r="Y1801">
            <v>2700000</v>
          </cell>
          <cell r="Z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0</v>
          </cell>
          <cell r="AE1801">
            <v>0</v>
          </cell>
          <cell r="AF1801">
            <v>0</v>
          </cell>
          <cell r="AG1801" t="str">
            <v>20</v>
          </cell>
          <cell r="AH1801" t="str">
            <v>PR</v>
          </cell>
          <cell r="AI1801" t="str">
            <v>Const</v>
          </cell>
          <cell r="AJ1801" t="str">
            <v>I</v>
          </cell>
        </row>
        <row r="1802">
          <cell r="A1802" t="str">
            <v>1005773</v>
          </cell>
          <cell r="B1802" t="str">
            <v>C00031355</v>
          </cell>
          <cell r="C1802" t="str">
            <v>00031355</v>
          </cell>
          <cell r="D1802" t="str">
            <v>YAD PC GRADUATE HOUSING ORDER #1346</v>
          </cell>
          <cell r="E1802">
            <v>36557</v>
          </cell>
          <cell r="G1802">
            <v>36707</v>
          </cell>
          <cell r="I1802">
            <v>37597</v>
          </cell>
          <cell r="J1802">
            <v>2325</v>
          </cell>
          <cell r="K1802">
            <v>2325</v>
          </cell>
          <cell r="L1802">
            <v>2325</v>
          </cell>
          <cell r="M1802">
            <v>0</v>
          </cell>
          <cell r="N1802">
            <v>2325</v>
          </cell>
          <cell r="O1802">
            <v>200506</v>
          </cell>
          <cell r="P1802">
            <v>2325</v>
          </cell>
          <cell r="T1802" t="b">
            <v>0</v>
          </cell>
          <cell r="U1802" t="b">
            <v>1</v>
          </cell>
          <cell r="V1802" t="b">
            <v>0</v>
          </cell>
          <cell r="W1802" t="str">
            <v>Finance-General Administration</v>
          </cell>
          <cell r="X1802">
            <v>0</v>
          </cell>
          <cell r="Y1802">
            <v>0</v>
          </cell>
          <cell r="Z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0</v>
          </cell>
          <cell r="AE1802">
            <v>0</v>
          </cell>
          <cell r="AF1802">
            <v>0</v>
          </cell>
          <cell r="AI1802" t="str">
            <v>Tomb</v>
          </cell>
          <cell r="AJ1802" t="str">
            <v>T</v>
          </cell>
        </row>
        <row r="1803">
          <cell r="A1803" t="str">
            <v>1005883</v>
          </cell>
          <cell r="B1803" t="str">
            <v>P00011401</v>
          </cell>
          <cell r="C1803" t="str">
            <v>00011401</v>
          </cell>
          <cell r="D1803" t="str">
            <v>DUNHAM LAB HEAT EXCHANGER REPLACEMENT</v>
          </cell>
          <cell r="E1803">
            <v>36586</v>
          </cell>
          <cell r="G1803">
            <v>36922</v>
          </cell>
          <cell r="H1803">
            <v>36799</v>
          </cell>
          <cell r="I1803">
            <v>37866</v>
          </cell>
          <cell r="J1803">
            <v>109439</v>
          </cell>
          <cell r="K1803">
            <v>109439</v>
          </cell>
          <cell r="L1803">
            <v>109439</v>
          </cell>
          <cell r="M1803">
            <v>0</v>
          </cell>
          <cell r="N1803">
            <v>109439</v>
          </cell>
          <cell r="O1803">
            <v>200506</v>
          </cell>
          <cell r="P1803">
            <v>109439</v>
          </cell>
          <cell r="Q1803" t="str">
            <v>25</v>
          </cell>
          <cell r="R1803" t="str">
            <v>Biological and Physical Sciences</v>
          </cell>
          <cell r="S1803" t="str">
            <v>CENTRAL CAMPUS</v>
          </cell>
          <cell r="T1803" t="b">
            <v>0</v>
          </cell>
          <cell r="U1803" t="b">
            <v>1</v>
          </cell>
          <cell r="V1803" t="b">
            <v>0</v>
          </cell>
          <cell r="W1803" t="str">
            <v>Accounting And Contracts</v>
          </cell>
          <cell r="X1803">
            <v>109439</v>
          </cell>
          <cell r="Y1803">
            <v>0</v>
          </cell>
          <cell r="Z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0</v>
          </cell>
          <cell r="AE1803">
            <v>0</v>
          </cell>
          <cell r="AF1803">
            <v>0</v>
          </cell>
          <cell r="AG1803" t="str">
            <v>30</v>
          </cell>
          <cell r="AH1803" t="str">
            <v>CM</v>
          </cell>
          <cell r="AI1803" t="str">
            <v>FullyF</v>
          </cell>
          <cell r="AJ1803" t="str">
            <v>FF</v>
          </cell>
        </row>
        <row r="1804">
          <cell r="A1804" t="str">
            <v>1005884</v>
          </cell>
          <cell r="B1804" t="str">
            <v>P00030801</v>
          </cell>
          <cell r="C1804" t="str">
            <v>00030801</v>
          </cell>
          <cell r="D1804" t="str">
            <v>BASS 229A, 229B, 235A &amp; 237A RENOVATIONS</v>
          </cell>
          <cell r="E1804">
            <v>36586</v>
          </cell>
          <cell r="G1804">
            <v>37529</v>
          </cell>
          <cell r="H1804">
            <v>36738</v>
          </cell>
          <cell r="I1804">
            <v>37795</v>
          </cell>
          <cell r="J1804">
            <v>195000</v>
          </cell>
          <cell r="K1804">
            <v>195000</v>
          </cell>
          <cell r="L1804">
            <v>195000</v>
          </cell>
          <cell r="M1804">
            <v>0</v>
          </cell>
          <cell r="N1804">
            <v>195000</v>
          </cell>
          <cell r="O1804">
            <v>200506</v>
          </cell>
          <cell r="P1804">
            <v>195000</v>
          </cell>
          <cell r="Q1804" t="str">
            <v>25</v>
          </cell>
          <cell r="R1804" t="str">
            <v>Biological and Physical Sciences</v>
          </cell>
          <cell r="S1804" t="str">
            <v>SCIENCE HILL</v>
          </cell>
          <cell r="T1804" t="b">
            <v>0</v>
          </cell>
          <cell r="U1804" t="b">
            <v>1</v>
          </cell>
          <cell r="V1804" t="b">
            <v>0</v>
          </cell>
          <cell r="W1804" t="str">
            <v>Accounting And Contracts</v>
          </cell>
          <cell r="X1804">
            <v>195000</v>
          </cell>
          <cell r="Y1804">
            <v>0</v>
          </cell>
          <cell r="Z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0</v>
          </cell>
          <cell r="AE1804">
            <v>0</v>
          </cell>
          <cell r="AF1804">
            <v>0</v>
          </cell>
          <cell r="AG1804" t="str">
            <v>20</v>
          </cell>
          <cell r="AH1804" t="str">
            <v>PR</v>
          </cell>
          <cell r="AI1804" t="str">
            <v>FullyF</v>
          </cell>
          <cell r="AJ1804" t="str">
            <v>FF</v>
          </cell>
        </row>
        <row r="1805">
          <cell r="A1805" t="str">
            <v>1005885</v>
          </cell>
          <cell r="B1805" t="str">
            <v>P00030901</v>
          </cell>
          <cell r="C1805" t="str">
            <v>00030901</v>
          </cell>
          <cell r="D1805" t="str">
            <v>YUAG AMERICAN COLLECTION REINSTALLATION</v>
          </cell>
          <cell r="E1805">
            <v>36586</v>
          </cell>
          <cell r="G1805">
            <v>37103</v>
          </cell>
          <cell r="I1805">
            <v>37795</v>
          </cell>
          <cell r="J1805">
            <v>674577</v>
          </cell>
          <cell r="K1805">
            <v>674577.41</v>
          </cell>
          <cell r="L1805">
            <v>674577.41</v>
          </cell>
          <cell r="M1805">
            <v>674577</v>
          </cell>
          <cell r="N1805">
            <v>0</v>
          </cell>
          <cell r="O1805">
            <v>200506</v>
          </cell>
          <cell r="P1805">
            <v>674577.41</v>
          </cell>
          <cell r="Q1805" t="str">
            <v>43</v>
          </cell>
          <cell r="R1805" t="str">
            <v>Mus&amp;Gall Yale Art Gallery</v>
          </cell>
          <cell r="T1805" t="b">
            <v>0</v>
          </cell>
          <cell r="U1805" t="b">
            <v>1</v>
          </cell>
          <cell r="V1805" t="b">
            <v>0</v>
          </cell>
          <cell r="W1805" t="str">
            <v>Accounting And Contracts</v>
          </cell>
          <cell r="X1805">
            <v>0</v>
          </cell>
          <cell r="Y1805">
            <v>0</v>
          </cell>
          <cell r="Z1805">
            <v>114824</v>
          </cell>
          <cell r="AA1805">
            <v>0</v>
          </cell>
          <cell r="AB1805">
            <v>0</v>
          </cell>
          <cell r="AC1805">
            <v>0</v>
          </cell>
          <cell r="AD1805">
            <v>0</v>
          </cell>
          <cell r="AE1805">
            <v>0</v>
          </cell>
          <cell r="AF1805">
            <v>0</v>
          </cell>
          <cell r="AG1805" t="str">
            <v>20</v>
          </cell>
          <cell r="AH1805" t="str">
            <v>PR</v>
          </cell>
          <cell r="AI1805" t="str">
            <v>FullyF</v>
          </cell>
          <cell r="AJ1805" t="str">
            <v>FF</v>
          </cell>
        </row>
        <row r="1806">
          <cell r="A1806" t="str">
            <v>1005886</v>
          </cell>
          <cell r="B1806" t="str">
            <v>P00031001</v>
          </cell>
          <cell r="C1806" t="str">
            <v>00031001</v>
          </cell>
          <cell r="D1806" t="str">
            <v>ESF LAB 078A-F FITOUT</v>
          </cell>
          <cell r="E1806">
            <v>36586</v>
          </cell>
          <cell r="G1806">
            <v>37164</v>
          </cell>
          <cell r="I1806">
            <v>37866</v>
          </cell>
          <cell r="J1806">
            <v>620000</v>
          </cell>
          <cell r="K1806">
            <v>620000</v>
          </cell>
          <cell r="L1806">
            <v>620000</v>
          </cell>
          <cell r="M1806">
            <v>626327</v>
          </cell>
          <cell r="N1806">
            <v>0</v>
          </cell>
          <cell r="O1806">
            <v>200506</v>
          </cell>
          <cell r="P1806">
            <v>620000</v>
          </cell>
          <cell r="Q1806" t="str">
            <v>25</v>
          </cell>
          <cell r="R1806" t="str">
            <v>Biological and Physical Sciences</v>
          </cell>
          <cell r="T1806" t="b">
            <v>0</v>
          </cell>
          <cell r="U1806" t="b">
            <v>1</v>
          </cell>
          <cell r="V1806" t="b">
            <v>0</v>
          </cell>
          <cell r="W1806" t="str">
            <v>Accounting And Contracts</v>
          </cell>
          <cell r="X1806">
            <v>0</v>
          </cell>
          <cell r="Y1806">
            <v>0</v>
          </cell>
          <cell r="Z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0</v>
          </cell>
          <cell r="AE1806">
            <v>0</v>
          </cell>
          <cell r="AF1806">
            <v>0</v>
          </cell>
          <cell r="AG1806" t="str">
            <v>20</v>
          </cell>
          <cell r="AH1806" t="str">
            <v>PR</v>
          </cell>
          <cell r="AI1806" t="str">
            <v>FullyF</v>
          </cell>
          <cell r="AJ1806" t="str">
            <v>FF</v>
          </cell>
        </row>
        <row r="1807">
          <cell r="A1807" t="str">
            <v>1006045</v>
          </cell>
          <cell r="B1807" t="str">
            <v>C00040477</v>
          </cell>
          <cell r="C1807" t="str">
            <v>00040477</v>
          </cell>
          <cell r="D1807" t="str">
            <v>YSM EM CORE FACILITY CRYO EQUIPMENT</v>
          </cell>
          <cell r="E1807">
            <v>36617</v>
          </cell>
          <cell r="G1807">
            <v>36738</v>
          </cell>
          <cell r="H1807">
            <v>36738</v>
          </cell>
          <cell r="I1807">
            <v>36620</v>
          </cell>
          <cell r="J1807">
            <v>306997</v>
          </cell>
          <cell r="K1807">
            <v>306997.31</v>
          </cell>
          <cell r="L1807">
            <v>306997.31</v>
          </cell>
          <cell r="M1807">
            <v>0</v>
          </cell>
          <cell r="N1807">
            <v>306997</v>
          </cell>
          <cell r="O1807">
            <v>200506</v>
          </cell>
          <cell r="P1807">
            <v>306997.31</v>
          </cell>
          <cell r="Q1807" t="str">
            <v>80</v>
          </cell>
          <cell r="R1807" t="str">
            <v>Medicine</v>
          </cell>
          <cell r="S1807" t="str">
            <v>MEDICAL CAMPUS</v>
          </cell>
          <cell r="T1807" t="b">
            <v>0</v>
          </cell>
          <cell r="U1807" t="b">
            <v>1</v>
          </cell>
          <cell r="V1807" t="b">
            <v>0</v>
          </cell>
          <cell r="W1807" t="str">
            <v>Finance-General Administration</v>
          </cell>
          <cell r="X1807">
            <v>306997</v>
          </cell>
          <cell r="Y1807">
            <v>0</v>
          </cell>
          <cell r="Z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0</v>
          </cell>
          <cell r="AE1807">
            <v>0</v>
          </cell>
          <cell r="AF1807">
            <v>0</v>
          </cell>
          <cell r="AG1807" t="str">
            <v>50</v>
          </cell>
          <cell r="AH1807" t="str">
            <v>OE</v>
          </cell>
          <cell r="AI1807" t="str">
            <v>FullyF</v>
          </cell>
          <cell r="AJ1807" t="str">
            <v>FF</v>
          </cell>
        </row>
        <row r="1808">
          <cell r="A1808" t="str">
            <v>1006053</v>
          </cell>
          <cell r="B1808" t="str">
            <v>P00032301</v>
          </cell>
          <cell r="C1808" t="str">
            <v>00032301</v>
          </cell>
          <cell r="D1808" t="str">
            <v>BCMM 342 RENOVATION</v>
          </cell>
          <cell r="E1808">
            <v>36617</v>
          </cell>
          <cell r="G1808">
            <v>36981</v>
          </cell>
          <cell r="H1808">
            <v>36738</v>
          </cell>
          <cell r="I1808">
            <v>36621</v>
          </cell>
          <cell r="J1808">
            <v>75000</v>
          </cell>
          <cell r="K1808">
            <v>17187.5</v>
          </cell>
          <cell r="L1808">
            <v>17187.5</v>
          </cell>
          <cell r="M1808">
            <v>17188.5</v>
          </cell>
          <cell r="N1808">
            <v>0</v>
          </cell>
          <cell r="O1808">
            <v>200506</v>
          </cell>
          <cell r="P1808">
            <v>17187.5</v>
          </cell>
          <cell r="Q1808" t="str">
            <v>80</v>
          </cell>
          <cell r="R1808" t="str">
            <v>Medicine</v>
          </cell>
          <cell r="S1808" t="str">
            <v>MEDICAL CAMPUS</v>
          </cell>
          <cell r="T1808" t="b">
            <v>0</v>
          </cell>
          <cell r="U1808" t="b">
            <v>0</v>
          </cell>
          <cell r="V1808" t="b">
            <v>0</v>
          </cell>
          <cell r="W1808" t="str">
            <v>Asset Management</v>
          </cell>
          <cell r="X1808">
            <v>0</v>
          </cell>
          <cell r="Y1808">
            <v>0</v>
          </cell>
          <cell r="Z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0</v>
          </cell>
          <cell r="AE1808">
            <v>0</v>
          </cell>
          <cell r="AF1808">
            <v>0</v>
          </cell>
          <cell r="AG1808" t="str">
            <v>20</v>
          </cell>
          <cell r="AH1808" t="str">
            <v>PR</v>
          </cell>
          <cell r="AI1808" t="str">
            <v>Desig</v>
          </cell>
          <cell r="AJ1808" t="str">
            <v>I</v>
          </cell>
        </row>
        <row r="1809">
          <cell r="A1809" t="str">
            <v>1006131</v>
          </cell>
          <cell r="B1809" t="str">
            <v>P00031401</v>
          </cell>
          <cell r="C1809" t="str">
            <v>00031401</v>
          </cell>
          <cell r="D1809" t="str">
            <v>YPI-1, CLG PLACE, MRC &amp; YSM TUNNEL SYS LIGHTING RETROFIT</v>
          </cell>
          <cell r="E1809">
            <v>36617</v>
          </cell>
          <cell r="G1809">
            <v>36738</v>
          </cell>
          <cell r="H1809">
            <v>36677</v>
          </cell>
          <cell r="I1809">
            <v>37595</v>
          </cell>
          <cell r="J1809">
            <v>58575</v>
          </cell>
          <cell r="K1809">
            <v>52841.78</v>
          </cell>
          <cell r="L1809">
            <v>52841.78</v>
          </cell>
          <cell r="M1809">
            <v>0</v>
          </cell>
          <cell r="N1809">
            <v>52842</v>
          </cell>
          <cell r="O1809">
            <v>200506</v>
          </cell>
          <cell r="P1809">
            <v>52841.78</v>
          </cell>
          <cell r="Q1809" t="str">
            <v>66</v>
          </cell>
          <cell r="R1809" t="str">
            <v>Admin&amp;Other YSM Utilities</v>
          </cell>
          <cell r="S1809" t="str">
            <v>POWER PLANTS AND UTILITY DISTRIBUTION SYSTEMS</v>
          </cell>
          <cell r="T1809" t="b">
            <v>0</v>
          </cell>
          <cell r="U1809" t="b">
            <v>0</v>
          </cell>
          <cell r="V1809" t="b">
            <v>0</v>
          </cell>
          <cell r="W1809" t="str">
            <v>Asset Management</v>
          </cell>
          <cell r="X1809">
            <v>52842</v>
          </cell>
          <cell r="Y1809">
            <v>0</v>
          </cell>
          <cell r="Z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0</v>
          </cell>
          <cell r="AE1809">
            <v>0</v>
          </cell>
          <cell r="AF1809">
            <v>0</v>
          </cell>
          <cell r="AG1809" t="str">
            <v>30</v>
          </cell>
          <cell r="AH1809" t="str">
            <v>CM</v>
          </cell>
          <cell r="AI1809" t="str">
            <v>Const</v>
          </cell>
          <cell r="AJ1809" t="str">
            <v>I</v>
          </cell>
        </row>
        <row r="1810">
          <cell r="A1810" t="str">
            <v>1006132</v>
          </cell>
          <cell r="B1810" t="str">
            <v>P00031501</v>
          </cell>
          <cell r="C1810" t="str">
            <v>00031501</v>
          </cell>
          <cell r="D1810" t="str">
            <v>YSM BAS BUILDING UPGRADES FOR HOPE</v>
          </cell>
          <cell r="E1810">
            <v>36617</v>
          </cell>
          <cell r="G1810">
            <v>36799</v>
          </cell>
          <cell r="H1810">
            <v>36692</v>
          </cell>
          <cell r="I1810">
            <v>37595</v>
          </cell>
          <cell r="J1810">
            <v>79500</v>
          </cell>
          <cell r="K1810">
            <v>59236.2</v>
          </cell>
          <cell r="L1810">
            <v>59236.2</v>
          </cell>
          <cell r="M1810">
            <v>0</v>
          </cell>
          <cell r="N1810">
            <v>59236</v>
          </cell>
          <cell r="O1810">
            <v>200506</v>
          </cell>
          <cell r="P1810">
            <v>59236.2</v>
          </cell>
          <cell r="Q1810" t="str">
            <v>80</v>
          </cell>
          <cell r="R1810" t="str">
            <v>Medicine</v>
          </cell>
          <cell r="S1810" t="str">
            <v>MEDICAL CAMPUS</v>
          </cell>
          <cell r="T1810" t="b">
            <v>0</v>
          </cell>
          <cell r="U1810" t="b">
            <v>0</v>
          </cell>
          <cell r="V1810" t="b">
            <v>0</v>
          </cell>
          <cell r="W1810" t="str">
            <v>Asset Management</v>
          </cell>
          <cell r="X1810">
            <v>79500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0</v>
          </cell>
          <cell r="AE1810">
            <v>0</v>
          </cell>
          <cell r="AF1810">
            <v>0</v>
          </cell>
          <cell r="AG1810" t="str">
            <v>30</v>
          </cell>
          <cell r="AH1810" t="str">
            <v>CM</v>
          </cell>
          <cell r="AI1810" t="str">
            <v>Const</v>
          </cell>
          <cell r="AJ1810" t="str">
            <v>I</v>
          </cell>
        </row>
        <row r="1811">
          <cell r="A1811" t="str">
            <v>1006135</v>
          </cell>
          <cell r="B1811" t="str">
            <v>P99060901</v>
          </cell>
          <cell r="C1811" t="str">
            <v>99060901</v>
          </cell>
          <cell r="D1811" t="str">
            <v>SHM B-201 GIARMAN ROOM RENOVATIONS</v>
          </cell>
          <cell r="E1811">
            <v>36617</v>
          </cell>
          <cell r="G1811">
            <v>36922</v>
          </cell>
          <cell r="H1811">
            <v>36616</v>
          </cell>
          <cell r="I1811">
            <v>36622</v>
          </cell>
          <cell r="J1811">
            <v>72000</v>
          </cell>
          <cell r="K1811">
            <v>59341.55</v>
          </cell>
          <cell r="L1811">
            <v>59341.55</v>
          </cell>
          <cell r="M1811">
            <v>0</v>
          </cell>
          <cell r="N1811">
            <v>59342</v>
          </cell>
          <cell r="O1811">
            <v>200506</v>
          </cell>
          <cell r="P1811">
            <v>59341.55</v>
          </cell>
          <cell r="Q1811" t="str">
            <v>80</v>
          </cell>
          <cell r="R1811" t="str">
            <v>Medicine</v>
          </cell>
          <cell r="S1811" t="str">
            <v>MEDICAL CAMPUS</v>
          </cell>
          <cell r="T1811" t="b">
            <v>0</v>
          </cell>
          <cell r="U1811" t="b">
            <v>0</v>
          </cell>
          <cell r="V1811" t="b">
            <v>0</v>
          </cell>
          <cell r="W1811" t="str">
            <v>Asset Management</v>
          </cell>
          <cell r="X1811">
            <v>59342</v>
          </cell>
          <cell r="Y1811">
            <v>0</v>
          </cell>
          <cell r="Z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0</v>
          </cell>
          <cell r="AE1811">
            <v>0</v>
          </cell>
          <cell r="AF1811">
            <v>0</v>
          </cell>
          <cell r="AG1811" t="str">
            <v>20</v>
          </cell>
          <cell r="AH1811" t="str">
            <v>PR</v>
          </cell>
          <cell r="AI1811" t="str">
            <v>Const</v>
          </cell>
          <cell r="AJ1811" t="str">
            <v>I</v>
          </cell>
        </row>
        <row r="1812">
          <cell r="A1812" t="str">
            <v>1006197</v>
          </cell>
          <cell r="B1812" t="str">
            <v>P00033101</v>
          </cell>
          <cell r="C1812" t="str">
            <v>00033101</v>
          </cell>
          <cell r="D1812" t="str">
            <v>KBT FURNISHINGS</v>
          </cell>
          <cell r="E1812">
            <v>35977</v>
          </cell>
          <cell r="G1812">
            <v>37407</v>
          </cell>
          <cell r="H1812">
            <v>36707</v>
          </cell>
          <cell r="I1812">
            <v>37571</v>
          </cell>
          <cell r="J1812">
            <v>50000</v>
          </cell>
          <cell r="K1812">
            <v>50000</v>
          </cell>
          <cell r="L1812">
            <v>50000</v>
          </cell>
          <cell r="M1812">
            <v>0</v>
          </cell>
          <cell r="N1812">
            <v>50000</v>
          </cell>
          <cell r="O1812">
            <v>200506</v>
          </cell>
          <cell r="P1812">
            <v>50000</v>
          </cell>
          <cell r="Q1812" t="str">
            <v>25</v>
          </cell>
          <cell r="R1812" t="str">
            <v>Biological and Physical Sciences</v>
          </cell>
          <cell r="S1812" t="str">
            <v>SCIENCE HILL</v>
          </cell>
          <cell r="T1812" t="b">
            <v>0</v>
          </cell>
          <cell r="U1812" t="b">
            <v>1</v>
          </cell>
          <cell r="V1812" t="b">
            <v>0</v>
          </cell>
          <cell r="W1812" t="str">
            <v>Accounting And Contracts</v>
          </cell>
          <cell r="X1812">
            <v>50000</v>
          </cell>
          <cell r="Y1812">
            <v>0</v>
          </cell>
          <cell r="Z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0</v>
          </cell>
          <cell r="AE1812">
            <v>0</v>
          </cell>
          <cell r="AF1812">
            <v>0</v>
          </cell>
          <cell r="AG1812" t="str">
            <v>20</v>
          </cell>
          <cell r="AH1812" t="str">
            <v>PR</v>
          </cell>
          <cell r="AI1812" t="str">
            <v>FullyF</v>
          </cell>
          <cell r="AJ1812" t="str">
            <v>FF</v>
          </cell>
        </row>
        <row r="1813">
          <cell r="A1813" t="str">
            <v>1006376</v>
          </cell>
          <cell r="B1813" t="str">
            <v>P00032302</v>
          </cell>
          <cell r="C1813" t="str">
            <v>00032302</v>
          </cell>
          <cell r="D1813" t="str">
            <v>LEPH LIGHTING RETROFIT</v>
          </cell>
          <cell r="E1813">
            <v>36617</v>
          </cell>
          <cell r="G1813">
            <v>37437</v>
          </cell>
          <cell r="H1813">
            <v>37437</v>
          </cell>
          <cell r="I1813">
            <v>36634</v>
          </cell>
          <cell r="J1813">
            <v>78590</v>
          </cell>
          <cell r="K1813">
            <v>69661.98</v>
          </cell>
          <cell r="L1813">
            <v>69661.98</v>
          </cell>
          <cell r="M1813">
            <v>0</v>
          </cell>
          <cell r="N1813">
            <v>69662</v>
          </cell>
          <cell r="O1813">
            <v>200506</v>
          </cell>
          <cell r="P1813">
            <v>69661.98</v>
          </cell>
          <cell r="Q1813" t="str">
            <v>80</v>
          </cell>
          <cell r="R1813" t="str">
            <v>Medicine</v>
          </cell>
          <cell r="S1813" t="str">
            <v>MEDICAL CAMPUS</v>
          </cell>
          <cell r="T1813" t="b">
            <v>0</v>
          </cell>
          <cell r="U1813" t="b">
            <v>0</v>
          </cell>
          <cell r="V1813" t="b">
            <v>0</v>
          </cell>
          <cell r="W1813" t="str">
            <v>Asset Management</v>
          </cell>
          <cell r="X1813">
            <v>69662</v>
          </cell>
          <cell r="Y1813">
            <v>0</v>
          </cell>
          <cell r="Z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0</v>
          </cell>
          <cell r="AE1813">
            <v>0</v>
          </cell>
          <cell r="AF1813">
            <v>0</v>
          </cell>
          <cell r="AG1813" t="str">
            <v>30</v>
          </cell>
          <cell r="AH1813" t="str">
            <v>CM</v>
          </cell>
          <cell r="AI1813" t="str">
            <v>Const</v>
          </cell>
          <cell r="AJ1813" t="str">
            <v>I</v>
          </cell>
        </row>
        <row r="1814">
          <cell r="A1814" t="str">
            <v>1006377</v>
          </cell>
          <cell r="B1814" t="str">
            <v>P00040601</v>
          </cell>
          <cell r="C1814" t="str">
            <v>00040601</v>
          </cell>
          <cell r="D1814" t="str">
            <v>PROSPECT 124 IMPROVEMENTS</v>
          </cell>
          <cell r="E1814">
            <v>36617</v>
          </cell>
          <cell r="G1814">
            <v>36891</v>
          </cell>
          <cell r="I1814">
            <v>37795</v>
          </cell>
          <cell r="J1814">
            <v>949910</v>
          </cell>
          <cell r="K1814">
            <v>949910.02</v>
          </cell>
          <cell r="L1814">
            <v>949910.02</v>
          </cell>
          <cell r="M1814">
            <v>949910.23</v>
          </cell>
          <cell r="N1814">
            <v>0</v>
          </cell>
          <cell r="O1814">
            <v>200506</v>
          </cell>
          <cell r="P1814">
            <v>949910.02</v>
          </cell>
          <cell r="Q1814" t="str">
            <v>22</v>
          </cell>
          <cell r="R1814" t="str">
            <v>Soc Sci</v>
          </cell>
          <cell r="T1814" t="b">
            <v>0</v>
          </cell>
          <cell r="U1814" t="b">
            <v>1</v>
          </cell>
          <cell r="V1814" t="b">
            <v>0</v>
          </cell>
          <cell r="W1814" t="str">
            <v>Accounting And Contracts</v>
          </cell>
          <cell r="X1814">
            <v>0</v>
          </cell>
          <cell r="Y1814">
            <v>0</v>
          </cell>
          <cell r="Z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0</v>
          </cell>
          <cell r="AE1814">
            <v>0</v>
          </cell>
          <cell r="AF1814">
            <v>0</v>
          </cell>
          <cell r="AG1814" t="str">
            <v>20</v>
          </cell>
          <cell r="AH1814" t="str">
            <v>PR</v>
          </cell>
          <cell r="AI1814" t="str">
            <v>FullyF</v>
          </cell>
          <cell r="AJ1814" t="str">
            <v>FF</v>
          </cell>
        </row>
        <row r="1815">
          <cell r="A1815" t="str">
            <v>1006378</v>
          </cell>
          <cell r="B1815" t="str">
            <v>P95111403</v>
          </cell>
          <cell r="C1815" t="str">
            <v>95111403</v>
          </cell>
          <cell r="D1815" t="str">
            <v>WHITNEY 158 EXTERIOR REHABILITATION</v>
          </cell>
          <cell r="E1815">
            <v>36617</v>
          </cell>
          <cell r="G1815">
            <v>37287</v>
          </cell>
          <cell r="H1815">
            <v>36891</v>
          </cell>
          <cell r="I1815">
            <v>38103</v>
          </cell>
          <cell r="J1815">
            <v>0</v>
          </cell>
          <cell r="K1815">
            <v>7700</v>
          </cell>
          <cell r="L1815">
            <v>0</v>
          </cell>
          <cell r="M1815">
            <v>0</v>
          </cell>
          <cell r="N1815">
            <v>0</v>
          </cell>
          <cell r="O1815">
            <v>200506</v>
          </cell>
          <cell r="P1815">
            <v>0</v>
          </cell>
          <cell r="Q1815" t="str">
            <v>61</v>
          </cell>
          <cell r="R1815" t="str">
            <v>Admin&amp;Other Other</v>
          </cell>
          <cell r="S1815" t="str">
            <v>OTHER FACILITIES</v>
          </cell>
          <cell r="T1815" t="b">
            <v>0</v>
          </cell>
          <cell r="U1815" t="b">
            <v>0</v>
          </cell>
          <cell r="V1815" t="b">
            <v>0</v>
          </cell>
          <cell r="W1815" t="str">
            <v>Accounting And Contracts</v>
          </cell>
          <cell r="X1815">
            <v>0</v>
          </cell>
          <cell r="Y1815">
            <v>0</v>
          </cell>
          <cell r="Z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0</v>
          </cell>
          <cell r="AE1815">
            <v>0</v>
          </cell>
          <cell r="AF1815">
            <v>0</v>
          </cell>
          <cell r="AI1815" t="str">
            <v>Tomb</v>
          </cell>
          <cell r="AJ1815" t="str">
            <v>T</v>
          </cell>
        </row>
        <row r="1816">
          <cell r="A1816" t="str">
            <v>1006379</v>
          </cell>
          <cell r="B1816" t="str">
            <v>P00041101</v>
          </cell>
          <cell r="C1816" t="str">
            <v>00041101</v>
          </cell>
          <cell r="D1816" t="str">
            <v>GOLF COURSE CLUBHOUSE NEW UTILITY SERVICES</v>
          </cell>
          <cell r="E1816">
            <v>36617</v>
          </cell>
          <cell r="G1816">
            <v>36922</v>
          </cell>
          <cell r="H1816">
            <v>37011</v>
          </cell>
          <cell r="I1816">
            <v>37571</v>
          </cell>
          <cell r="J1816">
            <v>769143</v>
          </cell>
          <cell r="K1816">
            <v>769143.37</v>
          </cell>
          <cell r="L1816">
            <v>769143.37</v>
          </cell>
          <cell r="M1816">
            <v>0</v>
          </cell>
          <cell r="N1816">
            <v>769143</v>
          </cell>
          <cell r="O1816">
            <v>200506</v>
          </cell>
          <cell r="P1816">
            <v>769143.37</v>
          </cell>
          <cell r="Q1816" t="str">
            <v>65</v>
          </cell>
          <cell r="R1816" t="str">
            <v>Admin&amp;Other Utilities Central</v>
          </cell>
          <cell r="S1816" t="str">
            <v>POWER PLANTS AND UTILITY DISTRIBUTION SYSTEMS</v>
          </cell>
          <cell r="T1816" t="b">
            <v>0</v>
          </cell>
          <cell r="U1816" t="b">
            <v>1</v>
          </cell>
          <cell r="V1816" t="b">
            <v>0</v>
          </cell>
          <cell r="W1816" t="str">
            <v>Accounting And Contracts</v>
          </cell>
          <cell r="X1816">
            <v>769143</v>
          </cell>
          <cell r="Y1816">
            <v>0</v>
          </cell>
          <cell r="Z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0</v>
          </cell>
          <cell r="AE1816">
            <v>0</v>
          </cell>
          <cell r="AF1816">
            <v>0</v>
          </cell>
          <cell r="AG1816" t="str">
            <v>30</v>
          </cell>
          <cell r="AH1816" t="str">
            <v>CM</v>
          </cell>
          <cell r="AI1816" t="str">
            <v>FullyF</v>
          </cell>
          <cell r="AJ1816" t="str">
            <v>FF</v>
          </cell>
        </row>
        <row r="1817">
          <cell r="A1817" t="str">
            <v>1006380</v>
          </cell>
          <cell r="B1817" t="str">
            <v>P98022371</v>
          </cell>
          <cell r="C1817" t="str">
            <v>98022371</v>
          </cell>
          <cell r="D1817" t="str">
            <v>VANDERBILT HALL RENOVATION</v>
          </cell>
          <cell r="E1817">
            <v>36617</v>
          </cell>
          <cell r="F1817">
            <v>38411</v>
          </cell>
          <cell r="G1817">
            <v>37864</v>
          </cell>
          <cell r="H1817">
            <v>37864</v>
          </cell>
          <cell r="I1817">
            <v>37358</v>
          </cell>
          <cell r="J1817">
            <v>28800000</v>
          </cell>
          <cell r="K1817">
            <v>15709084.710000001</v>
          </cell>
          <cell r="L1817">
            <v>23083571.370000001</v>
          </cell>
          <cell r="M1817">
            <v>1362758</v>
          </cell>
          <cell r="N1817">
            <v>21742553</v>
          </cell>
          <cell r="O1817">
            <v>200506</v>
          </cell>
          <cell r="P1817">
            <v>23215733.699999999</v>
          </cell>
          <cell r="Q1817" t="str">
            <v>71</v>
          </cell>
          <cell r="R1817" t="str">
            <v>Residential - Undergraduate</v>
          </cell>
          <cell r="S1817" t="str">
            <v>RESIDENTIAL FACILITIES</v>
          </cell>
          <cell r="T1817" t="b">
            <v>0</v>
          </cell>
          <cell r="U1817" t="b">
            <v>0</v>
          </cell>
          <cell r="V1817" t="b">
            <v>0</v>
          </cell>
          <cell r="W1817" t="str">
            <v>Accounting And Contracts</v>
          </cell>
          <cell r="X1817">
            <v>21742553</v>
          </cell>
          <cell r="Y1817">
            <v>0</v>
          </cell>
          <cell r="Z1817">
            <v>181296</v>
          </cell>
          <cell r="AA1817">
            <v>36730</v>
          </cell>
          <cell r="AB1817">
            <v>51307.46</v>
          </cell>
          <cell r="AC1817">
            <v>412</v>
          </cell>
          <cell r="AD1817">
            <v>21823</v>
          </cell>
          <cell r="AE1817">
            <v>17524.41</v>
          </cell>
          <cell r="AF1817">
            <v>4365.46</v>
          </cell>
          <cell r="AG1817" t="str">
            <v>10</v>
          </cell>
          <cell r="AH1817" t="str">
            <v>CR</v>
          </cell>
          <cell r="AI1817" t="str">
            <v>Const</v>
          </cell>
          <cell r="AJ1817" t="str">
            <v>I</v>
          </cell>
        </row>
        <row r="1818">
          <cell r="A1818" t="str">
            <v>1006400</v>
          </cell>
          <cell r="B1818" t="str">
            <v>P00040702</v>
          </cell>
          <cell r="C1818" t="str">
            <v>00040702</v>
          </cell>
          <cell r="D1818" t="str">
            <v>SAYBROOK COLLEGE RENOVATION</v>
          </cell>
          <cell r="E1818">
            <v>36617</v>
          </cell>
          <cell r="G1818">
            <v>37164</v>
          </cell>
          <cell r="H1818">
            <v>37195</v>
          </cell>
          <cell r="I1818">
            <v>36861</v>
          </cell>
          <cell r="J1818">
            <v>59900000</v>
          </cell>
          <cell r="K1818">
            <v>58655944.549999997</v>
          </cell>
          <cell r="L1818">
            <v>59034132.549999997</v>
          </cell>
          <cell r="M1818">
            <v>43078716.450000003</v>
          </cell>
          <cell r="N1818">
            <v>10821805</v>
          </cell>
          <cell r="O1818">
            <v>200506</v>
          </cell>
          <cell r="P1818">
            <v>59034132.549999997</v>
          </cell>
          <cell r="Q1818" t="str">
            <v>71</v>
          </cell>
          <cell r="R1818" t="str">
            <v>Residential - Undergraduate</v>
          </cell>
          <cell r="S1818" t="str">
            <v>RESIDENTIAL FACILITIES</v>
          </cell>
          <cell r="T1818" t="b">
            <v>0</v>
          </cell>
          <cell r="U1818" t="b">
            <v>0</v>
          </cell>
          <cell r="V1818" t="b">
            <v>0</v>
          </cell>
          <cell r="W1818" t="str">
            <v>Accounting And Contracts</v>
          </cell>
          <cell r="X1818">
            <v>10821805</v>
          </cell>
          <cell r="Y1818">
            <v>0</v>
          </cell>
          <cell r="Z1818">
            <v>20000000</v>
          </cell>
          <cell r="AA1818">
            <v>0</v>
          </cell>
          <cell r="AB1818">
            <v>0</v>
          </cell>
          <cell r="AC1818">
            <v>0</v>
          </cell>
          <cell r="AD1818">
            <v>0</v>
          </cell>
          <cell r="AE1818">
            <v>0</v>
          </cell>
          <cell r="AF1818">
            <v>0</v>
          </cell>
          <cell r="AG1818" t="str">
            <v>10</v>
          </cell>
          <cell r="AH1818" t="str">
            <v>CR</v>
          </cell>
          <cell r="AI1818" t="str">
            <v>Const</v>
          </cell>
          <cell r="AJ1818" t="str">
            <v>I</v>
          </cell>
        </row>
        <row r="1819">
          <cell r="A1819" t="str">
            <v>1006401</v>
          </cell>
          <cell r="B1819" t="str">
            <v>P00041401</v>
          </cell>
          <cell r="C1819" t="str">
            <v>00041401</v>
          </cell>
          <cell r="D1819" t="str">
            <v>YSM BACKFLOW VALVE REPLACEMENT</v>
          </cell>
          <cell r="E1819">
            <v>36617</v>
          </cell>
          <cell r="G1819">
            <v>37256</v>
          </cell>
          <cell r="H1819">
            <v>36692</v>
          </cell>
          <cell r="I1819">
            <v>36636</v>
          </cell>
          <cell r="J1819">
            <v>84800</v>
          </cell>
          <cell r="K1819">
            <v>60152.18</v>
          </cell>
          <cell r="L1819">
            <v>60152.18</v>
          </cell>
          <cell r="M1819">
            <v>0</v>
          </cell>
          <cell r="N1819">
            <v>60152</v>
          </cell>
          <cell r="O1819">
            <v>200506</v>
          </cell>
          <cell r="P1819">
            <v>60152.18</v>
          </cell>
          <cell r="Q1819" t="str">
            <v>80</v>
          </cell>
          <cell r="R1819" t="str">
            <v>Medicine</v>
          </cell>
          <cell r="S1819" t="str">
            <v>MEDICAL CAMPUS</v>
          </cell>
          <cell r="T1819" t="b">
            <v>0</v>
          </cell>
          <cell r="U1819" t="b">
            <v>0</v>
          </cell>
          <cell r="V1819" t="b">
            <v>0</v>
          </cell>
          <cell r="W1819" t="str">
            <v>Asset Management</v>
          </cell>
          <cell r="X1819">
            <v>84800</v>
          </cell>
          <cell r="Y1819">
            <v>0</v>
          </cell>
          <cell r="Z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0</v>
          </cell>
          <cell r="AE1819">
            <v>0</v>
          </cell>
          <cell r="AF1819">
            <v>0</v>
          </cell>
          <cell r="AG1819" t="str">
            <v>30</v>
          </cell>
          <cell r="AH1819" t="str">
            <v>CM</v>
          </cell>
          <cell r="AI1819" t="str">
            <v>Const</v>
          </cell>
          <cell r="AJ1819" t="str">
            <v>I</v>
          </cell>
        </row>
        <row r="1820">
          <cell r="A1820" t="str">
            <v>1006536</v>
          </cell>
          <cell r="B1820" t="str">
            <v>P00032401</v>
          </cell>
          <cell r="C1820" t="str">
            <v>00032401</v>
          </cell>
          <cell r="D1820" t="str">
            <v>HOWARD AVE 682 TENANT FITOUT</v>
          </cell>
          <cell r="E1820">
            <v>36617</v>
          </cell>
          <cell r="G1820">
            <v>36646</v>
          </cell>
          <cell r="I1820">
            <v>36643</v>
          </cell>
          <cell r="J1820">
            <v>98000</v>
          </cell>
          <cell r="K1820">
            <v>97785.14</v>
          </cell>
          <cell r="L1820">
            <v>97785.14</v>
          </cell>
          <cell r="M1820">
            <v>98205.14</v>
          </cell>
          <cell r="N1820">
            <v>0</v>
          </cell>
          <cell r="O1820">
            <v>200506</v>
          </cell>
          <cell r="P1820">
            <v>97785.14</v>
          </cell>
          <cell r="Q1820" t="str">
            <v>80</v>
          </cell>
          <cell r="R1820" t="str">
            <v>Medicine</v>
          </cell>
          <cell r="T1820" t="b">
            <v>0</v>
          </cell>
          <cell r="U1820" t="b">
            <v>0</v>
          </cell>
          <cell r="V1820" t="b">
            <v>0</v>
          </cell>
          <cell r="W1820" t="str">
            <v>Asset Management</v>
          </cell>
          <cell r="X1820">
            <v>0</v>
          </cell>
          <cell r="Y1820">
            <v>0</v>
          </cell>
          <cell r="Z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0</v>
          </cell>
          <cell r="AE1820">
            <v>0</v>
          </cell>
          <cell r="AF1820">
            <v>0</v>
          </cell>
          <cell r="AG1820" t="str">
            <v>20</v>
          </cell>
          <cell r="AH1820" t="str">
            <v>PR</v>
          </cell>
          <cell r="AI1820" t="str">
            <v>Const</v>
          </cell>
          <cell r="AJ1820" t="str">
            <v>I</v>
          </cell>
        </row>
        <row r="1821">
          <cell r="A1821" t="str">
            <v>1006550</v>
          </cell>
          <cell r="B1821" t="str">
            <v>C00040177</v>
          </cell>
          <cell r="C1821" t="str">
            <v>00040177</v>
          </cell>
          <cell r="D1821" t="str">
            <v>FINANCE &amp; ADMINISTRATION HARDWARE COSTS FY00</v>
          </cell>
          <cell r="E1821">
            <v>36617</v>
          </cell>
          <cell r="G1821">
            <v>36707</v>
          </cell>
          <cell r="H1821">
            <v>36707</v>
          </cell>
          <cell r="I1821">
            <v>36617</v>
          </cell>
          <cell r="J1821">
            <v>444898</v>
          </cell>
          <cell r="K1821">
            <v>444898.4</v>
          </cell>
          <cell r="L1821">
            <v>444898.4</v>
          </cell>
          <cell r="M1821">
            <v>0</v>
          </cell>
          <cell r="N1821">
            <v>444898</v>
          </cell>
          <cell r="O1821">
            <v>200506</v>
          </cell>
          <cell r="P1821">
            <v>444898.4</v>
          </cell>
          <cell r="Q1821" t="str">
            <v>60</v>
          </cell>
          <cell r="R1821" t="str">
            <v>Admin&amp;Other Administration</v>
          </cell>
          <cell r="T1821" t="b">
            <v>0</v>
          </cell>
          <cell r="U1821" t="b">
            <v>1</v>
          </cell>
          <cell r="V1821" t="b">
            <v>0</v>
          </cell>
          <cell r="W1821" t="str">
            <v>Finance-General Administration</v>
          </cell>
          <cell r="X1821">
            <v>400000</v>
          </cell>
          <cell r="Y1821">
            <v>44898</v>
          </cell>
          <cell r="Z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0</v>
          </cell>
          <cell r="AE1821">
            <v>0</v>
          </cell>
          <cell r="AF1821">
            <v>0</v>
          </cell>
          <cell r="AG1821" t="str">
            <v>50</v>
          </cell>
          <cell r="AH1821" t="str">
            <v>OE</v>
          </cell>
          <cell r="AI1821" t="str">
            <v>FullyF</v>
          </cell>
          <cell r="AJ1821" t="str">
            <v>FF</v>
          </cell>
        </row>
        <row r="1822">
          <cell r="A1822" t="str">
            <v>1006583</v>
          </cell>
          <cell r="B1822" t="str">
            <v>C00040178</v>
          </cell>
          <cell r="C1822" t="str">
            <v>00040178</v>
          </cell>
          <cell r="D1822" t="str">
            <v>FINANCE &amp; ADMINISTRATION HARDWARE COSTS FY01</v>
          </cell>
          <cell r="E1822">
            <v>36617</v>
          </cell>
          <cell r="G1822">
            <v>36891</v>
          </cell>
          <cell r="H1822">
            <v>36891</v>
          </cell>
          <cell r="I1822">
            <v>38069</v>
          </cell>
          <cell r="J1822">
            <v>1160974</v>
          </cell>
          <cell r="K1822">
            <v>1160973.51</v>
          </cell>
          <cell r="L1822">
            <v>1160973.51</v>
          </cell>
          <cell r="M1822">
            <v>0</v>
          </cell>
          <cell r="N1822">
            <v>1160974</v>
          </cell>
          <cell r="O1822">
            <v>200506</v>
          </cell>
          <cell r="P1822">
            <v>1160973.51</v>
          </cell>
          <cell r="Q1822" t="str">
            <v>60</v>
          </cell>
          <cell r="R1822" t="str">
            <v>Admin&amp;Other Administration</v>
          </cell>
          <cell r="S1822" t="str">
            <v>EQUIPMENT, SYSTEMS, SOFTWARE</v>
          </cell>
          <cell r="T1822" t="b">
            <v>0</v>
          </cell>
          <cell r="U1822" t="b">
            <v>1</v>
          </cell>
          <cell r="V1822" t="b">
            <v>0</v>
          </cell>
          <cell r="W1822" t="str">
            <v>Finance-General Administration</v>
          </cell>
          <cell r="X1822">
            <v>864636</v>
          </cell>
          <cell r="Y1822">
            <v>296338</v>
          </cell>
          <cell r="Z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0</v>
          </cell>
          <cell r="AE1822">
            <v>0</v>
          </cell>
          <cell r="AF1822">
            <v>0</v>
          </cell>
          <cell r="AG1822" t="str">
            <v>50</v>
          </cell>
          <cell r="AH1822" t="str">
            <v>OE</v>
          </cell>
          <cell r="AI1822" t="str">
            <v>FullyF</v>
          </cell>
          <cell r="AJ1822" t="str">
            <v>FF</v>
          </cell>
        </row>
        <row r="1823">
          <cell r="A1823" t="str">
            <v>1006584</v>
          </cell>
          <cell r="C1823" t="str">
            <v>00040179</v>
          </cell>
          <cell r="D1823" t="str">
            <v>ITS CLIENT SERVER TRANSITION COSTS FY00 Cancelled</v>
          </cell>
          <cell r="E1823">
            <v>36617</v>
          </cell>
          <cell r="H1823">
            <v>36707</v>
          </cell>
          <cell r="I1823">
            <v>36880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200506</v>
          </cell>
          <cell r="P1823">
            <v>0</v>
          </cell>
          <cell r="T1823" t="b">
            <v>0</v>
          </cell>
          <cell r="U1823" t="b">
            <v>1</v>
          </cell>
          <cell r="V1823" t="b">
            <v>0</v>
          </cell>
          <cell r="W1823" t="str">
            <v>Finance-General Administration</v>
          </cell>
          <cell r="X1823">
            <v>0</v>
          </cell>
          <cell r="Y1823">
            <v>0</v>
          </cell>
          <cell r="Z1823">
            <v>0</v>
          </cell>
          <cell r="AI1823" t="str">
            <v>Tomb</v>
          </cell>
          <cell r="AJ1823" t="str">
            <v>T</v>
          </cell>
        </row>
        <row r="1824">
          <cell r="A1824" t="str">
            <v>1006585</v>
          </cell>
          <cell r="C1824" t="str">
            <v>00040180</v>
          </cell>
          <cell r="D1824" t="str">
            <v>ITS ORACLE RELEASE 11i UPGRADE DEVELOPMENT</v>
          </cell>
          <cell r="E1824">
            <v>36617</v>
          </cell>
          <cell r="H1824">
            <v>37072</v>
          </cell>
          <cell r="I1824">
            <v>36617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200506</v>
          </cell>
          <cell r="P1824">
            <v>0</v>
          </cell>
          <cell r="T1824" t="b">
            <v>0</v>
          </cell>
          <cell r="U1824" t="b">
            <v>1</v>
          </cell>
          <cell r="V1824" t="b">
            <v>0</v>
          </cell>
          <cell r="W1824" t="str">
            <v>Finance-General Administration</v>
          </cell>
          <cell r="X1824">
            <v>0</v>
          </cell>
          <cell r="Y1824">
            <v>0</v>
          </cell>
          <cell r="Z1824">
            <v>0</v>
          </cell>
          <cell r="AI1824" t="str">
            <v>Tomb</v>
          </cell>
          <cell r="AJ1824" t="str">
            <v>T</v>
          </cell>
        </row>
        <row r="1825">
          <cell r="A1825" t="str">
            <v>1006586</v>
          </cell>
          <cell r="C1825" t="str">
            <v>00040187</v>
          </cell>
          <cell r="D1825" t="str">
            <v>ORACLE F&amp;A ENHANCEMENT COSTS FY00</v>
          </cell>
          <cell r="E1825">
            <v>36617</v>
          </cell>
          <cell r="H1825">
            <v>36707</v>
          </cell>
          <cell r="I1825">
            <v>36617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200506</v>
          </cell>
          <cell r="P1825">
            <v>0</v>
          </cell>
          <cell r="T1825" t="b">
            <v>0</v>
          </cell>
          <cell r="U1825" t="b">
            <v>1</v>
          </cell>
          <cell r="V1825" t="b">
            <v>0</v>
          </cell>
          <cell r="W1825" t="str">
            <v>Finance-General Administration</v>
          </cell>
          <cell r="X1825">
            <v>0</v>
          </cell>
          <cell r="Y1825">
            <v>0</v>
          </cell>
          <cell r="Z1825">
            <v>0</v>
          </cell>
          <cell r="AI1825" t="str">
            <v>Tomb</v>
          </cell>
          <cell r="AJ1825" t="str">
            <v>T</v>
          </cell>
        </row>
        <row r="1826">
          <cell r="A1826" t="str">
            <v>1006684</v>
          </cell>
          <cell r="B1826" t="str">
            <v>C00032077</v>
          </cell>
          <cell r="C1826" t="str">
            <v>00032077</v>
          </cell>
          <cell r="D1826" t="str">
            <v>MB&amp;B HYDRA-96 HTS WORKSTATION &amp; SOFTWARE</v>
          </cell>
          <cell r="E1826">
            <v>36647</v>
          </cell>
          <cell r="G1826">
            <v>36707</v>
          </cell>
          <cell r="H1826">
            <v>36707</v>
          </cell>
          <cell r="I1826">
            <v>36651</v>
          </cell>
          <cell r="J1826">
            <v>62899</v>
          </cell>
          <cell r="K1826">
            <v>62898.78</v>
          </cell>
          <cell r="L1826">
            <v>62898.78</v>
          </cell>
          <cell r="M1826">
            <v>0</v>
          </cell>
          <cell r="N1826">
            <v>62899</v>
          </cell>
          <cell r="O1826">
            <v>200506</v>
          </cell>
          <cell r="P1826">
            <v>62898.78</v>
          </cell>
          <cell r="Q1826" t="str">
            <v>25</v>
          </cell>
          <cell r="R1826" t="str">
            <v>Biological and Physical Sciences</v>
          </cell>
          <cell r="T1826" t="b">
            <v>0</v>
          </cell>
          <cell r="U1826" t="b">
            <v>1</v>
          </cell>
          <cell r="V1826" t="b">
            <v>0</v>
          </cell>
          <cell r="W1826" t="str">
            <v>Finance-General Administration</v>
          </cell>
          <cell r="X1826">
            <v>62475</v>
          </cell>
          <cell r="Y1826">
            <v>424</v>
          </cell>
          <cell r="Z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0</v>
          </cell>
          <cell r="AE1826">
            <v>0</v>
          </cell>
          <cell r="AF1826">
            <v>0</v>
          </cell>
          <cell r="AG1826" t="str">
            <v>50</v>
          </cell>
          <cell r="AH1826" t="str">
            <v>OE</v>
          </cell>
          <cell r="AI1826" t="str">
            <v>FullyF</v>
          </cell>
          <cell r="AJ1826" t="str">
            <v>FF</v>
          </cell>
        </row>
        <row r="1827">
          <cell r="A1827" t="str">
            <v>1006687</v>
          </cell>
          <cell r="B1827" t="str">
            <v>P00041201</v>
          </cell>
          <cell r="C1827" t="str">
            <v>00041201</v>
          </cell>
          <cell r="D1827" t="str">
            <v>BCMM RADIANT HEATING UPGRADE</v>
          </cell>
          <cell r="E1827">
            <v>36647</v>
          </cell>
          <cell r="G1827">
            <v>36799</v>
          </cell>
          <cell r="H1827">
            <v>36769</v>
          </cell>
          <cell r="I1827">
            <v>37595</v>
          </cell>
          <cell r="J1827">
            <v>140000</v>
          </cell>
          <cell r="K1827">
            <v>116311.83</v>
          </cell>
          <cell r="L1827">
            <v>116311.83</v>
          </cell>
          <cell r="M1827">
            <v>0</v>
          </cell>
          <cell r="N1827">
            <v>116312</v>
          </cell>
          <cell r="O1827">
            <v>200506</v>
          </cell>
          <cell r="P1827">
            <v>116311.83</v>
          </cell>
          <cell r="Q1827" t="str">
            <v>80</v>
          </cell>
          <cell r="R1827" t="str">
            <v>Medicine</v>
          </cell>
          <cell r="S1827" t="str">
            <v>MEDICAL CAMPUS</v>
          </cell>
          <cell r="T1827" t="b">
            <v>0</v>
          </cell>
          <cell r="U1827" t="b">
            <v>0</v>
          </cell>
          <cell r="V1827" t="b">
            <v>0</v>
          </cell>
          <cell r="W1827" t="str">
            <v>Asset Management</v>
          </cell>
          <cell r="X1827">
            <v>116312</v>
          </cell>
          <cell r="Y1827">
            <v>0</v>
          </cell>
          <cell r="Z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0</v>
          </cell>
          <cell r="AE1827">
            <v>0</v>
          </cell>
          <cell r="AF1827">
            <v>0</v>
          </cell>
          <cell r="AG1827" t="str">
            <v>30</v>
          </cell>
          <cell r="AH1827" t="str">
            <v>CM</v>
          </cell>
          <cell r="AI1827" t="str">
            <v>Const</v>
          </cell>
          <cell r="AJ1827" t="str">
            <v>I</v>
          </cell>
        </row>
        <row r="1828">
          <cell r="A1828" t="str">
            <v>1006688</v>
          </cell>
          <cell r="B1828" t="str">
            <v>P00033001</v>
          </cell>
          <cell r="C1828" t="str">
            <v>00033001</v>
          </cell>
          <cell r="D1828" t="str">
            <v>ESH HIGH RISE BUILDING ENVELOPE UPGRADE</v>
          </cell>
          <cell r="E1828">
            <v>36647</v>
          </cell>
          <cell r="G1828">
            <v>36891</v>
          </cell>
          <cell r="H1828">
            <v>36799</v>
          </cell>
          <cell r="I1828">
            <v>36647</v>
          </cell>
          <cell r="J1828">
            <v>245000</v>
          </cell>
          <cell r="K1828">
            <v>203268.71</v>
          </cell>
          <cell r="L1828">
            <v>203268.71</v>
          </cell>
          <cell r="M1828">
            <v>0</v>
          </cell>
          <cell r="N1828">
            <v>203269</v>
          </cell>
          <cell r="O1828">
            <v>200506</v>
          </cell>
          <cell r="P1828">
            <v>203268.71</v>
          </cell>
          <cell r="Q1828" t="str">
            <v>80</v>
          </cell>
          <cell r="R1828" t="str">
            <v>Medicine</v>
          </cell>
          <cell r="S1828" t="str">
            <v>MEDICAL CAMPUS</v>
          </cell>
          <cell r="T1828" t="b">
            <v>0</v>
          </cell>
          <cell r="U1828" t="b">
            <v>0</v>
          </cell>
          <cell r="V1828" t="b">
            <v>0</v>
          </cell>
          <cell r="W1828" t="str">
            <v>Asset Management</v>
          </cell>
          <cell r="X1828">
            <v>203269</v>
          </cell>
          <cell r="Y1828">
            <v>0</v>
          </cell>
          <cell r="Z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0</v>
          </cell>
          <cell r="AE1828">
            <v>0</v>
          </cell>
          <cell r="AF1828">
            <v>0</v>
          </cell>
          <cell r="AG1828" t="str">
            <v>30</v>
          </cell>
          <cell r="AH1828" t="str">
            <v>CM</v>
          </cell>
          <cell r="AI1828" t="str">
            <v>Const</v>
          </cell>
          <cell r="AJ1828" t="str">
            <v>I</v>
          </cell>
        </row>
        <row r="1829">
          <cell r="A1829" t="str">
            <v>1006689</v>
          </cell>
          <cell r="B1829" t="str">
            <v>P99091304</v>
          </cell>
          <cell r="C1829" t="str">
            <v>99091304</v>
          </cell>
          <cell r="D1829" t="str">
            <v>TEMPLE ST 40 SLEEP STUDY CENTER</v>
          </cell>
          <cell r="E1829">
            <v>36647</v>
          </cell>
          <cell r="G1829">
            <v>36769</v>
          </cell>
          <cell r="I1829">
            <v>36647</v>
          </cell>
          <cell r="J1829">
            <v>105000</v>
          </cell>
          <cell r="K1829">
            <v>99992.56</v>
          </cell>
          <cell r="L1829">
            <v>99993.77</v>
          </cell>
          <cell r="M1829">
            <v>99994.5</v>
          </cell>
          <cell r="N1829">
            <v>0</v>
          </cell>
          <cell r="O1829">
            <v>200506</v>
          </cell>
          <cell r="P1829">
            <v>99993.77</v>
          </cell>
          <cell r="Q1829" t="str">
            <v>80</v>
          </cell>
          <cell r="R1829" t="str">
            <v>Medicine</v>
          </cell>
          <cell r="T1829" t="b">
            <v>0</v>
          </cell>
          <cell r="U1829" t="b">
            <v>0</v>
          </cell>
          <cell r="V1829" t="b">
            <v>0</v>
          </cell>
          <cell r="W1829" t="str">
            <v>Asset Management</v>
          </cell>
          <cell r="X1829">
            <v>0</v>
          </cell>
          <cell r="Y1829">
            <v>0</v>
          </cell>
          <cell r="Z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0</v>
          </cell>
          <cell r="AE1829">
            <v>0</v>
          </cell>
          <cell r="AF1829">
            <v>0</v>
          </cell>
          <cell r="AG1829" t="str">
            <v>20</v>
          </cell>
          <cell r="AH1829" t="str">
            <v>OL</v>
          </cell>
          <cell r="AI1829" t="str">
            <v>Plan</v>
          </cell>
          <cell r="AJ1829" t="str">
            <v>I</v>
          </cell>
        </row>
        <row r="1830">
          <cell r="A1830" t="str">
            <v>1006690</v>
          </cell>
          <cell r="B1830" t="str">
            <v>P00031601</v>
          </cell>
          <cell r="C1830" t="str">
            <v>00031601</v>
          </cell>
          <cell r="D1830" t="str">
            <v>SEAMCO BUILDING 8 PATH CYTOLOGY</v>
          </cell>
          <cell r="E1830">
            <v>36647</v>
          </cell>
          <cell r="G1830">
            <v>36707</v>
          </cell>
          <cell r="I1830">
            <v>36647</v>
          </cell>
          <cell r="J1830">
            <v>210000</v>
          </cell>
          <cell r="K1830">
            <v>171244.31</v>
          </cell>
          <cell r="L1830">
            <v>171244.31</v>
          </cell>
          <cell r="M1830">
            <v>171244.26</v>
          </cell>
          <cell r="N1830">
            <v>0</v>
          </cell>
          <cell r="O1830">
            <v>200506</v>
          </cell>
          <cell r="P1830">
            <v>171244.31</v>
          </cell>
          <cell r="Q1830" t="str">
            <v>80</v>
          </cell>
          <cell r="R1830" t="str">
            <v>Medicine</v>
          </cell>
          <cell r="T1830" t="b">
            <v>0</v>
          </cell>
          <cell r="U1830" t="b">
            <v>0</v>
          </cell>
          <cell r="V1830" t="b">
            <v>0</v>
          </cell>
          <cell r="W1830" t="str">
            <v>Asset Management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0</v>
          </cell>
          <cell r="AE1830">
            <v>0</v>
          </cell>
          <cell r="AF1830">
            <v>0</v>
          </cell>
          <cell r="AG1830" t="str">
            <v>20</v>
          </cell>
          <cell r="AH1830" t="str">
            <v>PR</v>
          </cell>
          <cell r="AI1830" t="str">
            <v>Const</v>
          </cell>
          <cell r="AJ1830" t="str">
            <v>I</v>
          </cell>
        </row>
        <row r="1831">
          <cell r="A1831" t="str">
            <v>1006691</v>
          </cell>
          <cell r="B1831" t="str">
            <v>P00042101</v>
          </cell>
          <cell r="C1831" t="str">
            <v>00042101</v>
          </cell>
          <cell r="D1831" t="str">
            <v>NSB 386 LABORATORY RENOVATION</v>
          </cell>
          <cell r="E1831">
            <v>36647</v>
          </cell>
          <cell r="G1831">
            <v>36830</v>
          </cell>
          <cell r="H1831">
            <v>36830</v>
          </cell>
          <cell r="I1831">
            <v>36647</v>
          </cell>
          <cell r="J1831">
            <v>175000</v>
          </cell>
          <cell r="K1831">
            <v>167021.85</v>
          </cell>
          <cell r="L1831">
            <v>167021.85</v>
          </cell>
          <cell r="M1831">
            <v>0</v>
          </cell>
          <cell r="N1831">
            <v>167022</v>
          </cell>
          <cell r="O1831">
            <v>200506</v>
          </cell>
          <cell r="P1831">
            <v>167021.85</v>
          </cell>
          <cell r="Q1831" t="str">
            <v>80</v>
          </cell>
          <cell r="R1831" t="str">
            <v>Medicine</v>
          </cell>
          <cell r="S1831" t="str">
            <v>MEDICAL CAMPUS</v>
          </cell>
          <cell r="T1831" t="b">
            <v>0</v>
          </cell>
          <cell r="U1831" t="b">
            <v>0</v>
          </cell>
          <cell r="V1831" t="b">
            <v>0</v>
          </cell>
          <cell r="W1831" t="str">
            <v>Asset Management</v>
          </cell>
          <cell r="X1831">
            <v>167022</v>
          </cell>
          <cell r="Y1831">
            <v>0</v>
          </cell>
          <cell r="Z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0</v>
          </cell>
          <cell r="AE1831">
            <v>0</v>
          </cell>
          <cell r="AF1831">
            <v>0</v>
          </cell>
          <cell r="AG1831" t="str">
            <v>20</v>
          </cell>
          <cell r="AH1831" t="str">
            <v>PR</v>
          </cell>
          <cell r="AI1831" t="str">
            <v>Plan</v>
          </cell>
          <cell r="AJ1831" t="str">
            <v>I</v>
          </cell>
        </row>
        <row r="1832">
          <cell r="A1832" t="str">
            <v>1006692</v>
          </cell>
          <cell r="C1832" t="str">
            <v>00042801</v>
          </cell>
          <cell r="D1832" t="str">
            <v>OML 201 &amp; 301 RENOVATIONS</v>
          </cell>
          <cell r="E1832">
            <v>36647</v>
          </cell>
          <cell r="G1832">
            <v>36860</v>
          </cell>
          <cell r="H1832">
            <v>36707</v>
          </cell>
          <cell r="I1832">
            <v>37571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200506</v>
          </cell>
          <cell r="P1832">
            <v>0</v>
          </cell>
          <cell r="S1832" t="str">
            <v>SCIENCE HILL</v>
          </cell>
          <cell r="T1832" t="b">
            <v>0</v>
          </cell>
          <cell r="U1832" t="b">
            <v>1</v>
          </cell>
          <cell r="V1832" t="b">
            <v>0</v>
          </cell>
          <cell r="W1832" t="str">
            <v>Accounting And Contracts</v>
          </cell>
          <cell r="X1832">
            <v>0</v>
          </cell>
          <cell r="Y1832">
            <v>0</v>
          </cell>
          <cell r="Z1832">
            <v>0</v>
          </cell>
          <cell r="AI1832" t="str">
            <v>Tomb</v>
          </cell>
          <cell r="AJ1832" t="str">
            <v>T</v>
          </cell>
        </row>
        <row r="1833">
          <cell r="A1833" t="str">
            <v>1006722</v>
          </cell>
          <cell r="B1833" t="str">
            <v>C00050877</v>
          </cell>
          <cell r="C1833" t="str">
            <v>00050877</v>
          </cell>
          <cell r="D1833" t="str">
            <v>FAMIS SPACE INVENTORY SYSTEM</v>
          </cell>
          <cell r="E1833">
            <v>36647</v>
          </cell>
          <cell r="G1833">
            <v>37468</v>
          </cell>
          <cell r="H1833">
            <v>37256</v>
          </cell>
          <cell r="I1833">
            <v>37597</v>
          </cell>
          <cell r="J1833">
            <v>325000</v>
          </cell>
          <cell r="K1833">
            <v>253303.69</v>
          </cell>
          <cell r="L1833">
            <v>253303.69</v>
          </cell>
          <cell r="M1833">
            <v>0</v>
          </cell>
          <cell r="N1833">
            <v>253304</v>
          </cell>
          <cell r="O1833">
            <v>200506</v>
          </cell>
          <cell r="P1833">
            <v>253303.69</v>
          </cell>
          <cell r="Q1833" t="str">
            <v>62</v>
          </cell>
          <cell r="R1833" t="str">
            <v>Admin&amp;Other Computing</v>
          </cell>
          <cell r="S1833" t="str">
            <v>EQUIPMENT, SYSTEMS, SOFTWARE</v>
          </cell>
          <cell r="T1833" t="b">
            <v>0</v>
          </cell>
          <cell r="U1833" t="b">
            <v>0</v>
          </cell>
          <cell r="V1833" t="b">
            <v>0</v>
          </cell>
          <cell r="W1833" t="str">
            <v>Finance-General Administration</v>
          </cell>
          <cell r="X1833">
            <v>325000</v>
          </cell>
          <cell r="Y1833">
            <v>0</v>
          </cell>
          <cell r="Z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0</v>
          </cell>
          <cell r="AE1833">
            <v>0</v>
          </cell>
          <cell r="AF1833">
            <v>0</v>
          </cell>
          <cell r="AG1833" t="str">
            <v>50</v>
          </cell>
          <cell r="AH1833" t="str">
            <v>OO</v>
          </cell>
          <cell r="AI1833" t="str">
            <v>Const</v>
          </cell>
          <cell r="AJ1833" t="str">
            <v>I</v>
          </cell>
        </row>
        <row r="1834">
          <cell r="A1834" t="str">
            <v>1006737</v>
          </cell>
          <cell r="B1834" t="str">
            <v>C00050977</v>
          </cell>
          <cell r="C1834" t="str">
            <v>00050977</v>
          </cell>
          <cell r="D1834" t="str">
            <v>YAD PC YALE MAIL SERVICE ORDER #1363</v>
          </cell>
          <cell r="E1834">
            <v>36647</v>
          </cell>
          <cell r="G1834">
            <v>36799</v>
          </cell>
          <cell r="H1834">
            <v>36769</v>
          </cell>
          <cell r="I1834">
            <v>37597</v>
          </cell>
          <cell r="J1834">
            <v>2325</v>
          </cell>
          <cell r="K1834">
            <v>2325</v>
          </cell>
          <cell r="L1834">
            <v>2325</v>
          </cell>
          <cell r="M1834">
            <v>0</v>
          </cell>
          <cell r="N1834">
            <v>2325</v>
          </cell>
          <cell r="O1834">
            <v>200506</v>
          </cell>
          <cell r="P1834">
            <v>2325</v>
          </cell>
          <cell r="T1834" t="b">
            <v>0</v>
          </cell>
          <cell r="U1834" t="b">
            <v>1</v>
          </cell>
          <cell r="V1834" t="b">
            <v>0</v>
          </cell>
          <cell r="W1834" t="str">
            <v>Finance-General Administration</v>
          </cell>
          <cell r="X1834">
            <v>0</v>
          </cell>
          <cell r="Y1834">
            <v>0</v>
          </cell>
          <cell r="Z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0</v>
          </cell>
          <cell r="AE1834">
            <v>0</v>
          </cell>
          <cell r="AF1834">
            <v>0</v>
          </cell>
          <cell r="AI1834" t="str">
            <v>Tomb</v>
          </cell>
          <cell r="AJ1834" t="str">
            <v>T</v>
          </cell>
        </row>
        <row r="1835">
          <cell r="A1835" t="str">
            <v>1006738</v>
          </cell>
          <cell r="B1835" t="str">
            <v>P00041403</v>
          </cell>
          <cell r="C1835" t="str">
            <v>00041403</v>
          </cell>
          <cell r="D1835" t="str">
            <v>SHM B-116 &amp; B-147 OFFICE RENOVATIONS</v>
          </cell>
          <cell r="E1835">
            <v>36647</v>
          </cell>
          <cell r="G1835">
            <v>36738</v>
          </cell>
          <cell r="H1835">
            <v>36707</v>
          </cell>
          <cell r="I1835">
            <v>36657</v>
          </cell>
          <cell r="J1835">
            <v>80000</v>
          </cell>
          <cell r="K1835">
            <v>48054</v>
          </cell>
          <cell r="L1835">
            <v>48054</v>
          </cell>
          <cell r="M1835">
            <v>0</v>
          </cell>
          <cell r="N1835">
            <v>48054</v>
          </cell>
          <cell r="O1835">
            <v>200506</v>
          </cell>
          <cell r="P1835">
            <v>48054</v>
          </cell>
          <cell r="Q1835" t="str">
            <v>80</v>
          </cell>
          <cell r="R1835" t="str">
            <v>Medicine</v>
          </cell>
          <cell r="S1835" t="str">
            <v>MEDICAL CAMPUS</v>
          </cell>
          <cell r="T1835" t="b">
            <v>0</v>
          </cell>
          <cell r="U1835" t="b">
            <v>0</v>
          </cell>
          <cell r="V1835" t="b">
            <v>0</v>
          </cell>
          <cell r="W1835" t="str">
            <v>Asset Management</v>
          </cell>
          <cell r="X1835">
            <v>52000</v>
          </cell>
          <cell r="Y1835">
            <v>0</v>
          </cell>
          <cell r="Z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0</v>
          </cell>
          <cell r="AE1835">
            <v>0</v>
          </cell>
          <cell r="AF1835">
            <v>0</v>
          </cell>
          <cell r="AG1835" t="str">
            <v>20</v>
          </cell>
          <cell r="AH1835" t="str">
            <v>PR</v>
          </cell>
          <cell r="AI1835" t="str">
            <v>Const</v>
          </cell>
          <cell r="AJ1835" t="str">
            <v>I</v>
          </cell>
        </row>
        <row r="1836">
          <cell r="A1836" t="str">
            <v>1006834</v>
          </cell>
          <cell r="B1836" t="str">
            <v>P00050901</v>
          </cell>
          <cell r="C1836" t="str">
            <v>00050901</v>
          </cell>
          <cell r="D1836" t="str">
            <v>SSS SUITE 305-307 RENOVATION</v>
          </cell>
          <cell r="E1836">
            <v>36647</v>
          </cell>
          <cell r="G1836">
            <v>37529</v>
          </cell>
          <cell r="I1836">
            <v>37795</v>
          </cell>
          <cell r="J1836">
            <v>394994</v>
          </cell>
          <cell r="K1836">
            <v>394994.25</v>
          </cell>
          <cell r="L1836">
            <v>394994.25</v>
          </cell>
          <cell r="M1836">
            <v>394994.3</v>
          </cell>
          <cell r="N1836">
            <v>0</v>
          </cell>
          <cell r="O1836">
            <v>200506</v>
          </cell>
          <cell r="P1836">
            <v>394994.25</v>
          </cell>
          <cell r="Q1836" t="str">
            <v>22</v>
          </cell>
          <cell r="R1836" t="str">
            <v>Soc Sci</v>
          </cell>
          <cell r="T1836" t="b">
            <v>0</v>
          </cell>
          <cell r="U1836" t="b">
            <v>1</v>
          </cell>
          <cell r="V1836" t="b">
            <v>0</v>
          </cell>
          <cell r="W1836" t="str">
            <v>Accounting And Contracts</v>
          </cell>
          <cell r="X1836">
            <v>0</v>
          </cell>
          <cell r="Y1836">
            <v>0</v>
          </cell>
          <cell r="Z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0</v>
          </cell>
          <cell r="AE1836">
            <v>0</v>
          </cell>
          <cell r="AF1836">
            <v>0</v>
          </cell>
          <cell r="AG1836" t="str">
            <v>20</v>
          </cell>
          <cell r="AH1836" t="str">
            <v>PR</v>
          </cell>
          <cell r="AI1836" t="str">
            <v>FullyF</v>
          </cell>
          <cell r="AJ1836" t="str">
            <v>FF</v>
          </cell>
        </row>
        <row r="1837">
          <cell r="A1837" t="str">
            <v>1006835</v>
          </cell>
          <cell r="B1837" t="str">
            <v>P00042102</v>
          </cell>
          <cell r="C1837" t="str">
            <v>00042102</v>
          </cell>
          <cell r="D1837" t="str">
            <v>YARC FLOOR UPGRADES</v>
          </cell>
          <cell r="E1837">
            <v>36647</v>
          </cell>
          <cell r="G1837">
            <v>36922</v>
          </cell>
          <cell r="H1837">
            <v>36860</v>
          </cell>
          <cell r="I1837">
            <v>36661</v>
          </cell>
          <cell r="J1837">
            <v>180000</v>
          </cell>
          <cell r="K1837">
            <v>136422.76999999999</v>
          </cell>
          <cell r="L1837">
            <v>136422.76999999999</v>
          </cell>
          <cell r="M1837">
            <v>0</v>
          </cell>
          <cell r="N1837">
            <v>136423</v>
          </cell>
          <cell r="O1837">
            <v>200506</v>
          </cell>
          <cell r="P1837">
            <v>136422.76999999999</v>
          </cell>
          <cell r="Q1837" t="str">
            <v>80</v>
          </cell>
          <cell r="R1837" t="str">
            <v>Medicine</v>
          </cell>
          <cell r="S1837" t="str">
            <v>MEDICAL CAMPUS</v>
          </cell>
          <cell r="T1837" t="b">
            <v>0</v>
          </cell>
          <cell r="U1837" t="b">
            <v>0</v>
          </cell>
          <cell r="V1837" t="b">
            <v>0</v>
          </cell>
          <cell r="W1837" t="str">
            <v>Asset Management</v>
          </cell>
          <cell r="X1837">
            <v>136423</v>
          </cell>
          <cell r="Y1837">
            <v>0</v>
          </cell>
          <cell r="Z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0</v>
          </cell>
          <cell r="AE1837">
            <v>0</v>
          </cell>
          <cell r="AF1837">
            <v>0</v>
          </cell>
          <cell r="AG1837" t="str">
            <v>30</v>
          </cell>
          <cell r="AH1837" t="str">
            <v>CM</v>
          </cell>
          <cell r="AI1837" t="str">
            <v>Const</v>
          </cell>
          <cell r="AJ1837" t="str">
            <v>I</v>
          </cell>
        </row>
        <row r="1838">
          <cell r="A1838" t="str">
            <v>1006836</v>
          </cell>
          <cell r="B1838" t="str">
            <v>P00041402</v>
          </cell>
          <cell r="C1838" t="str">
            <v>00041402</v>
          </cell>
          <cell r="D1838" t="str">
            <v>SHM BE-31/33/41/49 LAB RENOVATIONS</v>
          </cell>
          <cell r="E1838">
            <v>36647</v>
          </cell>
          <cell r="G1838">
            <v>36738</v>
          </cell>
          <cell r="H1838">
            <v>36707</v>
          </cell>
          <cell r="I1838">
            <v>37594</v>
          </cell>
          <cell r="J1838">
            <v>92000</v>
          </cell>
          <cell r="K1838">
            <v>53339</v>
          </cell>
          <cell r="L1838">
            <v>53339</v>
          </cell>
          <cell r="M1838">
            <v>0</v>
          </cell>
          <cell r="N1838">
            <v>53339</v>
          </cell>
          <cell r="O1838">
            <v>200506</v>
          </cell>
          <cell r="P1838">
            <v>53339</v>
          </cell>
          <cell r="Q1838" t="str">
            <v>80</v>
          </cell>
          <cell r="R1838" t="str">
            <v>Medicine</v>
          </cell>
          <cell r="S1838" t="str">
            <v>MEDICAL CAMPUS</v>
          </cell>
          <cell r="T1838" t="b">
            <v>0</v>
          </cell>
          <cell r="U1838" t="b">
            <v>0</v>
          </cell>
          <cell r="V1838" t="b">
            <v>0</v>
          </cell>
          <cell r="W1838" t="str">
            <v>Asset Management</v>
          </cell>
          <cell r="X1838">
            <v>59800</v>
          </cell>
          <cell r="Y1838">
            <v>0</v>
          </cell>
          <cell r="Z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0</v>
          </cell>
          <cell r="AE1838">
            <v>0</v>
          </cell>
          <cell r="AF1838">
            <v>0</v>
          </cell>
          <cell r="AG1838" t="str">
            <v>20</v>
          </cell>
          <cell r="AH1838" t="str">
            <v>PR</v>
          </cell>
          <cell r="AI1838" t="str">
            <v>Const</v>
          </cell>
          <cell r="AJ1838" t="str">
            <v>I</v>
          </cell>
        </row>
        <row r="1839">
          <cell r="A1839" t="str">
            <v>1006837</v>
          </cell>
          <cell r="B1839" t="str">
            <v>P00050801</v>
          </cell>
          <cell r="C1839" t="str">
            <v>00050801</v>
          </cell>
          <cell r="D1839" t="str">
            <v>SHM B-WING FIRE ALARM CONVERSION</v>
          </cell>
          <cell r="E1839">
            <v>36647</v>
          </cell>
          <cell r="G1839">
            <v>36891</v>
          </cell>
          <cell r="H1839">
            <v>36801</v>
          </cell>
          <cell r="I1839">
            <v>36662</v>
          </cell>
          <cell r="J1839">
            <v>95000</v>
          </cell>
          <cell r="K1839">
            <v>89143.8</v>
          </cell>
          <cell r="L1839">
            <v>89143.8</v>
          </cell>
          <cell r="M1839">
            <v>0</v>
          </cell>
          <cell r="N1839">
            <v>89144</v>
          </cell>
          <cell r="O1839">
            <v>200506</v>
          </cell>
          <cell r="P1839">
            <v>89143.8</v>
          </cell>
          <cell r="Q1839" t="str">
            <v>80</v>
          </cell>
          <cell r="R1839" t="str">
            <v>Medicine</v>
          </cell>
          <cell r="S1839" t="str">
            <v>MEDICAL CAMPUS</v>
          </cell>
          <cell r="T1839" t="b">
            <v>0</v>
          </cell>
          <cell r="U1839" t="b">
            <v>0</v>
          </cell>
          <cell r="V1839" t="b">
            <v>0</v>
          </cell>
          <cell r="W1839" t="str">
            <v>Asset Management</v>
          </cell>
          <cell r="X1839">
            <v>89144</v>
          </cell>
          <cell r="Y1839">
            <v>0</v>
          </cell>
          <cell r="Z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0</v>
          </cell>
          <cell r="AE1839">
            <v>0</v>
          </cell>
          <cell r="AF1839">
            <v>0</v>
          </cell>
          <cell r="AG1839" t="str">
            <v>30</v>
          </cell>
          <cell r="AH1839" t="str">
            <v>CM</v>
          </cell>
          <cell r="AI1839" t="str">
            <v>Desig</v>
          </cell>
          <cell r="AJ1839" t="str">
            <v>I</v>
          </cell>
        </row>
        <row r="1840">
          <cell r="A1840" t="str">
            <v>1006838</v>
          </cell>
          <cell r="B1840" t="str">
            <v>C00051877</v>
          </cell>
          <cell r="C1840" t="str">
            <v>00051877</v>
          </cell>
          <cell r="D1840" t="str">
            <v>YAD PC TR&amp;S ORDER #1367</v>
          </cell>
          <cell r="E1840">
            <v>36647</v>
          </cell>
          <cell r="G1840">
            <v>36799</v>
          </cell>
          <cell r="I1840">
            <v>36663</v>
          </cell>
          <cell r="J1840">
            <v>2325</v>
          </cell>
          <cell r="K1840">
            <v>2325</v>
          </cell>
          <cell r="L1840">
            <v>2325</v>
          </cell>
          <cell r="M1840">
            <v>0</v>
          </cell>
          <cell r="N1840">
            <v>2325</v>
          </cell>
          <cell r="O1840">
            <v>200506</v>
          </cell>
          <cell r="P1840">
            <v>2325</v>
          </cell>
          <cell r="T1840" t="b">
            <v>0</v>
          </cell>
          <cell r="U1840" t="b">
            <v>1</v>
          </cell>
          <cell r="V1840" t="b">
            <v>0</v>
          </cell>
          <cell r="W1840" t="str">
            <v>Finance-General Administration</v>
          </cell>
          <cell r="X1840">
            <v>0</v>
          </cell>
          <cell r="Y1840">
            <v>0</v>
          </cell>
          <cell r="Z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0</v>
          </cell>
          <cell r="AE1840">
            <v>0</v>
          </cell>
          <cell r="AF1840">
            <v>0</v>
          </cell>
          <cell r="AI1840" t="str">
            <v>Tomb</v>
          </cell>
          <cell r="AJ1840" t="str">
            <v>T</v>
          </cell>
        </row>
        <row r="1841">
          <cell r="A1841" t="str">
            <v>1006905</v>
          </cell>
          <cell r="B1841" t="str">
            <v>P00042701</v>
          </cell>
          <cell r="C1841" t="str">
            <v>00042701</v>
          </cell>
          <cell r="D1841" t="str">
            <v>SHM C-423A &amp; 425A CELL BIOLOGY LAB RENO</v>
          </cell>
          <cell r="E1841">
            <v>36647</v>
          </cell>
          <cell r="G1841">
            <v>36738</v>
          </cell>
          <cell r="H1841">
            <v>36678</v>
          </cell>
          <cell r="I1841">
            <v>36943</v>
          </cell>
          <cell r="J1841">
            <v>85000</v>
          </cell>
          <cell r="K1841">
            <v>67187.48</v>
          </cell>
          <cell r="L1841">
            <v>67187.48</v>
          </cell>
          <cell r="M1841">
            <v>0</v>
          </cell>
          <cell r="N1841">
            <v>67187</v>
          </cell>
          <cell r="O1841">
            <v>200506</v>
          </cell>
          <cell r="P1841">
            <v>67187.48</v>
          </cell>
          <cell r="Q1841" t="str">
            <v>80</v>
          </cell>
          <cell r="R1841" t="str">
            <v>Medicine</v>
          </cell>
          <cell r="S1841" t="str">
            <v>MEDICAL CAMPUS</v>
          </cell>
          <cell r="T1841" t="b">
            <v>0</v>
          </cell>
          <cell r="U1841" t="b">
            <v>0</v>
          </cell>
          <cell r="V1841" t="b">
            <v>0</v>
          </cell>
          <cell r="W1841" t="str">
            <v>Asset Management</v>
          </cell>
          <cell r="X1841">
            <v>67187</v>
          </cell>
          <cell r="Y1841">
            <v>0</v>
          </cell>
          <cell r="Z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0</v>
          </cell>
          <cell r="AE1841">
            <v>0</v>
          </cell>
          <cell r="AF1841">
            <v>0</v>
          </cell>
          <cell r="AG1841" t="str">
            <v>20</v>
          </cell>
          <cell r="AH1841" t="str">
            <v>PR</v>
          </cell>
          <cell r="AI1841" t="str">
            <v>Const</v>
          </cell>
          <cell r="AJ1841" t="str">
            <v>I</v>
          </cell>
        </row>
        <row r="1842">
          <cell r="A1842" t="str">
            <v>1006950</v>
          </cell>
          <cell r="B1842" t="str">
            <v>P00041901</v>
          </cell>
          <cell r="C1842" t="str">
            <v>00041901</v>
          </cell>
          <cell r="D1842" t="str">
            <v>WHITNEY 155 &amp; AKW IT RELIABILITY IMPROVEMENTS</v>
          </cell>
          <cell r="E1842">
            <v>36647</v>
          </cell>
          <cell r="G1842">
            <v>37560</v>
          </cell>
          <cell r="H1842">
            <v>37225</v>
          </cell>
          <cell r="I1842">
            <v>37866</v>
          </cell>
          <cell r="J1842">
            <v>258996</v>
          </cell>
          <cell r="K1842">
            <v>258996.06</v>
          </cell>
          <cell r="L1842">
            <v>258996.06</v>
          </cell>
          <cell r="M1842">
            <v>0</v>
          </cell>
          <cell r="N1842">
            <v>258996</v>
          </cell>
          <cell r="O1842">
            <v>200506</v>
          </cell>
          <cell r="P1842">
            <v>258996.06</v>
          </cell>
          <cell r="Q1842" t="str">
            <v>60</v>
          </cell>
          <cell r="R1842" t="str">
            <v>Admin&amp;Other Administration</v>
          </cell>
          <cell r="S1842" t="str">
            <v>EQUIPMENT, SYSTEMS, SOFTWARE</v>
          </cell>
          <cell r="T1842" t="b">
            <v>0</v>
          </cell>
          <cell r="U1842" t="b">
            <v>1</v>
          </cell>
          <cell r="V1842" t="b">
            <v>0</v>
          </cell>
          <cell r="W1842" t="str">
            <v>Accounting And Contracts</v>
          </cell>
          <cell r="X1842">
            <v>258996</v>
          </cell>
          <cell r="Y1842">
            <v>0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0</v>
          </cell>
          <cell r="AE1842">
            <v>0</v>
          </cell>
          <cell r="AF1842">
            <v>0</v>
          </cell>
          <cell r="AG1842" t="str">
            <v>40</v>
          </cell>
          <cell r="AH1842" t="str">
            <v>UT</v>
          </cell>
          <cell r="AI1842" t="str">
            <v>FullyF</v>
          </cell>
          <cell r="AJ1842" t="str">
            <v>FF</v>
          </cell>
        </row>
        <row r="1843">
          <cell r="A1843" t="str">
            <v>1006951</v>
          </cell>
          <cell r="B1843" t="str">
            <v>P00050501</v>
          </cell>
          <cell r="C1843" t="str">
            <v>00050501</v>
          </cell>
          <cell r="D1843" t="str">
            <v>WHITNEY 155 &amp; 221 ALTERNATE SERVICE</v>
          </cell>
          <cell r="E1843">
            <v>36647</v>
          </cell>
          <cell r="G1843">
            <v>37560</v>
          </cell>
          <cell r="H1843">
            <v>37407</v>
          </cell>
          <cell r="I1843">
            <v>37866</v>
          </cell>
          <cell r="J1843">
            <v>371216</v>
          </cell>
          <cell r="K1843">
            <v>371216.31</v>
          </cell>
          <cell r="L1843">
            <v>371216.31</v>
          </cell>
          <cell r="M1843">
            <v>0</v>
          </cell>
          <cell r="N1843">
            <v>371216</v>
          </cell>
          <cell r="O1843">
            <v>200506</v>
          </cell>
          <cell r="P1843">
            <v>371216.31</v>
          </cell>
          <cell r="Q1843" t="str">
            <v>65</v>
          </cell>
          <cell r="R1843" t="str">
            <v>Admin&amp;Other Utilities Central</v>
          </cell>
          <cell r="S1843" t="str">
            <v>POWER PLANTS AND UTILITY DISTRIBUTION SYSTEMS</v>
          </cell>
          <cell r="T1843" t="b">
            <v>0</v>
          </cell>
          <cell r="U1843" t="b">
            <v>1</v>
          </cell>
          <cell r="V1843" t="b">
            <v>0</v>
          </cell>
          <cell r="W1843" t="str">
            <v>Accounting And Contracts</v>
          </cell>
          <cell r="X1843">
            <v>371216</v>
          </cell>
          <cell r="Y1843">
            <v>0</v>
          </cell>
          <cell r="Z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0</v>
          </cell>
          <cell r="AE1843">
            <v>0</v>
          </cell>
          <cell r="AF1843">
            <v>0</v>
          </cell>
          <cell r="AG1843" t="str">
            <v>40</v>
          </cell>
          <cell r="AH1843" t="str">
            <v>UT</v>
          </cell>
          <cell r="AI1843" t="str">
            <v>FullyF</v>
          </cell>
          <cell r="AJ1843" t="str">
            <v>FF</v>
          </cell>
        </row>
        <row r="1844">
          <cell r="A1844" t="str">
            <v>1006952</v>
          </cell>
          <cell r="B1844" t="str">
            <v>P00051501</v>
          </cell>
          <cell r="C1844" t="str">
            <v>00051501</v>
          </cell>
          <cell r="D1844" t="str">
            <v>ES/MC NIVOLA SCULPTURE CONSERVATION</v>
          </cell>
          <cell r="E1844">
            <v>36647</v>
          </cell>
          <cell r="H1844">
            <v>38898</v>
          </cell>
          <cell r="I1844">
            <v>36669</v>
          </cell>
          <cell r="J1844">
            <v>60000</v>
          </cell>
          <cell r="K1844">
            <v>15065.91</v>
          </cell>
          <cell r="L1844">
            <v>20091.91</v>
          </cell>
          <cell r="M1844">
            <v>15066</v>
          </cell>
          <cell r="N1844">
            <v>5026</v>
          </cell>
          <cell r="O1844">
            <v>200506</v>
          </cell>
          <cell r="P1844">
            <v>20091.91</v>
          </cell>
          <cell r="Q1844" t="str">
            <v>71</v>
          </cell>
          <cell r="R1844" t="str">
            <v>Residential - Undergraduate</v>
          </cell>
          <cell r="S1844" t="str">
            <v>OTHER PROJECTS</v>
          </cell>
          <cell r="T1844" t="b">
            <v>0</v>
          </cell>
          <cell r="U1844" t="b">
            <v>0</v>
          </cell>
          <cell r="V1844" t="b">
            <v>0</v>
          </cell>
          <cell r="W1844" t="str">
            <v>Accounting And Contracts</v>
          </cell>
          <cell r="X1844">
            <v>5026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  <cell r="AE1844">
            <v>0</v>
          </cell>
          <cell r="AF1844">
            <v>0</v>
          </cell>
          <cell r="AG1844" t="str">
            <v>20</v>
          </cell>
          <cell r="AH1844" t="str">
            <v>CM</v>
          </cell>
          <cell r="AI1844" t="str">
            <v>Const</v>
          </cell>
          <cell r="AJ1844" t="str">
            <v>I</v>
          </cell>
        </row>
        <row r="1845">
          <cell r="A1845" t="str">
            <v>1006953</v>
          </cell>
          <cell r="B1845" t="str">
            <v>P00051201</v>
          </cell>
          <cell r="C1845" t="str">
            <v>00051201</v>
          </cell>
          <cell r="D1845" t="str">
            <v>HILLHOUSE AVENUE (UPPER ) LANDSCAPE IMPROVEMENTS</v>
          </cell>
          <cell r="E1845">
            <v>36647</v>
          </cell>
          <cell r="G1845">
            <v>36860</v>
          </cell>
          <cell r="I1845">
            <v>37431</v>
          </cell>
          <cell r="J1845">
            <v>853888</v>
          </cell>
          <cell r="K1845">
            <v>853887.92</v>
          </cell>
          <cell r="L1845">
            <v>853887.92</v>
          </cell>
          <cell r="M1845">
            <v>853887</v>
          </cell>
          <cell r="N1845">
            <v>0</v>
          </cell>
          <cell r="O1845">
            <v>200506</v>
          </cell>
          <cell r="P1845">
            <v>853887.92</v>
          </cell>
          <cell r="Q1845" t="str">
            <v>61</v>
          </cell>
          <cell r="R1845" t="str">
            <v>Admin&amp;Other Other</v>
          </cell>
          <cell r="T1845" t="b">
            <v>0</v>
          </cell>
          <cell r="U1845" t="b">
            <v>1</v>
          </cell>
          <cell r="V1845" t="b">
            <v>0</v>
          </cell>
          <cell r="W1845" t="str">
            <v>Accounting And Contracts</v>
          </cell>
          <cell r="X1845">
            <v>0</v>
          </cell>
          <cell r="Y1845">
            <v>0</v>
          </cell>
          <cell r="Z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0</v>
          </cell>
          <cell r="AE1845">
            <v>0</v>
          </cell>
          <cell r="AF1845">
            <v>0</v>
          </cell>
          <cell r="AG1845" t="str">
            <v>20</v>
          </cell>
          <cell r="AH1845" t="str">
            <v>PR</v>
          </cell>
          <cell r="AI1845" t="str">
            <v>FullyF</v>
          </cell>
          <cell r="AJ1845" t="str">
            <v>FF</v>
          </cell>
        </row>
        <row r="1846">
          <cell r="A1846" t="str">
            <v>1006954</v>
          </cell>
          <cell r="B1846" t="str">
            <v>P00050201</v>
          </cell>
          <cell r="C1846" t="str">
            <v>00050201</v>
          </cell>
          <cell r="D1846" t="str">
            <v>SHM IG AHU REPLACEMENT</v>
          </cell>
          <cell r="E1846">
            <v>36647</v>
          </cell>
          <cell r="G1846">
            <v>36981</v>
          </cell>
          <cell r="H1846">
            <v>36891</v>
          </cell>
          <cell r="I1846">
            <v>36829</v>
          </cell>
          <cell r="J1846">
            <v>340000</v>
          </cell>
          <cell r="K1846">
            <v>271739.40999999997</v>
          </cell>
          <cell r="L1846">
            <v>271739.40999999997</v>
          </cell>
          <cell r="M1846">
            <v>0</v>
          </cell>
          <cell r="N1846">
            <v>271739</v>
          </cell>
          <cell r="O1846">
            <v>200506</v>
          </cell>
          <cell r="P1846">
            <v>271739.40999999997</v>
          </cell>
          <cell r="Q1846" t="str">
            <v>80</v>
          </cell>
          <cell r="R1846" t="str">
            <v>Medicine</v>
          </cell>
          <cell r="S1846" t="str">
            <v>MEDICAL CAMPUS</v>
          </cell>
          <cell r="T1846" t="b">
            <v>0</v>
          </cell>
          <cell r="U1846" t="b">
            <v>0</v>
          </cell>
          <cell r="V1846" t="b">
            <v>0</v>
          </cell>
          <cell r="W1846" t="str">
            <v>Asset Management</v>
          </cell>
          <cell r="X1846">
            <v>271739</v>
          </cell>
          <cell r="Y1846">
            <v>0</v>
          </cell>
          <cell r="Z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0</v>
          </cell>
          <cell r="AE1846">
            <v>0</v>
          </cell>
          <cell r="AF1846">
            <v>0</v>
          </cell>
          <cell r="AG1846" t="str">
            <v>30</v>
          </cell>
          <cell r="AH1846" t="str">
            <v>CM</v>
          </cell>
          <cell r="AI1846" t="str">
            <v>Const</v>
          </cell>
          <cell r="AJ1846" t="str">
            <v>I</v>
          </cell>
        </row>
        <row r="1847">
          <cell r="A1847" t="str">
            <v>1006955</v>
          </cell>
          <cell r="B1847" t="str">
            <v>P00050401</v>
          </cell>
          <cell r="C1847" t="str">
            <v>00050401</v>
          </cell>
          <cell r="D1847" t="str">
            <v>SHM ROTUNDA FIRE ALARM CONVERSION</v>
          </cell>
          <cell r="E1847">
            <v>36647</v>
          </cell>
          <cell r="G1847">
            <v>36891</v>
          </cell>
          <cell r="H1847">
            <v>36769</v>
          </cell>
          <cell r="I1847">
            <v>36669</v>
          </cell>
          <cell r="J1847">
            <v>115000</v>
          </cell>
          <cell r="K1847">
            <v>114924.94</v>
          </cell>
          <cell r="L1847">
            <v>114924.94</v>
          </cell>
          <cell r="M1847">
            <v>0</v>
          </cell>
          <cell r="N1847">
            <v>114925</v>
          </cell>
          <cell r="O1847">
            <v>200506</v>
          </cell>
          <cell r="P1847">
            <v>114924.94</v>
          </cell>
          <cell r="Q1847" t="str">
            <v>80</v>
          </cell>
          <cell r="R1847" t="str">
            <v>Medicine</v>
          </cell>
          <cell r="S1847" t="str">
            <v>MEDICAL CAMPUS</v>
          </cell>
          <cell r="T1847" t="b">
            <v>0</v>
          </cell>
          <cell r="U1847" t="b">
            <v>0</v>
          </cell>
          <cell r="V1847" t="b">
            <v>0</v>
          </cell>
          <cell r="W1847" t="str">
            <v>Asset Management</v>
          </cell>
          <cell r="X1847">
            <v>115000</v>
          </cell>
          <cell r="Y1847">
            <v>0</v>
          </cell>
          <cell r="Z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0</v>
          </cell>
          <cell r="AE1847">
            <v>0</v>
          </cell>
          <cell r="AF1847">
            <v>0</v>
          </cell>
          <cell r="AG1847" t="str">
            <v>30</v>
          </cell>
          <cell r="AH1847" t="str">
            <v>CM</v>
          </cell>
          <cell r="AI1847" t="str">
            <v>Desig</v>
          </cell>
          <cell r="AJ1847" t="str">
            <v>I</v>
          </cell>
        </row>
        <row r="1848">
          <cell r="A1848" t="str">
            <v>1007096</v>
          </cell>
          <cell r="C1848" t="str">
            <v>00050502</v>
          </cell>
          <cell r="D1848" t="str">
            <v>Hillhouse 1 Comprehensive Reno - CANCELLED</v>
          </cell>
          <cell r="E1848">
            <v>36678</v>
          </cell>
          <cell r="H1848">
            <v>40755</v>
          </cell>
          <cell r="I1848">
            <v>36698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200506</v>
          </cell>
          <cell r="P1848">
            <v>0</v>
          </cell>
          <cell r="T1848" t="b">
            <v>0</v>
          </cell>
          <cell r="U1848" t="b">
            <v>1</v>
          </cell>
          <cell r="V1848" t="b">
            <v>0</v>
          </cell>
          <cell r="W1848" t="str">
            <v>Accounting And Contracts</v>
          </cell>
          <cell r="X1848">
            <v>0</v>
          </cell>
          <cell r="Y1848">
            <v>0</v>
          </cell>
          <cell r="Z1848">
            <v>0</v>
          </cell>
          <cell r="AI1848" t="str">
            <v>Tomb</v>
          </cell>
          <cell r="AJ1848" t="str">
            <v>T</v>
          </cell>
        </row>
        <row r="1849">
          <cell r="A1849" t="str">
            <v>1007097</v>
          </cell>
          <cell r="B1849" t="str">
            <v>P98022422</v>
          </cell>
          <cell r="C1849" t="str">
            <v>98022422</v>
          </cell>
          <cell r="D1849" t="str">
            <v>SPRAGUE HALL COMPREHENSIVE RENOVATION</v>
          </cell>
          <cell r="E1849">
            <v>36678</v>
          </cell>
          <cell r="G1849">
            <v>37864</v>
          </cell>
          <cell r="H1849">
            <v>37864</v>
          </cell>
          <cell r="I1849">
            <v>37597</v>
          </cell>
          <cell r="J1849">
            <v>20900000</v>
          </cell>
          <cell r="K1849">
            <v>12953202.08</v>
          </cell>
          <cell r="L1849">
            <v>18210733.600000001</v>
          </cell>
          <cell r="M1849">
            <v>4057333</v>
          </cell>
          <cell r="N1849">
            <v>12900000</v>
          </cell>
          <cell r="O1849">
            <v>200506</v>
          </cell>
          <cell r="P1849">
            <v>18385408.940000001</v>
          </cell>
          <cell r="Q1849" t="str">
            <v>29</v>
          </cell>
          <cell r="R1849" t="str">
            <v>Music</v>
          </cell>
          <cell r="S1849" t="str">
            <v>OTHER FACILITIES</v>
          </cell>
          <cell r="T1849" t="b">
            <v>0</v>
          </cell>
          <cell r="U1849" t="b">
            <v>0</v>
          </cell>
          <cell r="V1849" t="b">
            <v>0</v>
          </cell>
          <cell r="W1849" t="str">
            <v>Accounting And Contracts</v>
          </cell>
          <cell r="X1849">
            <v>12900000</v>
          </cell>
          <cell r="Y1849">
            <v>0</v>
          </cell>
          <cell r="Z1849">
            <v>8000000</v>
          </cell>
          <cell r="AA1849">
            <v>18304.79</v>
          </cell>
          <cell r="AB1849">
            <v>39329.11</v>
          </cell>
          <cell r="AC1849">
            <v>0</v>
          </cell>
          <cell r="AD1849">
            <v>1788</v>
          </cell>
          <cell r="AE1849">
            <v>111376.16</v>
          </cell>
          <cell r="AF1849">
            <v>3877.28</v>
          </cell>
          <cell r="AG1849" t="str">
            <v>10</v>
          </cell>
          <cell r="AH1849" t="str">
            <v>CR</v>
          </cell>
          <cell r="AI1849" t="str">
            <v>Const</v>
          </cell>
          <cell r="AJ1849" t="str">
            <v>I</v>
          </cell>
        </row>
        <row r="1850">
          <cell r="A1850" t="str">
            <v>1007098</v>
          </cell>
          <cell r="B1850" t="str">
            <v>P00040501</v>
          </cell>
          <cell r="C1850" t="str">
            <v>00040501</v>
          </cell>
          <cell r="D1850" t="str">
            <v>HHH FIRE PROTECTION</v>
          </cell>
          <cell r="E1850">
            <v>36678</v>
          </cell>
          <cell r="G1850">
            <v>37164</v>
          </cell>
          <cell r="H1850">
            <v>37134</v>
          </cell>
          <cell r="I1850">
            <v>37866</v>
          </cell>
          <cell r="J1850">
            <v>1926061</v>
          </cell>
          <cell r="K1850">
            <v>1926061.31</v>
          </cell>
          <cell r="L1850">
            <v>1926061.31</v>
          </cell>
          <cell r="M1850">
            <v>48751</v>
          </cell>
          <cell r="N1850">
            <v>1877310</v>
          </cell>
          <cell r="O1850">
            <v>200506</v>
          </cell>
          <cell r="P1850">
            <v>1926061.31</v>
          </cell>
          <cell r="Q1850" t="str">
            <v>71</v>
          </cell>
          <cell r="R1850" t="str">
            <v>Residential - Undergraduate</v>
          </cell>
          <cell r="S1850" t="str">
            <v>RESIDENTIAL FACILITIES</v>
          </cell>
          <cell r="T1850" t="b">
            <v>0</v>
          </cell>
          <cell r="U1850" t="b">
            <v>1</v>
          </cell>
          <cell r="V1850" t="b">
            <v>0</v>
          </cell>
          <cell r="W1850" t="str">
            <v>Accounting And Contracts</v>
          </cell>
          <cell r="X1850">
            <v>1877309</v>
          </cell>
          <cell r="Y1850">
            <v>0</v>
          </cell>
          <cell r="Z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0</v>
          </cell>
          <cell r="AE1850">
            <v>0</v>
          </cell>
          <cell r="AF1850">
            <v>0</v>
          </cell>
          <cell r="AG1850" t="str">
            <v>30</v>
          </cell>
          <cell r="AH1850" t="str">
            <v>CM</v>
          </cell>
          <cell r="AI1850" t="str">
            <v>FullyF</v>
          </cell>
          <cell r="AJ1850" t="str">
            <v>FF</v>
          </cell>
        </row>
        <row r="1851">
          <cell r="A1851" t="str">
            <v>1007099</v>
          </cell>
          <cell r="B1851" t="str">
            <v>P00042401</v>
          </cell>
          <cell r="C1851" t="str">
            <v>00042401</v>
          </cell>
          <cell r="D1851" t="str">
            <v>LLCI AIR HANDLING UNIT REPLACEMENT</v>
          </cell>
          <cell r="E1851">
            <v>36678</v>
          </cell>
          <cell r="G1851">
            <v>37437</v>
          </cell>
          <cell r="H1851">
            <v>37346</v>
          </cell>
          <cell r="I1851">
            <v>36931</v>
          </cell>
          <cell r="J1851">
            <v>1900000</v>
          </cell>
          <cell r="K1851">
            <v>1766495.32</v>
          </cell>
          <cell r="L1851">
            <v>1800153.47</v>
          </cell>
          <cell r="M1851">
            <v>0</v>
          </cell>
          <cell r="N1851">
            <v>1800153</v>
          </cell>
          <cell r="O1851">
            <v>200506</v>
          </cell>
          <cell r="P1851">
            <v>1800153.47</v>
          </cell>
          <cell r="Q1851" t="str">
            <v>80</v>
          </cell>
          <cell r="R1851" t="str">
            <v>Medicine</v>
          </cell>
          <cell r="S1851" t="str">
            <v>MEDICAL CAMPUS</v>
          </cell>
          <cell r="T1851" t="b">
            <v>0</v>
          </cell>
          <cell r="U1851" t="b">
            <v>0</v>
          </cell>
          <cell r="V1851" t="b">
            <v>0</v>
          </cell>
          <cell r="W1851" t="str">
            <v>Asset Management</v>
          </cell>
          <cell r="X1851">
            <v>1800153</v>
          </cell>
          <cell r="Y1851">
            <v>0</v>
          </cell>
          <cell r="Z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0</v>
          </cell>
          <cell r="AE1851">
            <v>0</v>
          </cell>
          <cell r="AF1851">
            <v>0</v>
          </cell>
          <cell r="AG1851" t="str">
            <v>30</v>
          </cell>
          <cell r="AH1851" t="str">
            <v>CM</v>
          </cell>
          <cell r="AI1851" t="str">
            <v>Const</v>
          </cell>
          <cell r="AJ1851" t="str">
            <v>I</v>
          </cell>
        </row>
        <row r="1852">
          <cell r="A1852" t="str">
            <v>1007197</v>
          </cell>
          <cell r="B1852" t="str">
            <v>P00060601</v>
          </cell>
          <cell r="C1852" t="str">
            <v>00060601</v>
          </cell>
          <cell r="D1852" t="str">
            <v>SACHEM 60 HVAC REPAIRS PHASE II</v>
          </cell>
          <cell r="E1852">
            <v>36678</v>
          </cell>
          <cell r="G1852">
            <v>37529</v>
          </cell>
          <cell r="H1852">
            <v>36769</v>
          </cell>
          <cell r="I1852">
            <v>37795</v>
          </cell>
          <cell r="J1852">
            <v>226100</v>
          </cell>
          <cell r="K1852">
            <v>226100</v>
          </cell>
          <cell r="L1852">
            <v>226100</v>
          </cell>
          <cell r="M1852">
            <v>228039</v>
          </cell>
          <cell r="N1852">
            <v>0</v>
          </cell>
          <cell r="O1852">
            <v>200506</v>
          </cell>
          <cell r="P1852">
            <v>226100</v>
          </cell>
          <cell r="Q1852" t="str">
            <v>33</v>
          </cell>
          <cell r="R1852" t="str">
            <v>Self-sup Management</v>
          </cell>
          <cell r="T1852" t="b">
            <v>0</v>
          </cell>
          <cell r="U1852" t="b">
            <v>1</v>
          </cell>
          <cell r="V1852" t="b">
            <v>0</v>
          </cell>
          <cell r="W1852" t="str">
            <v>Accounting And Contracts</v>
          </cell>
          <cell r="X1852">
            <v>0</v>
          </cell>
          <cell r="Y1852">
            <v>0</v>
          </cell>
          <cell r="Z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0</v>
          </cell>
          <cell r="AE1852">
            <v>0</v>
          </cell>
          <cell r="AF1852">
            <v>0</v>
          </cell>
          <cell r="AI1852" t="str">
            <v>Tomb</v>
          </cell>
          <cell r="AJ1852" t="str">
            <v>T</v>
          </cell>
        </row>
        <row r="1853">
          <cell r="A1853" t="str">
            <v>1007198</v>
          </cell>
          <cell r="B1853" t="str">
            <v>P00052201</v>
          </cell>
          <cell r="C1853" t="str">
            <v>00052201</v>
          </cell>
          <cell r="D1853" t="str">
            <v>CENTRAL/SCIENCE AREA STEAM DIST SYS UPGRADE PHASE IV</v>
          </cell>
          <cell r="E1853">
            <v>36678</v>
          </cell>
          <cell r="G1853">
            <v>37164</v>
          </cell>
          <cell r="I1853">
            <v>37795</v>
          </cell>
          <cell r="J1853">
            <v>399510</v>
          </cell>
          <cell r="K1853">
            <v>399510.09</v>
          </cell>
          <cell r="L1853">
            <v>402030.09</v>
          </cell>
          <cell r="M1853">
            <v>0</v>
          </cell>
          <cell r="N1853">
            <v>399510</v>
          </cell>
          <cell r="O1853">
            <v>200506</v>
          </cell>
          <cell r="P1853">
            <v>399510.09</v>
          </cell>
          <cell r="Q1853" t="str">
            <v>65</v>
          </cell>
          <cell r="R1853" t="str">
            <v>Admin&amp;Other Utilities Central</v>
          </cell>
          <cell r="S1853" t="str">
            <v>POWER PLANTS AND UTILITY DISTRIBUTION SYSTEMS</v>
          </cell>
          <cell r="T1853" t="b">
            <v>0</v>
          </cell>
          <cell r="U1853" t="b">
            <v>0</v>
          </cell>
          <cell r="V1853" t="b">
            <v>0</v>
          </cell>
          <cell r="W1853" t="str">
            <v>Accounting And Contracts</v>
          </cell>
          <cell r="X1853">
            <v>399510</v>
          </cell>
          <cell r="Y1853">
            <v>0</v>
          </cell>
          <cell r="Z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-2520</v>
          </cell>
          <cell r="AE1853">
            <v>0</v>
          </cell>
          <cell r="AF1853">
            <v>0</v>
          </cell>
          <cell r="AG1853" t="str">
            <v>40</v>
          </cell>
          <cell r="AH1853" t="str">
            <v>UT</v>
          </cell>
          <cell r="AI1853" t="str">
            <v>Const</v>
          </cell>
          <cell r="AJ1853" t="str">
            <v>I</v>
          </cell>
        </row>
        <row r="1854">
          <cell r="A1854" t="str">
            <v>1007199</v>
          </cell>
          <cell r="B1854" t="str">
            <v>P00051801</v>
          </cell>
          <cell r="C1854" t="str">
            <v>00051801</v>
          </cell>
          <cell r="D1854" t="str">
            <v>YSM MISC SPRINKLER UPGRADES</v>
          </cell>
          <cell r="E1854">
            <v>36678</v>
          </cell>
          <cell r="G1854">
            <v>36981</v>
          </cell>
          <cell r="H1854">
            <v>36799</v>
          </cell>
          <cell r="I1854">
            <v>36689</v>
          </cell>
          <cell r="J1854">
            <v>110000</v>
          </cell>
          <cell r="K1854">
            <v>94018.6</v>
          </cell>
          <cell r="L1854">
            <v>94018.6</v>
          </cell>
          <cell r="M1854">
            <v>0</v>
          </cell>
          <cell r="N1854">
            <v>94019</v>
          </cell>
          <cell r="O1854">
            <v>200506</v>
          </cell>
          <cell r="P1854">
            <v>94018.6</v>
          </cell>
          <cell r="Q1854" t="str">
            <v>80</v>
          </cell>
          <cell r="R1854" t="str">
            <v>Medicine</v>
          </cell>
          <cell r="S1854" t="str">
            <v>MEDICAL CAMPUS</v>
          </cell>
          <cell r="T1854" t="b">
            <v>0</v>
          </cell>
          <cell r="U1854" t="b">
            <v>0</v>
          </cell>
          <cell r="V1854" t="b">
            <v>0</v>
          </cell>
          <cell r="W1854" t="str">
            <v>Asset Management</v>
          </cell>
          <cell r="X1854">
            <v>110000</v>
          </cell>
          <cell r="Y1854">
            <v>0</v>
          </cell>
          <cell r="Z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0</v>
          </cell>
          <cell r="AE1854">
            <v>0</v>
          </cell>
          <cell r="AF1854">
            <v>0</v>
          </cell>
          <cell r="AG1854" t="str">
            <v>30</v>
          </cell>
          <cell r="AH1854" t="str">
            <v>CM</v>
          </cell>
          <cell r="AI1854" t="str">
            <v>Desig</v>
          </cell>
          <cell r="AJ1854" t="str">
            <v>I</v>
          </cell>
        </row>
        <row r="1855">
          <cell r="A1855" t="str">
            <v>1007211</v>
          </cell>
          <cell r="B1855" t="str">
            <v>C00061577</v>
          </cell>
          <cell r="C1855" t="str">
            <v>00061577</v>
          </cell>
          <cell r="D1855" t="str">
            <v>GENERAL COUNSEL APPLE DESKTOP HARDWARE 2000</v>
          </cell>
          <cell r="E1855">
            <v>36678</v>
          </cell>
          <cell r="G1855">
            <v>36707</v>
          </cell>
          <cell r="H1855">
            <v>36707</v>
          </cell>
          <cell r="I1855">
            <v>36692</v>
          </cell>
          <cell r="J1855">
            <v>13848</v>
          </cell>
          <cell r="K1855">
            <v>13848</v>
          </cell>
          <cell r="L1855">
            <v>13848</v>
          </cell>
          <cell r="M1855">
            <v>0</v>
          </cell>
          <cell r="N1855">
            <v>13848</v>
          </cell>
          <cell r="O1855">
            <v>200506</v>
          </cell>
          <cell r="P1855">
            <v>13848</v>
          </cell>
          <cell r="T1855" t="b">
            <v>0</v>
          </cell>
          <cell r="U1855" t="b">
            <v>1</v>
          </cell>
          <cell r="V1855" t="b">
            <v>0</v>
          </cell>
          <cell r="W1855" t="str">
            <v>Finance-General Administration</v>
          </cell>
          <cell r="X1855">
            <v>0</v>
          </cell>
          <cell r="Y1855">
            <v>0</v>
          </cell>
          <cell r="Z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0</v>
          </cell>
          <cell r="AE1855">
            <v>0</v>
          </cell>
          <cell r="AF1855">
            <v>0</v>
          </cell>
          <cell r="AI1855" t="str">
            <v>Tomb</v>
          </cell>
          <cell r="AJ1855" t="str">
            <v>T</v>
          </cell>
        </row>
        <row r="1856">
          <cell r="A1856" t="str">
            <v>1007213</v>
          </cell>
          <cell r="B1856" t="str">
            <v>C00061584</v>
          </cell>
          <cell r="C1856" t="str">
            <v>00061584</v>
          </cell>
          <cell r="D1856" t="str">
            <v>GC - FIN INDIRECT COST SYSTEM</v>
          </cell>
          <cell r="E1856">
            <v>36678</v>
          </cell>
          <cell r="G1856">
            <v>36707</v>
          </cell>
          <cell r="H1856">
            <v>36981</v>
          </cell>
          <cell r="I1856">
            <v>37597</v>
          </cell>
          <cell r="J1856">
            <v>452066</v>
          </cell>
          <cell r="K1856">
            <v>452066.1</v>
          </cell>
          <cell r="L1856">
            <v>452066.1</v>
          </cell>
          <cell r="M1856">
            <v>0</v>
          </cell>
          <cell r="N1856">
            <v>452066</v>
          </cell>
          <cell r="O1856">
            <v>200506</v>
          </cell>
          <cell r="P1856">
            <v>452066.1</v>
          </cell>
          <cell r="Q1856" t="str">
            <v>60</v>
          </cell>
          <cell r="R1856" t="str">
            <v>Admin&amp;Other Administration</v>
          </cell>
          <cell r="S1856" t="str">
            <v>EQUIPMENT, SYSTEMS, SOFTWARE</v>
          </cell>
          <cell r="T1856" t="b">
            <v>0</v>
          </cell>
          <cell r="U1856" t="b">
            <v>1</v>
          </cell>
          <cell r="V1856" t="b">
            <v>0</v>
          </cell>
          <cell r="W1856" t="str">
            <v>Finance-General Administration</v>
          </cell>
          <cell r="X1856">
            <v>160000</v>
          </cell>
          <cell r="Y1856">
            <v>292066</v>
          </cell>
          <cell r="Z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0</v>
          </cell>
          <cell r="AE1856">
            <v>0</v>
          </cell>
          <cell r="AF1856">
            <v>0</v>
          </cell>
          <cell r="AG1856" t="str">
            <v>50</v>
          </cell>
          <cell r="AH1856" t="str">
            <v>OO</v>
          </cell>
          <cell r="AI1856" t="str">
            <v>FullyF</v>
          </cell>
          <cell r="AJ1856" t="str">
            <v>FF</v>
          </cell>
        </row>
        <row r="1857">
          <cell r="A1857" t="str">
            <v>1007234</v>
          </cell>
          <cell r="B1857" t="str">
            <v>C00060577</v>
          </cell>
          <cell r="C1857" t="str">
            <v>00060577</v>
          </cell>
          <cell r="D1857" t="str">
            <v>YAD PC ORGANIZATIONAL DEV &amp; LEARNING CTR ORDER #1376</v>
          </cell>
          <cell r="E1857">
            <v>36678</v>
          </cell>
          <cell r="G1857">
            <v>36922</v>
          </cell>
          <cell r="H1857">
            <v>36799</v>
          </cell>
          <cell r="I1857">
            <v>37597</v>
          </cell>
          <cell r="J1857">
            <v>20412</v>
          </cell>
          <cell r="K1857">
            <v>20412</v>
          </cell>
          <cell r="L1857">
            <v>20412</v>
          </cell>
          <cell r="M1857">
            <v>0</v>
          </cell>
          <cell r="N1857">
            <v>20412</v>
          </cell>
          <cell r="O1857">
            <v>200506</v>
          </cell>
          <cell r="P1857">
            <v>20412</v>
          </cell>
          <cell r="T1857" t="b">
            <v>0</v>
          </cell>
          <cell r="U1857" t="b">
            <v>1</v>
          </cell>
          <cell r="V1857" t="b">
            <v>0</v>
          </cell>
          <cell r="W1857" t="str">
            <v>Finance-General Administration</v>
          </cell>
          <cell r="X1857">
            <v>0</v>
          </cell>
          <cell r="Y1857">
            <v>0</v>
          </cell>
          <cell r="Z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0</v>
          </cell>
          <cell r="AE1857">
            <v>0</v>
          </cell>
          <cell r="AF1857">
            <v>0</v>
          </cell>
          <cell r="AI1857" t="str">
            <v>Tomb</v>
          </cell>
          <cell r="AJ1857" t="str">
            <v>T</v>
          </cell>
        </row>
        <row r="1858">
          <cell r="A1858" t="str">
            <v>1007445</v>
          </cell>
          <cell r="B1858" t="str">
            <v>P00060101</v>
          </cell>
          <cell r="C1858" t="str">
            <v>00060101</v>
          </cell>
          <cell r="D1858" t="str">
            <v>KBT 2ND &amp; 10TH FLOOR RENOVATION</v>
          </cell>
          <cell r="E1858">
            <v>36678</v>
          </cell>
          <cell r="G1858">
            <v>37195</v>
          </cell>
          <cell r="H1858">
            <v>36937</v>
          </cell>
          <cell r="I1858">
            <v>38161</v>
          </cell>
          <cell r="J1858">
            <v>848356</v>
          </cell>
          <cell r="K1858">
            <v>848355.5</v>
          </cell>
          <cell r="L1858">
            <v>848355.5</v>
          </cell>
          <cell r="M1858">
            <v>0</v>
          </cell>
          <cell r="N1858">
            <v>848355</v>
          </cell>
          <cell r="O1858">
            <v>200506</v>
          </cell>
          <cell r="P1858">
            <v>848355.5</v>
          </cell>
          <cell r="Q1858" t="str">
            <v>25</v>
          </cell>
          <cell r="R1858" t="str">
            <v>Biological and Physical Sciences</v>
          </cell>
          <cell r="S1858" t="str">
            <v>SCIENCE HILL</v>
          </cell>
          <cell r="T1858" t="b">
            <v>0</v>
          </cell>
          <cell r="U1858" t="b">
            <v>1</v>
          </cell>
          <cell r="V1858" t="b">
            <v>0</v>
          </cell>
          <cell r="W1858" t="str">
            <v>Accounting And Contracts</v>
          </cell>
          <cell r="X1858">
            <v>848356</v>
          </cell>
          <cell r="Y1858">
            <v>0</v>
          </cell>
          <cell r="Z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0</v>
          </cell>
          <cell r="AE1858">
            <v>0</v>
          </cell>
          <cell r="AF1858">
            <v>0</v>
          </cell>
          <cell r="AG1858" t="str">
            <v>20</v>
          </cell>
          <cell r="AH1858" t="str">
            <v>PR</v>
          </cell>
          <cell r="AI1858" t="str">
            <v>FullyF</v>
          </cell>
          <cell r="AJ1858" t="str">
            <v>FF</v>
          </cell>
        </row>
        <row r="1859">
          <cell r="A1859" t="str">
            <v>1007446</v>
          </cell>
          <cell r="B1859" t="str">
            <v>P00061302</v>
          </cell>
          <cell r="C1859" t="str">
            <v>00061302</v>
          </cell>
          <cell r="D1859" t="str">
            <v>BOARDMAN FLOORS 1 &amp; 2 OPHTHALMOLOGY</v>
          </cell>
          <cell r="E1859">
            <v>36678</v>
          </cell>
          <cell r="G1859">
            <v>36860</v>
          </cell>
          <cell r="H1859">
            <v>36769</v>
          </cell>
          <cell r="I1859">
            <v>36731</v>
          </cell>
          <cell r="J1859">
            <v>275000</v>
          </cell>
          <cell r="K1859">
            <v>263104.38</v>
          </cell>
          <cell r="L1859">
            <v>262891.88</v>
          </cell>
          <cell r="M1859">
            <v>0</v>
          </cell>
          <cell r="N1859">
            <v>262892</v>
          </cell>
          <cell r="O1859">
            <v>200506</v>
          </cell>
          <cell r="P1859">
            <v>262891.88</v>
          </cell>
          <cell r="Q1859" t="str">
            <v>80</v>
          </cell>
          <cell r="R1859" t="str">
            <v>Medicine</v>
          </cell>
          <cell r="S1859" t="str">
            <v>MEDICAL CAMPUS</v>
          </cell>
          <cell r="T1859" t="b">
            <v>0</v>
          </cell>
          <cell r="U1859" t="b">
            <v>0</v>
          </cell>
          <cell r="V1859" t="b">
            <v>0</v>
          </cell>
          <cell r="W1859" t="str">
            <v>Asset Management</v>
          </cell>
          <cell r="X1859">
            <v>275000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0</v>
          </cell>
          <cell r="AE1859">
            <v>0</v>
          </cell>
          <cell r="AF1859">
            <v>0</v>
          </cell>
          <cell r="AG1859" t="str">
            <v>20</v>
          </cell>
          <cell r="AH1859" t="str">
            <v>PR</v>
          </cell>
          <cell r="AI1859" t="str">
            <v>Const</v>
          </cell>
          <cell r="AJ1859" t="str">
            <v>I</v>
          </cell>
        </row>
        <row r="1860">
          <cell r="A1860" t="str">
            <v>1007447</v>
          </cell>
          <cell r="B1860" t="str">
            <v>P00061402</v>
          </cell>
          <cell r="C1860" t="str">
            <v>00061402</v>
          </cell>
          <cell r="D1860" t="str">
            <v>CHURCH STREET 1 TENANT FIT-OUT</v>
          </cell>
          <cell r="E1860">
            <v>36678</v>
          </cell>
          <cell r="G1860">
            <v>36860</v>
          </cell>
          <cell r="I1860">
            <v>36703</v>
          </cell>
          <cell r="J1860">
            <v>279510</v>
          </cell>
          <cell r="K1860">
            <v>209621.58</v>
          </cell>
          <cell r="L1860">
            <v>209621.58</v>
          </cell>
          <cell r="M1860">
            <v>200112</v>
          </cell>
          <cell r="N1860">
            <v>9510</v>
          </cell>
          <cell r="O1860">
            <v>200506</v>
          </cell>
          <cell r="P1860">
            <v>209621.58</v>
          </cell>
          <cell r="Q1860" t="str">
            <v>80</v>
          </cell>
          <cell r="R1860" t="str">
            <v>Medicine</v>
          </cell>
          <cell r="T1860" t="b">
            <v>0</v>
          </cell>
          <cell r="U1860" t="b">
            <v>0</v>
          </cell>
          <cell r="V1860" t="b">
            <v>0</v>
          </cell>
          <cell r="W1860" t="str">
            <v>Asset Management</v>
          </cell>
          <cell r="X1860">
            <v>9510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0</v>
          </cell>
          <cell r="AE1860">
            <v>0</v>
          </cell>
          <cell r="AF1860">
            <v>0</v>
          </cell>
          <cell r="AG1860" t="str">
            <v>20</v>
          </cell>
          <cell r="AH1860" t="str">
            <v>PR</v>
          </cell>
          <cell r="AI1860" t="str">
            <v>Desig</v>
          </cell>
          <cell r="AJ1860" t="str">
            <v>I</v>
          </cell>
        </row>
        <row r="1861">
          <cell r="A1861" t="str">
            <v>1007448</v>
          </cell>
          <cell r="B1861" t="str">
            <v>P00061401</v>
          </cell>
          <cell r="C1861" t="str">
            <v>00061401</v>
          </cell>
          <cell r="D1861" t="str">
            <v>SHM I-E MEDIA SERVICES</v>
          </cell>
          <cell r="E1861">
            <v>36678</v>
          </cell>
          <cell r="G1861">
            <v>37225</v>
          </cell>
          <cell r="H1861">
            <v>37072</v>
          </cell>
          <cell r="I1861">
            <v>36927</v>
          </cell>
          <cell r="J1861">
            <v>975000</v>
          </cell>
          <cell r="K1861">
            <v>972547.4</v>
          </cell>
          <cell r="L1861">
            <v>972547.4</v>
          </cell>
          <cell r="M1861">
            <v>400000</v>
          </cell>
          <cell r="N1861">
            <v>572548</v>
          </cell>
          <cell r="O1861">
            <v>200506</v>
          </cell>
          <cell r="P1861">
            <v>972547.4</v>
          </cell>
          <cell r="Q1861" t="str">
            <v>80</v>
          </cell>
          <cell r="R1861" t="str">
            <v>Medicine</v>
          </cell>
          <cell r="S1861" t="str">
            <v>MEDICAL CAMPUS</v>
          </cell>
          <cell r="T1861" t="b">
            <v>0</v>
          </cell>
          <cell r="U1861" t="b">
            <v>0</v>
          </cell>
          <cell r="V1861" t="b">
            <v>0</v>
          </cell>
          <cell r="W1861" t="str">
            <v>Asset Management</v>
          </cell>
          <cell r="X1861">
            <v>575000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0</v>
          </cell>
          <cell r="AE1861">
            <v>0</v>
          </cell>
          <cell r="AF1861">
            <v>0</v>
          </cell>
          <cell r="AG1861" t="str">
            <v>20</v>
          </cell>
          <cell r="AH1861" t="str">
            <v>PR</v>
          </cell>
          <cell r="AI1861" t="str">
            <v>Const</v>
          </cell>
          <cell r="AJ1861" t="str">
            <v>I</v>
          </cell>
        </row>
        <row r="1862">
          <cell r="A1862" t="str">
            <v>1007449</v>
          </cell>
          <cell r="B1862" t="str">
            <v>C00062677</v>
          </cell>
          <cell r="C1862" t="str">
            <v>00062677</v>
          </cell>
          <cell r="D1862" t="str">
            <v>ITS DATA NETWORK OPERATIONS FY00</v>
          </cell>
          <cell r="E1862">
            <v>36678</v>
          </cell>
          <cell r="G1862">
            <v>36707</v>
          </cell>
          <cell r="I1862">
            <v>37594</v>
          </cell>
          <cell r="J1862">
            <v>150000</v>
          </cell>
          <cell r="K1862">
            <v>150000</v>
          </cell>
          <cell r="L1862">
            <v>150000</v>
          </cell>
          <cell r="M1862">
            <v>0</v>
          </cell>
          <cell r="N1862">
            <v>150000</v>
          </cell>
          <cell r="O1862">
            <v>200506</v>
          </cell>
          <cell r="P1862">
            <v>150000</v>
          </cell>
          <cell r="Q1862" t="str">
            <v>12</v>
          </cell>
          <cell r="R1862" t="str">
            <v>Administrative &amp; University-Wide</v>
          </cell>
          <cell r="T1862" t="b">
            <v>0</v>
          </cell>
          <cell r="U1862" t="b">
            <v>1</v>
          </cell>
          <cell r="V1862" t="b">
            <v>0</v>
          </cell>
          <cell r="W1862" t="str">
            <v>Finance-General Administration</v>
          </cell>
          <cell r="X1862">
            <v>150000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0</v>
          </cell>
          <cell r="AE1862">
            <v>0</v>
          </cell>
          <cell r="AF1862">
            <v>0</v>
          </cell>
          <cell r="AI1862" t="str">
            <v>Tomb</v>
          </cell>
          <cell r="AJ1862" t="str">
            <v>T</v>
          </cell>
        </row>
        <row r="1863">
          <cell r="A1863" t="str">
            <v>1007450</v>
          </cell>
          <cell r="B1863" t="str">
            <v>C00050155</v>
          </cell>
          <cell r="C1863" t="str">
            <v>00050155</v>
          </cell>
          <cell r="D1863" t="str">
            <v>LAKE PLACE 1-3 PURCHASE Cancel</v>
          </cell>
          <cell r="E1863">
            <v>36678</v>
          </cell>
          <cell r="G1863">
            <v>36799</v>
          </cell>
          <cell r="I1863">
            <v>37603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200506</v>
          </cell>
          <cell r="P1863">
            <v>0</v>
          </cell>
          <cell r="T1863" t="b">
            <v>0</v>
          </cell>
          <cell r="U1863" t="b">
            <v>1</v>
          </cell>
          <cell r="V1863" t="b">
            <v>0</v>
          </cell>
          <cell r="W1863" t="str">
            <v>Finance-General Administration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0</v>
          </cell>
          <cell r="AE1863">
            <v>0</v>
          </cell>
          <cell r="AF1863">
            <v>0</v>
          </cell>
          <cell r="AI1863" t="str">
            <v>Tomb</v>
          </cell>
          <cell r="AJ1863" t="str">
            <v>T</v>
          </cell>
        </row>
        <row r="1864">
          <cell r="A1864" t="str">
            <v>1007487</v>
          </cell>
          <cell r="B1864" t="str">
            <v>C00062977</v>
          </cell>
          <cell r="C1864" t="str">
            <v>00062977</v>
          </cell>
          <cell r="D1864" t="str">
            <v>GENERAL COUNSEL IBM HARDWARE AND SOFTWARE</v>
          </cell>
          <cell r="E1864">
            <v>36678</v>
          </cell>
          <cell r="G1864">
            <v>36738</v>
          </cell>
          <cell r="H1864">
            <v>36722</v>
          </cell>
          <cell r="I1864">
            <v>36706</v>
          </cell>
          <cell r="J1864">
            <v>6321</v>
          </cell>
          <cell r="K1864">
            <v>6321</v>
          </cell>
          <cell r="L1864">
            <v>6321</v>
          </cell>
          <cell r="M1864">
            <v>0</v>
          </cell>
          <cell r="N1864">
            <v>6321</v>
          </cell>
          <cell r="O1864">
            <v>200506</v>
          </cell>
          <cell r="P1864">
            <v>6321</v>
          </cell>
          <cell r="T1864" t="b">
            <v>0</v>
          </cell>
          <cell r="U1864" t="b">
            <v>1</v>
          </cell>
          <cell r="V1864" t="b">
            <v>0</v>
          </cell>
          <cell r="W1864" t="str">
            <v>Finance-General Administration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0</v>
          </cell>
          <cell r="AE1864">
            <v>0</v>
          </cell>
          <cell r="AF1864">
            <v>0</v>
          </cell>
          <cell r="AI1864" t="str">
            <v>Tomb</v>
          </cell>
          <cell r="AJ1864" t="str">
            <v>T</v>
          </cell>
        </row>
        <row r="1865">
          <cell r="A1865" t="str">
            <v>1007518</v>
          </cell>
          <cell r="B1865" t="str">
            <v>C00063077</v>
          </cell>
          <cell r="C1865" t="str">
            <v>00063077</v>
          </cell>
          <cell r="D1865" t="str">
            <v>ITS SUPPORT SERVICES EMAIL SYSTEM UPGRADE</v>
          </cell>
          <cell r="E1865">
            <v>36678</v>
          </cell>
          <cell r="G1865">
            <v>36707</v>
          </cell>
          <cell r="H1865">
            <v>36707</v>
          </cell>
          <cell r="I1865">
            <v>37597</v>
          </cell>
          <cell r="J1865">
            <v>131057</v>
          </cell>
          <cell r="K1865">
            <v>131057</v>
          </cell>
          <cell r="L1865">
            <v>131057</v>
          </cell>
          <cell r="M1865">
            <v>0</v>
          </cell>
          <cell r="N1865">
            <v>131057</v>
          </cell>
          <cell r="O1865">
            <v>200506</v>
          </cell>
          <cell r="P1865">
            <v>131057</v>
          </cell>
          <cell r="T1865" t="b">
            <v>0</v>
          </cell>
          <cell r="U1865" t="b">
            <v>1</v>
          </cell>
          <cell r="V1865" t="b">
            <v>0</v>
          </cell>
          <cell r="W1865" t="str">
            <v>Finance-General Administration</v>
          </cell>
          <cell r="X1865">
            <v>131057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0</v>
          </cell>
          <cell r="AE1865">
            <v>0</v>
          </cell>
          <cell r="AF1865">
            <v>0</v>
          </cell>
          <cell r="AI1865" t="str">
            <v>Tomb</v>
          </cell>
          <cell r="AJ1865" t="str">
            <v>T</v>
          </cell>
        </row>
        <row r="1866">
          <cell r="A1866" t="str">
            <v>1007519</v>
          </cell>
          <cell r="B1866" t="str">
            <v>C00063022</v>
          </cell>
          <cell r="C1866" t="str">
            <v>00063022</v>
          </cell>
          <cell r="D1866" t="str">
            <v>ASBESTOS REMOVAL GENERAL COUNSEL</v>
          </cell>
          <cell r="E1866">
            <v>36678</v>
          </cell>
          <cell r="H1866">
            <v>41547</v>
          </cell>
          <cell r="I1866">
            <v>38273</v>
          </cell>
          <cell r="J1866">
            <v>386825</v>
          </cell>
          <cell r="K1866">
            <v>283670.75</v>
          </cell>
          <cell r="L1866">
            <v>386824.91</v>
          </cell>
          <cell r="M1866">
            <v>401115</v>
          </cell>
          <cell r="N1866">
            <v>0</v>
          </cell>
          <cell r="O1866">
            <v>200506</v>
          </cell>
          <cell r="P1866">
            <v>386824.91</v>
          </cell>
          <cell r="Q1866" t="str">
            <v>61</v>
          </cell>
          <cell r="R1866" t="str">
            <v>Admin&amp;Other Other</v>
          </cell>
          <cell r="T1866" t="b">
            <v>0</v>
          </cell>
          <cell r="U1866" t="b">
            <v>1</v>
          </cell>
          <cell r="V1866" t="b">
            <v>0</v>
          </cell>
          <cell r="W1866" t="str">
            <v>Finance-General Administration</v>
          </cell>
          <cell r="X1866">
            <v>0</v>
          </cell>
          <cell r="Y1866">
            <v>0</v>
          </cell>
          <cell r="Z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0</v>
          </cell>
          <cell r="AE1866">
            <v>0</v>
          </cell>
          <cell r="AF1866">
            <v>0</v>
          </cell>
          <cell r="AG1866" t="str">
            <v>30</v>
          </cell>
          <cell r="AH1866" t="str">
            <v>CM</v>
          </cell>
          <cell r="AI1866" t="str">
            <v>FullyF</v>
          </cell>
          <cell r="AJ1866" t="str">
            <v>FF</v>
          </cell>
        </row>
        <row r="1867">
          <cell r="A1867" t="str">
            <v>1007607</v>
          </cell>
          <cell r="B1867" t="str">
            <v>C00070713</v>
          </cell>
          <cell r="C1867" t="str">
            <v>00070713</v>
          </cell>
          <cell r="D1867" t="str">
            <v>CRAF FY01</v>
          </cell>
          <cell r="E1867">
            <v>36708</v>
          </cell>
          <cell r="G1867">
            <v>37164</v>
          </cell>
          <cell r="I1867">
            <v>37437</v>
          </cell>
          <cell r="J1867">
            <v>3005470</v>
          </cell>
          <cell r="K1867">
            <v>3005469.85</v>
          </cell>
          <cell r="L1867">
            <v>3005464.84</v>
          </cell>
          <cell r="M1867">
            <v>2906122</v>
          </cell>
          <cell r="N1867">
            <v>99348</v>
          </cell>
          <cell r="O1867">
            <v>200506</v>
          </cell>
          <cell r="P1867">
            <v>3005464.84</v>
          </cell>
          <cell r="Q1867" t="str">
            <v>61</v>
          </cell>
          <cell r="R1867" t="str">
            <v>Admin&amp;Other Other</v>
          </cell>
          <cell r="S1867" t="str">
            <v>OTHER FACILITIES</v>
          </cell>
          <cell r="T1867" t="b">
            <v>0</v>
          </cell>
          <cell r="U1867" t="b">
            <v>0</v>
          </cell>
          <cell r="V1867" t="b">
            <v>0</v>
          </cell>
          <cell r="W1867" t="str">
            <v>Accounting And Contracts</v>
          </cell>
          <cell r="X1867">
            <v>99348</v>
          </cell>
          <cell r="Y1867">
            <v>0</v>
          </cell>
          <cell r="Z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0</v>
          </cell>
          <cell r="AE1867">
            <v>0</v>
          </cell>
          <cell r="AF1867">
            <v>0</v>
          </cell>
          <cell r="AG1867" t="str">
            <v>30</v>
          </cell>
          <cell r="AH1867" t="str">
            <v>CM</v>
          </cell>
          <cell r="AI1867" t="str">
            <v>Const</v>
          </cell>
          <cell r="AJ1867" t="str">
            <v>I</v>
          </cell>
        </row>
        <row r="1868">
          <cell r="A1868" t="str">
            <v>1007608</v>
          </cell>
          <cell r="B1868" t="str">
            <v>C00070738</v>
          </cell>
          <cell r="C1868" t="str">
            <v>00070738</v>
          </cell>
          <cell r="D1868" t="str">
            <v>UCRAF FY01</v>
          </cell>
          <cell r="E1868">
            <v>36708</v>
          </cell>
          <cell r="G1868">
            <v>37164</v>
          </cell>
          <cell r="I1868">
            <v>37593</v>
          </cell>
          <cell r="J1868">
            <v>952365</v>
          </cell>
          <cell r="K1868">
            <v>952364.92</v>
          </cell>
          <cell r="L1868">
            <v>952364.92</v>
          </cell>
          <cell r="M1868">
            <v>0</v>
          </cell>
          <cell r="N1868">
            <v>952365</v>
          </cell>
          <cell r="O1868">
            <v>200506</v>
          </cell>
          <cell r="P1868">
            <v>952364.92</v>
          </cell>
          <cell r="Q1868" t="str">
            <v>65</v>
          </cell>
          <cell r="R1868" t="str">
            <v>Admin&amp;Other Utilities Central</v>
          </cell>
          <cell r="S1868" t="str">
            <v>POWER PLANTS AND UTILITY DISTRIBUTION SYSTEMS</v>
          </cell>
          <cell r="T1868" t="b">
            <v>0</v>
          </cell>
          <cell r="U1868" t="b">
            <v>1</v>
          </cell>
          <cell r="V1868" t="b">
            <v>0</v>
          </cell>
          <cell r="W1868" t="str">
            <v>Accounting And Contracts</v>
          </cell>
          <cell r="X1868">
            <v>952365</v>
          </cell>
          <cell r="Y1868">
            <v>0</v>
          </cell>
          <cell r="Z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0</v>
          </cell>
          <cell r="AE1868">
            <v>0</v>
          </cell>
          <cell r="AF1868">
            <v>0</v>
          </cell>
          <cell r="AG1868" t="str">
            <v>40</v>
          </cell>
          <cell r="AH1868" t="str">
            <v>UT</v>
          </cell>
          <cell r="AI1868" t="str">
            <v>FullyF</v>
          </cell>
          <cell r="AJ1868" t="str">
            <v>FF</v>
          </cell>
        </row>
        <row r="1869">
          <cell r="A1869" t="str">
            <v>1007609</v>
          </cell>
          <cell r="C1869" t="str">
            <v>00070720</v>
          </cell>
          <cell r="D1869" t="str">
            <v>Cancelled - MED UCRAF FY01</v>
          </cell>
          <cell r="E1869">
            <v>36708</v>
          </cell>
          <cell r="I1869">
            <v>37720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200506</v>
          </cell>
          <cell r="P1869">
            <v>0</v>
          </cell>
          <cell r="T1869" t="b">
            <v>0</v>
          </cell>
          <cell r="U1869" t="b">
            <v>1</v>
          </cell>
          <cell r="V1869" t="b">
            <v>0</v>
          </cell>
          <cell r="W1869" t="str">
            <v>Accounting And Contracts</v>
          </cell>
          <cell r="X1869">
            <v>0</v>
          </cell>
          <cell r="Y1869">
            <v>0</v>
          </cell>
          <cell r="Z1869">
            <v>0</v>
          </cell>
          <cell r="AI1869" t="str">
            <v>Tomb</v>
          </cell>
          <cell r="AJ1869" t="str">
            <v>T</v>
          </cell>
        </row>
        <row r="1870">
          <cell r="A1870" t="str">
            <v>1007629</v>
          </cell>
          <cell r="B1870" t="str">
            <v>P00063001</v>
          </cell>
          <cell r="C1870" t="str">
            <v>00063001</v>
          </cell>
          <cell r="D1870" t="str">
            <v>DW Renovation Study</v>
          </cell>
          <cell r="E1870">
            <v>36708</v>
          </cell>
          <cell r="H1870">
            <v>39082</v>
          </cell>
          <cell r="I1870">
            <v>38089</v>
          </cell>
          <cell r="J1870">
            <v>105000</v>
          </cell>
          <cell r="K1870">
            <v>57086.3</v>
          </cell>
          <cell r="L1870">
            <v>57648.3</v>
          </cell>
          <cell r="M1870">
            <v>31878</v>
          </cell>
          <cell r="N1870">
            <v>0</v>
          </cell>
          <cell r="O1870">
            <v>200506</v>
          </cell>
          <cell r="P1870">
            <v>84954.01</v>
          </cell>
          <cell r="Q1870" t="str">
            <v>71</v>
          </cell>
          <cell r="R1870" t="str">
            <v>Residential - Undergraduate</v>
          </cell>
          <cell r="S1870" t="str">
            <v>RESIDENTIAL FACILITIES</v>
          </cell>
          <cell r="T1870" t="b">
            <v>0</v>
          </cell>
          <cell r="U1870" t="b">
            <v>0</v>
          </cell>
          <cell r="V1870" t="b">
            <v>0</v>
          </cell>
          <cell r="W1870" t="str">
            <v>Accounting And Contracts</v>
          </cell>
          <cell r="X1870">
            <v>0</v>
          </cell>
          <cell r="Y1870">
            <v>0</v>
          </cell>
          <cell r="Z1870">
            <v>103245</v>
          </cell>
          <cell r="AA1870">
            <v>6611</v>
          </cell>
          <cell r="AB1870">
            <v>19872.71</v>
          </cell>
          <cell r="AC1870">
            <v>0</v>
          </cell>
          <cell r="AD1870">
            <v>822</v>
          </cell>
          <cell r="AE1870">
            <v>0</v>
          </cell>
          <cell r="AF1870">
            <v>0</v>
          </cell>
          <cell r="AG1870" t="str">
            <v>30</v>
          </cell>
          <cell r="AH1870" t="str">
            <v>OS</v>
          </cell>
          <cell r="AI1870" t="str">
            <v>Study</v>
          </cell>
          <cell r="AJ1870" t="str">
            <v>I</v>
          </cell>
        </row>
        <row r="1871">
          <cell r="A1871" t="str">
            <v>1007681</v>
          </cell>
          <cell r="B1871" t="str">
            <v>P00062801</v>
          </cell>
          <cell r="C1871" t="str">
            <v>00062801</v>
          </cell>
          <cell r="D1871" t="str">
            <v>ESF/PM/KGL EMERGENCY POWER SUBSTATION</v>
          </cell>
          <cell r="E1871">
            <v>36708</v>
          </cell>
          <cell r="G1871">
            <v>37652</v>
          </cell>
          <cell r="H1871">
            <v>37376</v>
          </cell>
          <cell r="I1871">
            <v>38201</v>
          </cell>
          <cell r="J1871">
            <v>288501</v>
          </cell>
          <cell r="K1871">
            <v>284696.76</v>
          </cell>
          <cell r="L1871">
            <v>288500.76</v>
          </cell>
          <cell r="M1871">
            <v>0</v>
          </cell>
          <cell r="N1871">
            <v>288501</v>
          </cell>
          <cell r="O1871">
            <v>200506</v>
          </cell>
          <cell r="P1871">
            <v>288500.76</v>
          </cell>
          <cell r="Q1871" t="str">
            <v>65</v>
          </cell>
          <cell r="R1871" t="str">
            <v>Admin&amp;Other Utilities Central</v>
          </cell>
          <cell r="S1871" t="str">
            <v>POWER PLANTS AND UTILITY DISTRIBUTION SYSTEMS</v>
          </cell>
          <cell r="T1871" t="b">
            <v>0</v>
          </cell>
          <cell r="U1871" t="b">
            <v>1</v>
          </cell>
          <cell r="V1871" t="b">
            <v>0</v>
          </cell>
          <cell r="W1871" t="str">
            <v>Accounting And Contracts</v>
          </cell>
          <cell r="X1871">
            <v>288501</v>
          </cell>
          <cell r="Y1871">
            <v>0</v>
          </cell>
          <cell r="Z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0</v>
          </cell>
          <cell r="AE1871">
            <v>0</v>
          </cell>
          <cell r="AF1871">
            <v>0</v>
          </cell>
          <cell r="AG1871" t="str">
            <v>40</v>
          </cell>
          <cell r="AH1871" t="str">
            <v>UT</v>
          </cell>
          <cell r="AI1871" t="str">
            <v>FullyF</v>
          </cell>
          <cell r="AJ1871" t="str">
            <v>FF</v>
          </cell>
        </row>
        <row r="1872">
          <cell r="A1872" t="str">
            <v>1007682</v>
          </cell>
          <cell r="B1872" t="str">
            <v>P00062802</v>
          </cell>
          <cell r="C1872" t="str">
            <v>00062802</v>
          </cell>
          <cell r="D1872" t="str">
            <v>GOLF COURSE IRRIGATION PUMP REPLACEMENT</v>
          </cell>
          <cell r="E1872">
            <v>36708</v>
          </cell>
          <cell r="G1872">
            <v>37529</v>
          </cell>
          <cell r="H1872">
            <v>36799</v>
          </cell>
          <cell r="I1872">
            <v>37795</v>
          </cell>
          <cell r="J1872">
            <v>119850</v>
          </cell>
          <cell r="K1872">
            <v>119849.93</v>
          </cell>
          <cell r="L1872">
            <v>119849.93</v>
          </cell>
          <cell r="M1872">
            <v>0</v>
          </cell>
          <cell r="N1872">
            <v>119850</v>
          </cell>
          <cell r="O1872">
            <v>200506</v>
          </cell>
          <cell r="P1872">
            <v>119849.93</v>
          </cell>
          <cell r="Q1872" t="str">
            <v>54</v>
          </cell>
          <cell r="R1872" t="str">
            <v>Athletics</v>
          </cell>
          <cell r="S1872" t="str">
            <v>ATHLETIC FACILITIES</v>
          </cell>
          <cell r="T1872" t="b">
            <v>0</v>
          </cell>
          <cell r="U1872" t="b">
            <v>1</v>
          </cell>
          <cell r="V1872" t="b">
            <v>0</v>
          </cell>
          <cell r="W1872" t="str">
            <v>Accounting And Contracts</v>
          </cell>
          <cell r="X1872">
            <v>119850</v>
          </cell>
          <cell r="Y1872">
            <v>0</v>
          </cell>
          <cell r="Z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0</v>
          </cell>
          <cell r="AE1872">
            <v>0</v>
          </cell>
          <cell r="AF1872">
            <v>0</v>
          </cell>
          <cell r="AG1872" t="str">
            <v>30</v>
          </cell>
          <cell r="AH1872" t="str">
            <v>CM</v>
          </cell>
          <cell r="AI1872" t="str">
            <v>FullyF</v>
          </cell>
          <cell r="AJ1872" t="str">
            <v>FF</v>
          </cell>
        </row>
        <row r="1873">
          <cell r="A1873" t="str">
            <v>1007683</v>
          </cell>
          <cell r="B1873" t="str">
            <v>P00061303</v>
          </cell>
          <cell r="C1873" t="str">
            <v>00061303</v>
          </cell>
          <cell r="D1873" t="str">
            <v>WHITNEY 221 PASSENGER ELEVATORS</v>
          </cell>
          <cell r="E1873">
            <v>36708</v>
          </cell>
          <cell r="G1873">
            <v>37346</v>
          </cell>
          <cell r="H1873">
            <v>36950</v>
          </cell>
          <cell r="I1873">
            <v>37431</v>
          </cell>
          <cell r="J1873">
            <v>612950</v>
          </cell>
          <cell r="K1873">
            <v>612950</v>
          </cell>
          <cell r="L1873">
            <v>612950</v>
          </cell>
          <cell r="M1873">
            <v>127460</v>
          </cell>
          <cell r="N1873">
            <v>485490</v>
          </cell>
          <cell r="O1873">
            <v>200506</v>
          </cell>
          <cell r="P1873">
            <v>612950</v>
          </cell>
          <cell r="Q1873" t="str">
            <v>62</v>
          </cell>
          <cell r="R1873" t="str">
            <v>Admin&amp;Other Computing</v>
          </cell>
          <cell r="T1873" t="b">
            <v>0</v>
          </cell>
          <cell r="U1873" t="b">
            <v>1</v>
          </cell>
          <cell r="V1873" t="b">
            <v>0</v>
          </cell>
          <cell r="W1873" t="str">
            <v>Accounting And Contracts</v>
          </cell>
          <cell r="X1873">
            <v>485490</v>
          </cell>
          <cell r="Y1873">
            <v>0</v>
          </cell>
          <cell r="Z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0</v>
          </cell>
          <cell r="AE1873">
            <v>0</v>
          </cell>
          <cell r="AF1873">
            <v>0</v>
          </cell>
          <cell r="AG1873" t="str">
            <v>30</v>
          </cell>
          <cell r="AH1873" t="str">
            <v>CM</v>
          </cell>
          <cell r="AI1873" t="str">
            <v>FullyF</v>
          </cell>
          <cell r="AJ1873" t="str">
            <v>FF</v>
          </cell>
        </row>
        <row r="1874">
          <cell r="A1874" t="str">
            <v>1007748</v>
          </cell>
          <cell r="B1874" t="str">
            <v>P00051001</v>
          </cell>
          <cell r="C1874" t="str">
            <v>00051001</v>
          </cell>
          <cell r="D1874" t="str">
            <v>CHURCH ST 55 - 3RD FLOOR CIS</v>
          </cell>
          <cell r="E1874">
            <v>36708</v>
          </cell>
          <cell r="G1874">
            <v>36769</v>
          </cell>
          <cell r="H1874">
            <v>36753</v>
          </cell>
          <cell r="I1874">
            <v>36943</v>
          </cell>
          <cell r="J1874">
            <v>85000</v>
          </cell>
          <cell r="K1874">
            <v>53610.84</v>
          </cell>
          <cell r="L1874">
            <v>53610.84</v>
          </cell>
          <cell r="M1874">
            <v>0</v>
          </cell>
          <cell r="N1874">
            <v>53611</v>
          </cell>
          <cell r="O1874">
            <v>200506</v>
          </cell>
          <cell r="P1874">
            <v>53610.84</v>
          </cell>
          <cell r="Q1874" t="str">
            <v>80</v>
          </cell>
          <cell r="R1874" t="str">
            <v>Medicine</v>
          </cell>
          <cell r="S1874" t="str">
            <v>MEDICAL CAMPUS</v>
          </cell>
          <cell r="T1874" t="b">
            <v>0</v>
          </cell>
          <cell r="U1874" t="b">
            <v>0</v>
          </cell>
          <cell r="V1874" t="b">
            <v>0</v>
          </cell>
          <cell r="W1874" t="str">
            <v>Asset Management</v>
          </cell>
          <cell r="X1874">
            <v>3416</v>
          </cell>
          <cell r="Y1874">
            <v>50195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  <cell r="AE1874">
            <v>0</v>
          </cell>
          <cell r="AF1874">
            <v>0</v>
          </cell>
          <cell r="AG1874" t="str">
            <v>20</v>
          </cell>
          <cell r="AH1874" t="str">
            <v>PR</v>
          </cell>
          <cell r="AI1874" t="str">
            <v>Const</v>
          </cell>
          <cell r="AJ1874" t="str">
            <v>I</v>
          </cell>
        </row>
        <row r="1875">
          <cell r="A1875" t="str">
            <v>1007749</v>
          </cell>
          <cell r="B1875" t="str">
            <v>C00071377</v>
          </cell>
          <cell r="C1875" t="str">
            <v>00071377</v>
          </cell>
          <cell r="D1875" t="str">
            <v>ITS ADSM LIBRARY DATA SERVER</v>
          </cell>
          <cell r="E1875">
            <v>36678</v>
          </cell>
          <cell r="G1875">
            <v>36707</v>
          </cell>
          <cell r="H1875">
            <v>36707</v>
          </cell>
          <cell r="I1875">
            <v>37597</v>
          </cell>
          <cell r="J1875">
            <v>220000</v>
          </cell>
          <cell r="K1875">
            <v>219514.65</v>
          </cell>
          <cell r="L1875">
            <v>219514.65</v>
          </cell>
          <cell r="M1875">
            <v>0</v>
          </cell>
          <cell r="N1875">
            <v>219515</v>
          </cell>
          <cell r="O1875">
            <v>200506</v>
          </cell>
          <cell r="P1875">
            <v>219514.65</v>
          </cell>
          <cell r="Q1875" t="str">
            <v>60</v>
          </cell>
          <cell r="R1875" t="str">
            <v>Admin&amp;Other Administration</v>
          </cell>
          <cell r="S1875" t="str">
            <v>EQUIPMENT, SYSTEMS, SOFTWARE</v>
          </cell>
          <cell r="T1875" t="b">
            <v>0</v>
          </cell>
          <cell r="U1875" t="b">
            <v>0</v>
          </cell>
          <cell r="V1875" t="b">
            <v>0</v>
          </cell>
          <cell r="W1875" t="str">
            <v>Finance-General Administration</v>
          </cell>
          <cell r="X1875">
            <v>219515</v>
          </cell>
          <cell r="Y1875">
            <v>0</v>
          </cell>
          <cell r="Z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0</v>
          </cell>
          <cell r="AE1875">
            <v>0</v>
          </cell>
          <cell r="AF1875">
            <v>0</v>
          </cell>
          <cell r="AG1875" t="str">
            <v>50</v>
          </cell>
          <cell r="AH1875" t="str">
            <v>OE</v>
          </cell>
          <cell r="AI1875" t="str">
            <v>Const</v>
          </cell>
          <cell r="AJ1875" t="str">
            <v>I</v>
          </cell>
        </row>
        <row r="1876">
          <cell r="A1876" t="str">
            <v>1007750</v>
          </cell>
          <cell r="B1876" t="str">
            <v>C00071477</v>
          </cell>
          <cell r="C1876" t="str">
            <v>00071477</v>
          </cell>
          <cell r="D1876" t="str">
            <v>ITS DATA CENTER UPS INSTALLATION (155 WHITNEY AVE)</v>
          </cell>
          <cell r="E1876">
            <v>36678</v>
          </cell>
          <cell r="G1876">
            <v>36707</v>
          </cell>
          <cell r="H1876">
            <v>36707</v>
          </cell>
          <cell r="I1876">
            <v>38293</v>
          </cell>
          <cell r="J1876">
            <v>119791</v>
          </cell>
          <cell r="K1876">
            <v>119791.22</v>
          </cell>
          <cell r="L1876">
            <v>119791.22</v>
          </cell>
          <cell r="M1876">
            <v>0</v>
          </cell>
          <cell r="N1876">
            <v>119791</v>
          </cell>
          <cell r="O1876">
            <v>200506</v>
          </cell>
          <cell r="P1876">
            <v>119791.22</v>
          </cell>
          <cell r="Q1876" t="str">
            <v>60</v>
          </cell>
          <cell r="R1876" t="str">
            <v>Admin&amp;Other Administration</v>
          </cell>
          <cell r="S1876" t="str">
            <v>EQUIPMENT, SYSTEMS, SOFTWARE</v>
          </cell>
          <cell r="T1876" t="b">
            <v>0</v>
          </cell>
          <cell r="U1876" t="b">
            <v>1</v>
          </cell>
          <cell r="V1876" t="b">
            <v>0</v>
          </cell>
          <cell r="W1876" t="str">
            <v>Finance-General Administration</v>
          </cell>
          <cell r="X1876">
            <v>119791</v>
          </cell>
          <cell r="Y1876">
            <v>0</v>
          </cell>
          <cell r="Z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0</v>
          </cell>
          <cell r="AE1876">
            <v>0</v>
          </cell>
          <cell r="AF1876">
            <v>0</v>
          </cell>
          <cell r="AG1876" t="str">
            <v>50</v>
          </cell>
          <cell r="AH1876" t="str">
            <v>OE</v>
          </cell>
          <cell r="AI1876" t="str">
            <v>Tomb</v>
          </cell>
          <cell r="AJ1876" t="str">
            <v>T</v>
          </cell>
        </row>
        <row r="1877">
          <cell r="A1877" t="str">
            <v>1007751</v>
          </cell>
          <cell r="B1877" t="str">
            <v>C00071307</v>
          </cell>
          <cell r="C1877" t="str">
            <v>00071307</v>
          </cell>
          <cell r="D1877" t="str">
            <v>ITS DATA CENTER UPS INSTALLATION (WATSON HALL)</v>
          </cell>
          <cell r="E1877">
            <v>36678</v>
          </cell>
          <cell r="G1877">
            <v>36707</v>
          </cell>
          <cell r="H1877">
            <v>36707</v>
          </cell>
          <cell r="I1877">
            <v>37594</v>
          </cell>
          <cell r="J1877">
            <v>100659</v>
          </cell>
          <cell r="K1877">
            <v>100658.78</v>
          </cell>
          <cell r="L1877">
            <v>100658.78</v>
          </cell>
          <cell r="M1877">
            <v>0</v>
          </cell>
          <cell r="N1877">
            <v>100659</v>
          </cell>
          <cell r="O1877">
            <v>200506</v>
          </cell>
          <cell r="P1877">
            <v>100658.78</v>
          </cell>
          <cell r="S1877" t="str">
            <v>EQUIPMENT, SYSTEMS, SOFTWARE</v>
          </cell>
          <cell r="T1877" t="b">
            <v>0</v>
          </cell>
          <cell r="U1877" t="b">
            <v>1</v>
          </cell>
          <cell r="V1877" t="b">
            <v>0</v>
          </cell>
          <cell r="W1877" t="str">
            <v>Finance-General Administration</v>
          </cell>
          <cell r="X1877">
            <v>100659</v>
          </cell>
          <cell r="Y1877">
            <v>0</v>
          </cell>
          <cell r="Z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0</v>
          </cell>
          <cell r="AE1877">
            <v>0</v>
          </cell>
          <cell r="AF1877">
            <v>0</v>
          </cell>
          <cell r="AI1877" t="str">
            <v>Tomb</v>
          </cell>
          <cell r="AJ1877" t="str">
            <v>T</v>
          </cell>
        </row>
        <row r="1878">
          <cell r="A1878" t="str">
            <v>1007801</v>
          </cell>
          <cell r="B1878" t="str">
            <v>T00071899</v>
          </cell>
          <cell r="C1878" t="str">
            <v>00071899</v>
          </cell>
          <cell r="D1878" t="str">
            <v>MTN COI 2001 - TAXABLE DEBT</v>
          </cell>
          <cell r="E1878">
            <v>36708</v>
          </cell>
          <cell r="G1878">
            <v>35155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200506</v>
          </cell>
          <cell r="P1878">
            <v>0</v>
          </cell>
          <cell r="T1878" t="b">
            <v>0</v>
          </cell>
          <cell r="U1878" t="b">
            <v>0</v>
          </cell>
          <cell r="V1878" t="b">
            <v>0</v>
          </cell>
          <cell r="W1878" t="str">
            <v>Finance-General Administration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  <cell r="AE1878">
            <v>0</v>
          </cell>
          <cell r="AF1878">
            <v>0</v>
          </cell>
          <cell r="AI1878" t="str">
            <v>Tomb</v>
          </cell>
          <cell r="AJ1878" t="str">
            <v>T</v>
          </cell>
        </row>
        <row r="1879">
          <cell r="A1879" t="str">
            <v>1007803</v>
          </cell>
          <cell r="B1879" t="str">
            <v>C00071855</v>
          </cell>
          <cell r="C1879" t="str">
            <v>00071855</v>
          </cell>
          <cell r="D1879" t="str">
            <v>CROWN 301 CULTURAL CENTER IMPROVEMENTS</v>
          </cell>
          <cell r="E1879">
            <v>36708</v>
          </cell>
          <cell r="G1879">
            <v>37529</v>
          </cell>
          <cell r="I1879">
            <v>36708</v>
          </cell>
          <cell r="J1879">
            <v>99500</v>
          </cell>
          <cell r="K1879">
            <v>97900</v>
          </cell>
          <cell r="L1879">
            <v>97900</v>
          </cell>
          <cell r="M1879">
            <v>97900</v>
          </cell>
          <cell r="N1879">
            <v>0</v>
          </cell>
          <cell r="O1879">
            <v>200506</v>
          </cell>
          <cell r="P1879">
            <v>97900</v>
          </cell>
          <cell r="Q1879" t="str">
            <v>61</v>
          </cell>
          <cell r="R1879" t="str">
            <v>Admin&amp;Other Other</v>
          </cell>
          <cell r="T1879" t="b">
            <v>0</v>
          </cell>
          <cell r="U1879" t="b">
            <v>0</v>
          </cell>
          <cell r="V1879" t="b">
            <v>0</v>
          </cell>
          <cell r="W1879" t="str">
            <v>Accounting And Contracts</v>
          </cell>
          <cell r="X1879">
            <v>0</v>
          </cell>
          <cell r="Y1879">
            <v>0</v>
          </cell>
          <cell r="Z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0</v>
          </cell>
          <cell r="AE1879">
            <v>0</v>
          </cell>
          <cell r="AF1879">
            <v>0</v>
          </cell>
          <cell r="AG1879" t="str">
            <v>20</v>
          </cell>
          <cell r="AH1879" t="str">
            <v>PR</v>
          </cell>
          <cell r="AI1879" t="str">
            <v>Const</v>
          </cell>
          <cell r="AJ1879" t="str">
            <v>I</v>
          </cell>
        </row>
        <row r="1880">
          <cell r="A1880" t="str">
            <v>1007846</v>
          </cell>
          <cell r="B1880" t="str">
            <v>C00071877</v>
          </cell>
          <cell r="C1880" t="str">
            <v>00071877</v>
          </cell>
          <cell r="D1880" t="str">
            <v>YARC ANIMAL CAGING</v>
          </cell>
          <cell r="E1880">
            <v>36678</v>
          </cell>
          <cell r="G1880">
            <v>36707</v>
          </cell>
          <cell r="H1880">
            <v>36769</v>
          </cell>
          <cell r="I1880">
            <v>36725</v>
          </cell>
          <cell r="J1880">
            <v>1300000</v>
          </cell>
          <cell r="K1880">
            <v>1298440.5</v>
          </cell>
          <cell r="L1880">
            <v>1298440.5</v>
          </cell>
          <cell r="M1880">
            <v>0</v>
          </cell>
          <cell r="N1880">
            <v>1298440</v>
          </cell>
          <cell r="O1880">
            <v>200506</v>
          </cell>
          <cell r="P1880">
            <v>1298440.5</v>
          </cell>
          <cell r="Q1880" t="str">
            <v>80</v>
          </cell>
          <cell r="R1880" t="str">
            <v>Medicine</v>
          </cell>
          <cell r="S1880" t="str">
            <v>EQUIPMENT, SYSTEMS, SOFTWARE</v>
          </cell>
          <cell r="T1880" t="b">
            <v>0</v>
          </cell>
          <cell r="U1880" t="b">
            <v>0</v>
          </cell>
          <cell r="V1880" t="b">
            <v>0</v>
          </cell>
          <cell r="W1880" t="str">
            <v>Finance-General Administration</v>
          </cell>
          <cell r="X1880">
            <v>1298440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0</v>
          </cell>
          <cell r="AE1880">
            <v>0</v>
          </cell>
          <cell r="AF1880">
            <v>0</v>
          </cell>
          <cell r="AG1880" t="str">
            <v>20</v>
          </cell>
          <cell r="AH1880" t="str">
            <v>OE</v>
          </cell>
          <cell r="AI1880" t="str">
            <v>Const</v>
          </cell>
          <cell r="AJ1880" t="str">
            <v>I</v>
          </cell>
        </row>
        <row r="1881">
          <cell r="A1881" t="str">
            <v>1007927</v>
          </cell>
          <cell r="B1881" t="str">
            <v>C00071984</v>
          </cell>
          <cell r="C1881" t="str">
            <v>00071984</v>
          </cell>
          <cell r="D1881" t="str">
            <v>SASIP VI</v>
          </cell>
          <cell r="E1881">
            <v>36678</v>
          </cell>
          <cell r="G1881">
            <v>37072</v>
          </cell>
          <cell r="H1881">
            <v>37087</v>
          </cell>
          <cell r="I1881">
            <v>36726</v>
          </cell>
          <cell r="J1881">
            <v>743501</v>
          </cell>
          <cell r="K1881">
            <v>743501</v>
          </cell>
          <cell r="L1881">
            <v>743501</v>
          </cell>
          <cell r="M1881">
            <v>0</v>
          </cell>
          <cell r="N1881">
            <v>743501</v>
          </cell>
          <cell r="O1881">
            <v>200506</v>
          </cell>
          <cell r="P1881">
            <v>743501</v>
          </cell>
          <cell r="Q1881" t="str">
            <v>61</v>
          </cell>
          <cell r="R1881" t="str">
            <v>Admin&amp;Other Other</v>
          </cell>
          <cell r="S1881" t="str">
            <v>EQUIPMENT, SYSTEMS, SOFTWARE</v>
          </cell>
          <cell r="T1881" t="b">
            <v>0</v>
          </cell>
          <cell r="U1881" t="b">
            <v>1</v>
          </cell>
          <cell r="V1881" t="b">
            <v>0</v>
          </cell>
          <cell r="W1881" t="str">
            <v>Finance-General Administration</v>
          </cell>
          <cell r="X1881">
            <v>743501</v>
          </cell>
          <cell r="Y1881">
            <v>0</v>
          </cell>
          <cell r="Z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0</v>
          </cell>
          <cell r="AE1881">
            <v>0</v>
          </cell>
          <cell r="AF1881">
            <v>0</v>
          </cell>
          <cell r="AG1881" t="str">
            <v>50</v>
          </cell>
          <cell r="AH1881" t="str">
            <v>OO</v>
          </cell>
          <cell r="AI1881" t="str">
            <v>FullyF</v>
          </cell>
          <cell r="AJ1881" t="str">
            <v>FF</v>
          </cell>
        </row>
        <row r="1882">
          <cell r="A1882" t="str">
            <v>1007931</v>
          </cell>
          <cell r="B1882" t="str">
            <v>C00071974</v>
          </cell>
          <cell r="C1882" t="str">
            <v>00071974</v>
          </cell>
          <cell r="D1882" t="str">
            <v>MED IDX BILLING ANALYZER</v>
          </cell>
          <cell r="E1882">
            <v>36342</v>
          </cell>
          <cell r="G1882">
            <v>36707</v>
          </cell>
          <cell r="H1882">
            <v>36707</v>
          </cell>
          <cell r="I1882">
            <v>37594</v>
          </cell>
          <cell r="J1882">
            <v>175000</v>
          </cell>
          <cell r="K1882">
            <v>159461.04999999999</v>
          </cell>
          <cell r="L1882">
            <v>159461.04999999999</v>
          </cell>
          <cell r="M1882">
            <v>0</v>
          </cell>
          <cell r="N1882">
            <v>159461</v>
          </cell>
          <cell r="O1882">
            <v>200506</v>
          </cell>
          <cell r="P1882">
            <v>159461.04999999999</v>
          </cell>
          <cell r="Q1882" t="str">
            <v>80</v>
          </cell>
          <cell r="R1882" t="str">
            <v>Medicine</v>
          </cell>
          <cell r="S1882" t="str">
            <v>EQUIPMENT, SYSTEMS, SOFTWARE</v>
          </cell>
          <cell r="T1882" t="b">
            <v>0</v>
          </cell>
          <cell r="U1882" t="b">
            <v>0</v>
          </cell>
          <cell r="V1882" t="b">
            <v>0</v>
          </cell>
          <cell r="W1882" t="str">
            <v>Finance-General Administration</v>
          </cell>
          <cell r="X1882">
            <v>175000</v>
          </cell>
          <cell r="Y1882">
            <v>0</v>
          </cell>
          <cell r="Z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0</v>
          </cell>
          <cell r="AE1882">
            <v>0</v>
          </cell>
          <cell r="AF1882">
            <v>0</v>
          </cell>
          <cell r="AG1882" t="str">
            <v>50</v>
          </cell>
          <cell r="AH1882" t="str">
            <v>OO</v>
          </cell>
          <cell r="AI1882" t="str">
            <v>Const</v>
          </cell>
          <cell r="AJ1882" t="str">
            <v>I</v>
          </cell>
        </row>
        <row r="1883">
          <cell r="A1883" t="str">
            <v>1007932</v>
          </cell>
          <cell r="B1883" t="str">
            <v>C00071964</v>
          </cell>
          <cell r="C1883" t="str">
            <v>00071964</v>
          </cell>
          <cell r="D1883" t="str">
            <v>MED IDX BILLING MEDICODE</v>
          </cell>
          <cell r="E1883">
            <v>36342</v>
          </cell>
          <cell r="G1883">
            <v>36891</v>
          </cell>
          <cell r="H1883">
            <v>36891</v>
          </cell>
          <cell r="I1883">
            <v>37594</v>
          </cell>
          <cell r="J1883">
            <v>107597</v>
          </cell>
          <cell r="K1883">
            <v>107596.97</v>
          </cell>
          <cell r="L1883">
            <v>107596.97</v>
          </cell>
          <cell r="M1883">
            <v>0</v>
          </cell>
          <cell r="N1883">
            <v>107597</v>
          </cell>
          <cell r="O1883">
            <v>200506</v>
          </cell>
          <cell r="P1883">
            <v>107596.97</v>
          </cell>
          <cell r="S1883" t="str">
            <v>EQUIPMENT, SYSTEMS, SOFTWARE</v>
          </cell>
          <cell r="T1883" t="b">
            <v>0</v>
          </cell>
          <cell r="U1883" t="b">
            <v>1</v>
          </cell>
          <cell r="V1883" t="b">
            <v>0</v>
          </cell>
          <cell r="W1883" t="str">
            <v>Finance-General Administration</v>
          </cell>
          <cell r="X1883">
            <v>107597</v>
          </cell>
          <cell r="Y1883">
            <v>0</v>
          </cell>
          <cell r="Z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0</v>
          </cell>
          <cell r="AE1883">
            <v>0</v>
          </cell>
          <cell r="AF1883">
            <v>0</v>
          </cell>
          <cell r="AI1883" t="str">
            <v>Tomb</v>
          </cell>
          <cell r="AJ1883" t="str">
            <v>T</v>
          </cell>
        </row>
        <row r="1884">
          <cell r="A1884" t="str">
            <v>1007933</v>
          </cell>
          <cell r="B1884" t="str">
            <v>C00071954</v>
          </cell>
          <cell r="C1884" t="str">
            <v>00071954</v>
          </cell>
          <cell r="D1884" t="str">
            <v>MED IDX BILLING YNHH INTERFACE</v>
          </cell>
          <cell r="E1884">
            <v>36342</v>
          </cell>
          <cell r="G1884">
            <v>36707</v>
          </cell>
          <cell r="H1884">
            <v>36707</v>
          </cell>
          <cell r="I1884">
            <v>37594</v>
          </cell>
          <cell r="J1884">
            <v>65421</v>
          </cell>
          <cell r="K1884">
            <v>65420.6899999999</v>
          </cell>
          <cell r="L1884">
            <v>65420.6899999999</v>
          </cell>
          <cell r="M1884">
            <v>0</v>
          </cell>
          <cell r="N1884">
            <v>65421</v>
          </cell>
          <cell r="O1884">
            <v>200506</v>
          </cell>
          <cell r="P1884">
            <v>65420.6899999999</v>
          </cell>
          <cell r="Q1884" t="str">
            <v>80</v>
          </cell>
          <cell r="R1884" t="str">
            <v>Medicine</v>
          </cell>
          <cell r="S1884" t="str">
            <v>EQUIPMENT, SYSTEMS, SOFTWARE</v>
          </cell>
          <cell r="T1884" t="b">
            <v>0</v>
          </cell>
          <cell r="U1884" t="b">
            <v>1</v>
          </cell>
          <cell r="V1884" t="b">
            <v>0</v>
          </cell>
          <cell r="W1884" t="str">
            <v>Finance-General Administration</v>
          </cell>
          <cell r="X1884">
            <v>65421</v>
          </cell>
          <cell r="Y1884">
            <v>0</v>
          </cell>
          <cell r="Z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0</v>
          </cell>
          <cell r="AE1884">
            <v>0</v>
          </cell>
          <cell r="AF1884">
            <v>0</v>
          </cell>
          <cell r="AG1884" t="str">
            <v>50</v>
          </cell>
          <cell r="AH1884" t="str">
            <v>OO</v>
          </cell>
          <cell r="AI1884" t="str">
            <v>FullyF</v>
          </cell>
          <cell r="AJ1884" t="str">
            <v>FF</v>
          </cell>
        </row>
        <row r="1885">
          <cell r="A1885" t="str">
            <v>1007934</v>
          </cell>
          <cell r="B1885" t="str">
            <v>C00071944</v>
          </cell>
          <cell r="C1885" t="str">
            <v>00071944</v>
          </cell>
          <cell r="D1885" t="str">
            <v>MED IDX BILLING CHART TRACKING</v>
          </cell>
          <cell r="E1885">
            <v>36342</v>
          </cell>
          <cell r="G1885">
            <v>36707</v>
          </cell>
          <cell r="H1885">
            <v>36707</v>
          </cell>
          <cell r="I1885">
            <v>37594</v>
          </cell>
          <cell r="J1885">
            <v>165000</v>
          </cell>
          <cell r="K1885">
            <v>153919.21</v>
          </cell>
          <cell r="L1885">
            <v>153919.21</v>
          </cell>
          <cell r="M1885">
            <v>0</v>
          </cell>
          <cell r="N1885">
            <v>153919</v>
          </cell>
          <cell r="O1885">
            <v>200506</v>
          </cell>
          <cell r="P1885">
            <v>153919.21</v>
          </cell>
          <cell r="Q1885" t="str">
            <v>80</v>
          </cell>
          <cell r="R1885" t="str">
            <v>Medicine</v>
          </cell>
          <cell r="S1885" t="str">
            <v>EQUIPMENT, SYSTEMS, SOFTWARE</v>
          </cell>
          <cell r="T1885" t="b">
            <v>0</v>
          </cell>
          <cell r="U1885" t="b">
            <v>0</v>
          </cell>
          <cell r="V1885" t="b">
            <v>0</v>
          </cell>
          <cell r="W1885" t="str">
            <v>Finance-General Administration</v>
          </cell>
          <cell r="X1885">
            <v>165000</v>
          </cell>
          <cell r="Y1885">
            <v>0</v>
          </cell>
          <cell r="Z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0</v>
          </cell>
          <cell r="AE1885">
            <v>0</v>
          </cell>
          <cell r="AF1885">
            <v>0</v>
          </cell>
          <cell r="AG1885" t="str">
            <v>50</v>
          </cell>
          <cell r="AH1885" t="str">
            <v>OO</v>
          </cell>
          <cell r="AI1885" t="str">
            <v>Const</v>
          </cell>
          <cell r="AJ1885" t="str">
            <v>I</v>
          </cell>
        </row>
        <row r="1886">
          <cell r="A1886" t="str">
            <v>1007942</v>
          </cell>
          <cell r="C1886" t="str">
            <v>0000000</v>
          </cell>
          <cell r="D1886" t="str">
            <v>ON HOLD</v>
          </cell>
          <cell r="E1886">
            <v>35977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200506</v>
          </cell>
          <cell r="P1886">
            <v>0</v>
          </cell>
          <cell r="T1886" t="b">
            <v>0</v>
          </cell>
          <cell r="U1886" t="b">
            <v>0</v>
          </cell>
          <cell r="V1886" t="b">
            <v>0</v>
          </cell>
          <cell r="W1886" t="str">
            <v>Finance-General Administration</v>
          </cell>
          <cell r="X1886">
            <v>0</v>
          </cell>
          <cell r="Y1886">
            <v>0</v>
          </cell>
          <cell r="Z1886">
            <v>0</v>
          </cell>
          <cell r="AI1886" t="str">
            <v>Tomb</v>
          </cell>
          <cell r="AJ1886" t="str">
            <v>T</v>
          </cell>
        </row>
        <row r="1887">
          <cell r="A1887" t="str">
            <v>1007960</v>
          </cell>
          <cell r="B1887" t="str">
            <v>C00072077</v>
          </cell>
          <cell r="C1887" t="str">
            <v>00072077</v>
          </cell>
          <cell r="D1887" t="str">
            <v>CARDIOLOGY HOLTER SYSTEM - see 1009935</v>
          </cell>
          <cell r="E1887">
            <v>36678</v>
          </cell>
          <cell r="H1887">
            <v>36692</v>
          </cell>
          <cell r="I1887">
            <v>36895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200506</v>
          </cell>
          <cell r="P1887">
            <v>0</v>
          </cell>
          <cell r="T1887" t="b">
            <v>0</v>
          </cell>
          <cell r="U1887" t="b">
            <v>1</v>
          </cell>
          <cell r="V1887" t="b">
            <v>0</v>
          </cell>
          <cell r="W1887" t="str">
            <v>Finance-General Administration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0</v>
          </cell>
          <cell r="AE1887">
            <v>0</v>
          </cell>
          <cell r="AF1887">
            <v>0</v>
          </cell>
          <cell r="AI1887" t="str">
            <v>Tomb</v>
          </cell>
          <cell r="AJ1887" t="str">
            <v>T</v>
          </cell>
        </row>
        <row r="1888">
          <cell r="A1888" t="str">
            <v>1007964</v>
          </cell>
          <cell r="B1888" t="str">
            <v>C00072084</v>
          </cell>
          <cell r="C1888" t="str">
            <v>00072084</v>
          </cell>
          <cell r="D1888" t="str">
            <v>ORACLE EFFORT REPORTING DEVELOPMENT</v>
          </cell>
          <cell r="E1888">
            <v>36678</v>
          </cell>
          <cell r="G1888">
            <v>36707</v>
          </cell>
          <cell r="H1888">
            <v>36707</v>
          </cell>
          <cell r="I1888">
            <v>38307</v>
          </cell>
          <cell r="J1888">
            <v>163442</v>
          </cell>
          <cell r="K1888">
            <v>163441.54</v>
          </cell>
          <cell r="L1888">
            <v>163441.54</v>
          </cell>
          <cell r="M1888">
            <v>0</v>
          </cell>
          <cell r="N1888">
            <v>163442</v>
          </cell>
          <cell r="O1888">
            <v>200506</v>
          </cell>
          <cell r="P1888">
            <v>163441.54</v>
          </cell>
          <cell r="Q1888" t="str">
            <v>62</v>
          </cell>
          <cell r="R1888" t="str">
            <v>Admin&amp;Other Computing</v>
          </cell>
          <cell r="S1888" t="str">
            <v>EQUIPMENT, SYSTEMS, SOFTWARE</v>
          </cell>
          <cell r="T1888" t="b">
            <v>0</v>
          </cell>
          <cell r="U1888" t="b">
            <v>1</v>
          </cell>
          <cell r="V1888" t="b">
            <v>0</v>
          </cell>
          <cell r="W1888" t="str">
            <v>Finance-General Administration</v>
          </cell>
          <cell r="X1888">
            <v>162641</v>
          </cell>
          <cell r="Y1888">
            <v>801</v>
          </cell>
          <cell r="Z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0</v>
          </cell>
          <cell r="AE1888">
            <v>0</v>
          </cell>
          <cell r="AF1888">
            <v>0</v>
          </cell>
          <cell r="AG1888" t="str">
            <v>50</v>
          </cell>
          <cell r="AH1888" t="str">
            <v>OO</v>
          </cell>
          <cell r="AI1888" t="str">
            <v>Vclosed</v>
          </cell>
          <cell r="AJ1888" t="str">
            <v>FF</v>
          </cell>
        </row>
        <row r="1889">
          <cell r="A1889" t="str">
            <v>1007965</v>
          </cell>
          <cell r="B1889" t="str">
            <v>C00072095</v>
          </cell>
          <cell r="C1889" t="str">
            <v>00072095</v>
          </cell>
          <cell r="D1889" t="str">
            <v>FASB SYSTEM IMPLEMENTATION</v>
          </cell>
          <cell r="E1889">
            <v>36678</v>
          </cell>
          <cell r="G1889">
            <v>36707</v>
          </cell>
          <cell r="H1889">
            <v>36707</v>
          </cell>
          <cell r="I1889">
            <v>37594</v>
          </cell>
          <cell r="J1889">
            <v>169293</v>
          </cell>
          <cell r="K1889">
            <v>169292.38</v>
          </cell>
          <cell r="L1889">
            <v>169292.38</v>
          </cell>
          <cell r="M1889">
            <v>0</v>
          </cell>
          <cell r="N1889">
            <v>169292</v>
          </cell>
          <cell r="O1889">
            <v>200506</v>
          </cell>
          <cell r="P1889">
            <v>169292.38</v>
          </cell>
          <cell r="Q1889" t="str">
            <v>60</v>
          </cell>
          <cell r="R1889" t="str">
            <v>Admin&amp;Other Administration</v>
          </cell>
          <cell r="S1889" t="str">
            <v>EQUIPMENT, SYSTEMS, SOFTWARE</v>
          </cell>
          <cell r="T1889" t="b">
            <v>0</v>
          </cell>
          <cell r="U1889" t="b">
            <v>1</v>
          </cell>
          <cell r="V1889" t="b">
            <v>0</v>
          </cell>
          <cell r="W1889" t="str">
            <v>Finance-General Administration</v>
          </cell>
          <cell r="X1889">
            <v>169293</v>
          </cell>
          <cell r="Y1889">
            <v>0</v>
          </cell>
          <cell r="Z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0</v>
          </cell>
          <cell r="AE1889">
            <v>0</v>
          </cell>
          <cell r="AF1889">
            <v>0</v>
          </cell>
          <cell r="AG1889" t="str">
            <v>50</v>
          </cell>
          <cell r="AH1889" t="str">
            <v>OO</v>
          </cell>
          <cell r="AI1889" t="str">
            <v>FullyF</v>
          </cell>
          <cell r="AJ1889" t="str">
            <v>FF</v>
          </cell>
        </row>
        <row r="1890">
          <cell r="A1890" t="str">
            <v>1007966</v>
          </cell>
          <cell r="B1890" t="str">
            <v>C00072073</v>
          </cell>
          <cell r="C1890" t="str">
            <v>00072073</v>
          </cell>
          <cell r="D1890" t="str">
            <v>IDC PROPOSAL</v>
          </cell>
          <cell r="E1890">
            <v>36678</v>
          </cell>
          <cell r="G1890">
            <v>37072</v>
          </cell>
          <cell r="H1890">
            <v>37072</v>
          </cell>
          <cell r="I1890">
            <v>38323</v>
          </cell>
          <cell r="J1890">
            <v>262845</v>
          </cell>
          <cell r="K1890">
            <v>262844.96000000002</v>
          </cell>
          <cell r="L1890">
            <v>262844.96000000002</v>
          </cell>
          <cell r="M1890">
            <v>0</v>
          </cell>
          <cell r="N1890">
            <v>262845</v>
          </cell>
          <cell r="O1890">
            <v>200506</v>
          </cell>
          <cell r="P1890">
            <v>262844.96000000002</v>
          </cell>
          <cell r="Q1890" t="str">
            <v>62</v>
          </cell>
          <cell r="R1890" t="str">
            <v>Admin&amp;Other Computing</v>
          </cell>
          <cell r="S1890" t="str">
            <v>EQUIPMENT, SYSTEMS, SOFTWARE</v>
          </cell>
          <cell r="T1890" t="b">
            <v>0</v>
          </cell>
          <cell r="U1890" t="b">
            <v>1</v>
          </cell>
          <cell r="V1890" t="b">
            <v>0</v>
          </cell>
          <cell r="W1890" t="str">
            <v>Finance-General Administration</v>
          </cell>
          <cell r="X1890">
            <v>262588</v>
          </cell>
          <cell r="Y1890">
            <v>257</v>
          </cell>
          <cell r="Z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0</v>
          </cell>
          <cell r="AE1890">
            <v>0</v>
          </cell>
          <cell r="AF1890">
            <v>0</v>
          </cell>
          <cell r="AG1890" t="str">
            <v>50</v>
          </cell>
          <cell r="AH1890" t="str">
            <v>OO</v>
          </cell>
          <cell r="AI1890" t="str">
            <v>FullyF</v>
          </cell>
          <cell r="AJ1890" t="str">
            <v>FF</v>
          </cell>
        </row>
        <row r="1891">
          <cell r="A1891" t="str">
            <v>1007967</v>
          </cell>
          <cell r="B1891" t="str">
            <v>C00072058</v>
          </cell>
          <cell r="C1891" t="str">
            <v>00072058</v>
          </cell>
          <cell r="D1891" t="str">
            <v>FIXED ASSET SYSTEM IMPLEMENTATION</v>
          </cell>
          <cell r="E1891">
            <v>36678</v>
          </cell>
          <cell r="G1891">
            <v>36738</v>
          </cell>
          <cell r="I1891">
            <v>37594</v>
          </cell>
          <cell r="J1891">
            <v>275585</v>
          </cell>
          <cell r="K1891">
            <v>275585.24</v>
          </cell>
          <cell r="L1891">
            <v>275585.24</v>
          </cell>
          <cell r="M1891">
            <v>0</v>
          </cell>
          <cell r="N1891">
            <v>275585</v>
          </cell>
          <cell r="O1891">
            <v>200506</v>
          </cell>
          <cell r="P1891">
            <v>275585.24</v>
          </cell>
          <cell r="Q1891" t="str">
            <v>60</v>
          </cell>
          <cell r="R1891" t="str">
            <v>Admin&amp;Other Administration</v>
          </cell>
          <cell r="T1891" t="b">
            <v>0</v>
          </cell>
          <cell r="U1891" t="b">
            <v>1</v>
          </cell>
          <cell r="V1891" t="b">
            <v>0</v>
          </cell>
          <cell r="W1891" t="str">
            <v>Finance-General Administration</v>
          </cell>
          <cell r="X1891">
            <v>275585</v>
          </cell>
          <cell r="Y1891">
            <v>0</v>
          </cell>
          <cell r="Z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0</v>
          </cell>
          <cell r="AE1891">
            <v>0</v>
          </cell>
          <cell r="AF1891">
            <v>0</v>
          </cell>
          <cell r="AG1891" t="str">
            <v>50</v>
          </cell>
          <cell r="AH1891" t="str">
            <v>OO</v>
          </cell>
          <cell r="AI1891" t="str">
            <v>FullyF</v>
          </cell>
          <cell r="AJ1891" t="str">
            <v>FF</v>
          </cell>
        </row>
        <row r="1892">
          <cell r="A1892" t="str">
            <v>1007968</v>
          </cell>
          <cell r="B1892" t="str">
            <v>C00072047</v>
          </cell>
          <cell r="C1892" t="str">
            <v>00072047</v>
          </cell>
          <cell r="D1892" t="str">
            <v>FY 2000 SOFTWARE ENHANCEMENTS</v>
          </cell>
          <cell r="E1892">
            <v>36678</v>
          </cell>
          <cell r="G1892">
            <v>36707</v>
          </cell>
          <cell r="H1892">
            <v>36707</v>
          </cell>
          <cell r="I1892">
            <v>37594</v>
          </cell>
          <cell r="J1892">
            <v>4101872</v>
          </cell>
          <cell r="K1892">
            <v>3847726.12</v>
          </cell>
          <cell r="L1892">
            <v>3847726.12</v>
          </cell>
          <cell r="M1892">
            <v>0</v>
          </cell>
          <cell r="N1892">
            <v>3847726</v>
          </cell>
          <cell r="O1892">
            <v>200506</v>
          </cell>
          <cell r="P1892">
            <v>3847726.12</v>
          </cell>
          <cell r="Q1892" t="str">
            <v>62</v>
          </cell>
          <cell r="R1892" t="str">
            <v>Admin&amp;Other Computing</v>
          </cell>
          <cell r="S1892" t="str">
            <v>EQUIPMENT, SYSTEMS, SOFTWARE</v>
          </cell>
          <cell r="T1892" t="b">
            <v>0</v>
          </cell>
          <cell r="U1892" t="b">
            <v>0</v>
          </cell>
          <cell r="V1892" t="b">
            <v>0</v>
          </cell>
          <cell r="W1892" t="str">
            <v>Finance-General Administration</v>
          </cell>
          <cell r="X1892">
            <v>4101872</v>
          </cell>
          <cell r="Y1892">
            <v>0</v>
          </cell>
          <cell r="Z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0</v>
          </cell>
          <cell r="AE1892">
            <v>0</v>
          </cell>
          <cell r="AF1892">
            <v>0</v>
          </cell>
          <cell r="AG1892" t="str">
            <v>50</v>
          </cell>
          <cell r="AH1892" t="str">
            <v>OO</v>
          </cell>
          <cell r="AI1892" t="str">
            <v>Const</v>
          </cell>
          <cell r="AJ1892" t="str">
            <v>I</v>
          </cell>
        </row>
        <row r="1893">
          <cell r="A1893" t="str">
            <v>1007969</v>
          </cell>
          <cell r="B1893" t="str">
            <v>C00072036</v>
          </cell>
          <cell r="C1893" t="str">
            <v>00072036</v>
          </cell>
          <cell r="D1893" t="str">
            <v>PAYROLL WORKBENCH</v>
          </cell>
          <cell r="E1893">
            <v>36678</v>
          </cell>
          <cell r="G1893">
            <v>36950</v>
          </cell>
          <cell r="H1893">
            <v>36950</v>
          </cell>
          <cell r="I1893">
            <v>36952</v>
          </cell>
          <cell r="J1893">
            <v>310995</v>
          </cell>
          <cell r="K1893">
            <v>310995.14</v>
          </cell>
          <cell r="L1893">
            <v>310995.14</v>
          </cell>
          <cell r="M1893">
            <v>0</v>
          </cell>
          <cell r="N1893">
            <v>310995</v>
          </cell>
          <cell r="O1893">
            <v>200506</v>
          </cell>
          <cell r="P1893">
            <v>310995.14</v>
          </cell>
          <cell r="Q1893" t="str">
            <v>60</v>
          </cell>
          <cell r="R1893" t="str">
            <v>Admin&amp;Other Administration</v>
          </cell>
          <cell r="S1893" t="str">
            <v>EQUIPMENT, SYSTEMS, SOFTWARE</v>
          </cell>
          <cell r="T1893" t="b">
            <v>0</v>
          </cell>
          <cell r="U1893" t="b">
            <v>1</v>
          </cell>
          <cell r="V1893" t="b">
            <v>0</v>
          </cell>
          <cell r="W1893" t="str">
            <v>Finance-General Administration</v>
          </cell>
          <cell r="X1893">
            <v>310995</v>
          </cell>
          <cell r="Y1893">
            <v>0</v>
          </cell>
          <cell r="Z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0</v>
          </cell>
          <cell r="AE1893">
            <v>0</v>
          </cell>
          <cell r="AF1893">
            <v>0</v>
          </cell>
          <cell r="AG1893" t="str">
            <v>50</v>
          </cell>
          <cell r="AH1893" t="str">
            <v>OO</v>
          </cell>
          <cell r="AI1893" t="str">
            <v>FullyF</v>
          </cell>
          <cell r="AJ1893" t="str">
            <v>FF</v>
          </cell>
        </row>
        <row r="1894">
          <cell r="A1894" t="str">
            <v>1008051</v>
          </cell>
          <cell r="B1894" t="str">
            <v>P00070601</v>
          </cell>
          <cell r="C1894" t="str">
            <v>00070601</v>
          </cell>
          <cell r="D1894" t="str">
            <v>YPB 454-488 CLINIC RENOVATION</v>
          </cell>
          <cell r="E1894">
            <v>36708</v>
          </cell>
          <cell r="G1894">
            <v>37011</v>
          </cell>
          <cell r="H1894">
            <v>37011</v>
          </cell>
          <cell r="I1894">
            <v>37431</v>
          </cell>
          <cell r="J1894">
            <v>500000</v>
          </cell>
          <cell r="K1894">
            <v>317921.90000000002</v>
          </cell>
          <cell r="L1894">
            <v>397803.09</v>
          </cell>
          <cell r="M1894">
            <v>0</v>
          </cell>
          <cell r="N1894">
            <v>397803</v>
          </cell>
          <cell r="O1894">
            <v>200506</v>
          </cell>
          <cell r="P1894">
            <v>397803.09</v>
          </cell>
          <cell r="Q1894" t="str">
            <v>80</v>
          </cell>
          <cell r="R1894" t="str">
            <v>Medicine</v>
          </cell>
          <cell r="S1894" t="str">
            <v>MEDICAL CAMPUS</v>
          </cell>
          <cell r="T1894" t="b">
            <v>0</v>
          </cell>
          <cell r="U1894" t="b">
            <v>0</v>
          </cell>
          <cell r="V1894" t="b">
            <v>0</v>
          </cell>
          <cell r="W1894" t="str">
            <v>Asset Management</v>
          </cell>
          <cell r="X1894">
            <v>500000</v>
          </cell>
          <cell r="Y1894">
            <v>0</v>
          </cell>
          <cell r="Z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0</v>
          </cell>
          <cell r="AE1894">
            <v>0</v>
          </cell>
          <cell r="AF1894">
            <v>0</v>
          </cell>
          <cell r="AG1894" t="str">
            <v>20</v>
          </cell>
          <cell r="AH1894" t="str">
            <v>PR</v>
          </cell>
          <cell r="AI1894" t="str">
            <v>Const</v>
          </cell>
          <cell r="AJ1894" t="str">
            <v>I</v>
          </cell>
        </row>
        <row r="1895">
          <cell r="A1895" t="str">
            <v>1008052</v>
          </cell>
          <cell r="B1895" t="str">
            <v>P00072001</v>
          </cell>
          <cell r="C1895" t="str">
            <v>00072001</v>
          </cell>
          <cell r="D1895" t="str">
            <v>CEN/SCI STEAM TUNNEL ASBESTOS ABATEMENT PH 3</v>
          </cell>
          <cell r="E1895">
            <v>36708</v>
          </cell>
          <cell r="G1895">
            <v>37164</v>
          </cell>
          <cell r="H1895">
            <v>37042</v>
          </cell>
          <cell r="I1895">
            <v>36927</v>
          </cell>
          <cell r="J1895">
            <v>900000</v>
          </cell>
          <cell r="K1895">
            <v>900000</v>
          </cell>
          <cell r="L1895">
            <v>900000</v>
          </cell>
          <cell r="M1895">
            <v>0</v>
          </cell>
          <cell r="N1895">
            <v>900000</v>
          </cell>
          <cell r="O1895">
            <v>200506</v>
          </cell>
          <cell r="P1895">
            <v>900000</v>
          </cell>
          <cell r="Q1895" t="str">
            <v>65</v>
          </cell>
          <cell r="R1895" t="str">
            <v>Admin&amp;Other Utilities Central</v>
          </cell>
          <cell r="S1895" t="str">
            <v>POWER PLANTS AND UTILITY DISTRIBUTION SYSTEMS</v>
          </cell>
          <cell r="T1895" t="b">
            <v>0</v>
          </cell>
          <cell r="U1895" t="b">
            <v>1</v>
          </cell>
          <cell r="V1895" t="b">
            <v>0</v>
          </cell>
          <cell r="W1895" t="str">
            <v>Accounting And Contracts</v>
          </cell>
          <cell r="X1895">
            <v>900000</v>
          </cell>
          <cell r="Y1895">
            <v>0</v>
          </cell>
          <cell r="Z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0</v>
          </cell>
          <cell r="AE1895">
            <v>0</v>
          </cell>
          <cell r="AF1895">
            <v>0</v>
          </cell>
          <cell r="AG1895" t="str">
            <v>40</v>
          </cell>
          <cell r="AH1895" t="str">
            <v>UT</v>
          </cell>
          <cell r="AI1895" t="str">
            <v>FullyF</v>
          </cell>
          <cell r="AJ1895" t="str">
            <v>FF</v>
          </cell>
        </row>
        <row r="1896">
          <cell r="A1896" t="str">
            <v>1008053</v>
          </cell>
          <cell r="B1896" t="str">
            <v>P00072501</v>
          </cell>
          <cell r="C1896" t="str">
            <v>00072501</v>
          </cell>
          <cell r="D1896" t="str">
            <v>PROSPECT 124 B13 CLASSROOM</v>
          </cell>
          <cell r="E1896">
            <v>36708</v>
          </cell>
          <cell r="G1896">
            <v>36891</v>
          </cell>
          <cell r="I1896">
            <v>37571</v>
          </cell>
          <cell r="J1896">
            <v>171779</v>
          </cell>
          <cell r="K1896">
            <v>171779.48</v>
          </cell>
          <cell r="L1896">
            <v>171779.48</v>
          </cell>
          <cell r="M1896">
            <v>172246</v>
          </cell>
          <cell r="N1896">
            <v>0</v>
          </cell>
          <cell r="O1896">
            <v>200506</v>
          </cell>
          <cell r="P1896">
            <v>171779.48</v>
          </cell>
          <cell r="Q1896" t="str">
            <v>20</v>
          </cell>
          <cell r="R1896" t="str">
            <v>Humanities</v>
          </cell>
          <cell r="T1896" t="b">
            <v>0</v>
          </cell>
          <cell r="U1896" t="b">
            <v>1</v>
          </cell>
          <cell r="V1896" t="b">
            <v>0</v>
          </cell>
          <cell r="W1896" t="str">
            <v>Accounting And Contracts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0</v>
          </cell>
          <cell r="AE1896">
            <v>0</v>
          </cell>
          <cell r="AF1896">
            <v>0</v>
          </cell>
          <cell r="AI1896" t="str">
            <v>Tomb</v>
          </cell>
          <cell r="AJ1896" t="str">
            <v>T</v>
          </cell>
        </row>
        <row r="1897">
          <cell r="A1897" t="str">
            <v>1008075</v>
          </cell>
          <cell r="B1897" t="str">
            <v>C00072761</v>
          </cell>
          <cell r="C1897" t="str">
            <v>00072761</v>
          </cell>
          <cell r="D1897" t="str">
            <v>ITS TELECOMMUNICATIONS SWITCH UPGRADE</v>
          </cell>
          <cell r="E1897">
            <v>36708</v>
          </cell>
          <cell r="G1897">
            <v>37072</v>
          </cell>
          <cell r="H1897">
            <v>37072</v>
          </cell>
          <cell r="I1897">
            <v>37193</v>
          </cell>
          <cell r="J1897">
            <v>2190000</v>
          </cell>
          <cell r="K1897">
            <v>2189999.9999990901</v>
          </cell>
          <cell r="L1897">
            <v>2189999.9999990901</v>
          </cell>
          <cell r="M1897">
            <v>0</v>
          </cell>
          <cell r="N1897">
            <v>2190000</v>
          </cell>
          <cell r="O1897">
            <v>200506</v>
          </cell>
          <cell r="P1897">
            <v>2189999.9999990901</v>
          </cell>
          <cell r="Q1897" t="str">
            <v>62</v>
          </cell>
          <cell r="R1897" t="str">
            <v>Admin&amp;Other Computing</v>
          </cell>
          <cell r="S1897" t="str">
            <v>EQUIPMENT, SYSTEMS, SOFTWARE</v>
          </cell>
          <cell r="T1897" t="b">
            <v>0</v>
          </cell>
          <cell r="U1897" t="b">
            <v>1</v>
          </cell>
          <cell r="V1897" t="b">
            <v>0</v>
          </cell>
          <cell r="W1897" t="str">
            <v>Finance-General Administration</v>
          </cell>
          <cell r="X1897">
            <v>2190000</v>
          </cell>
          <cell r="Y1897">
            <v>0</v>
          </cell>
          <cell r="Z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0</v>
          </cell>
          <cell r="AE1897">
            <v>0</v>
          </cell>
          <cell r="AF1897">
            <v>0</v>
          </cell>
          <cell r="AG1897" t="str">
            <v>50</v>
          </cell>
          <cell r="AH1897" t="str">
            <v>OE</v>
          </cell>
          <cell r="AI1897" t="str">
            <v>FullyF</v>
          </cell>
          <cell r="AJ1897" t="str">
            <v>FF</v>
          </cell>
        </row>
        <row r="1898">
          <cell r="A1898" t="str">
            <v>1008135</v>
          </cell>
          <cell r="B1898" t="str">
            <v>F00080129</v>
          </cell>
          <cell r="C1898" t="str">
            <v>00080129</v>
          </cell>
          <cell r="D1898" t="str">
            <v>WILL NOT PURCHASE BUILDING PK1</v>
          </cell>
          <cell r="E1898">
            <v>36708</v>
          </cell>
          <cell r="H1898">
            <v>41547</v>
          </cell>
          <cell r="I1898">
            <v>38189</v>
          </cell>
          <cell r="J1898">
            <v>155450</v>
          </cell>
          <cell r="K1898">
            <v>151359</v>
          </cell>
          <cell r="L1898">
            <v>155450.4</v>
          </cell>
          <cell r="M1898">
            <v>155450</v>
          </cell>
          <cell r="N1898">
            <v>0</v>
          </cell>
          <cell r="O1898">
            <v>200506</v>
          </cell>
          <cell r="P1898">
            <v>155450.4</v>
          </cell>
          <cell r="Q1898" t="str">
            <v>63</v>
          </cell>
          <cell r="R1898" t="str">
            <v>Admin&amp;Other Acquisitions</v>
          </cell>
          <cell r="T1898" t="b">
            <v>0</v>
          </cell>
          <cell r="U1898" t="b">
            <v>0</v>
          </cell>
          <cell r="V1898" t="b">
            <v>0</v>
          </cell>
          <cell r="W1898" t="str">
            <v>Finance-General Administration</v>
          </cell>
          <cell r="X1898">
            <v>0</v>
          </cell>
          <cell r="Y1898">
            <v>0</v>
          </cell>
          <cell r="Z1898">
            <v>155450</v>
          </cell>
          <cell r="AA1898">
            <v>0</v>
          </cell>
          <cell r="AB1898">
            <v>0</v>
          </cell>
          <cell r="AC1898">
            <v>0</v>
          </cell>
          <cell r="AD1898">
            <v>0</v>
          </cell>
          <cell r="AE1898">
            <v>0</v>
          </cell>
          <cell r="AF1898">
            <v>0</v>
          </cell>
          <cell r="AI1898" t="str">
            <v>Tomb</v>
          </cell>
          <cell r="AJ1898" t="str">
            <v>T</v>
          </cell>
        </row>
        <row r="1899">
          <cell r="A1899" t="str">
            <v>1008136</v>
          </cell>
          <cell r="B1899" t="str">
            <v>F00080145</v>
          </cell>
          <cell r="C1899" t="str">
            <v>00080145</v>
          </cell>
          <cell r="D1899" t="str">
            <v>WILL NOT PURCHASE BUILDING PK2</v>
          </cell>
          <cell r="E1899">
            <v>36708</v>
          </cell>
          <cell r="H1899">
            <v>41547</v>
          </cell>
          <cell r="I1899">
            <v>38189</v>
          </cell>
          <cell r="J1899">
            <v>22921</v>
          </cell>
          <cell r="K1899">
            <v>21665.3</v>
          </cell>
          <cell r="L1899">
            <v>22921.4</v>
          </cell>
          <cell r="M1899">
            <v>22921</v>
          </cell>
          <cell r="N1899">
            <v>0</v>
          </cell>
          <cell r="O1899">
            <v>200506</v>
          </cell>
          <cell r="P1899">
            <v>22921.4</v>
          </cell>
          <cell r="Q1899" t="str">
            <v>63</v>
          </cell>
          <cell r="R1899" t="str">
            <v>Admin&amp;Other Acquisitions</v>
          </cell>
          <cell r="T1899" t="b">
            <v>0</v>
          </cell>
          <cell r="U1899" t="b">
            <v>0</v>
          </cell>
          <cell r="V1899" t="b">
            <v>0</v>
          </cell>
          <cell r="W1899" t="str">
            <v>Finance-General Administration</v>
          </cell>
          <cell r="X1899">
            <v>0</v>
          </cell>
          <cell r="Y1899">
            <v>0</v>
          </cell>
          <cell r="Z1899">
            <v>22921</v>
          </cell>
          <cell r="AA1899">
            <v>0</v>
          </cell>
          <cell r="AB1899">
            <v>0</v>
          </cell>
          <cell r="AC1899">
            <v>0</v>
          </cell>
          <cell r="AD1899">
            <v>0</v>
          </cell>
          <cell r="AE1899">
            <v>0</v>
          </cell>
          <cell r="AF1899">
            <v>0</v>
          </cell>
          <cell r="AI1899" t="str">
            <v>Tomb</v>
          </cell>
          <cell r="AJ1899" t="str">
            <v>T</v>
          </cell>
        </row>
        <row r="1900">
          <cell r="A1900" t="str">
            <v>1008137</v>
          </cell>
          <cell r="B1900" t="str">
            <v>F00080149</v>
          </cell>
          <cell r="C1900" t="str">
            <v>00080149</v>
          </cell>
          <cell r="D1900" t="str">
            <v>WILL NOT PURCHASE BUILDING PK3</v>
          </cell>
          <cell r="E1900">
            <v>36708</v>
          </cell>
          <cell r="H1900">
            <v>41547</v>
          </cell>
          <cell r="I1900">
            <v>37826</v>
          </cell>
          <cell r="J1900">
            <v>415</v>
          </cell>
          <cell r="K1900">
            <v>415</v>
          </cell>
          <cell r="L1900">
            <v>415</v>
          </cell>
          <cell r="M1900">
            <v>415</v>
          </cell>
          <cell r="N1900">
            <v>0</v>
          </cell>
          <cell r="O1900">
            <v>200506</v>
          </cell>
          <cell r="P1900">
            <v>415</v>
          </cell>
          <cell r="Q1900" t="str">
            <v>63</v>
          </cell>
          <cell r="R1900" t="str">
            <v>Admin&amp;Other Acquisitions</v>
          </cell>
          <cell r="T1900" t="b">
            <v>0</v>
          </cell>
          <cell r="U1900" t="b">
            <v>1</v>
          </cell>
          <cell r="V1900" t="b">
            <v>0</v>
          </cell>
          <cell r="W1900" t="str">
            <v>Finance-General Administration</v>
          </cell>
          <cell r="X1900">
            <v>0</v>
          </cell>
          <cell r="Y1900">
            <v>0</v>
          </cell>
          <cell r="Z1900">
            <v>415</v>
          </cell>
          <cell r="AA1900">
            <v>0</v>
          </cell>
          <cell r="AB1900">
            <v>0</v>
          </cell>
          <cell r="AC1900">
            <v>0</v>
          </cell>
          <cell r="AD1900">
            <v>0</v>
          </cell>
          <cell r="AE1900">
            <v>0</v>
          </cell>
          <cell r="AF1900">
            <v>0</v>
          </cell>
          <cell r="AI1900" t="str">
            <v>Tomb</v>
          </cell>
          <cell r="AJ1900" t="str">
            <v>T</v>
          </cell>
        </row>
        <row r="1901">
          <cell r="A1901" t="str">
            <v>1008138</v>
          </cell>
          <cell r="B1901" t="str">
            <v>F00080169</v>
          </cell>
          <cell r="C1901" t="str">
            <v>00080169</v>
          </cell>
          <cell r="D1901" t="str">
            <v>WILL NOT PURCHASE BUILDING PK4</v>
          </cell>
          <cell r="E1901">
            <v>36708</v>
          </cell>
          <cell r="H1901">
            <v>41547</v>
          </cell>
          <cell r="I1901">
            <v>37826</v>
          </cell>
          <cell r="J1901">
            <v>282</v>
          </cell>
          <cell r="K1901">
            <v>282</v>
          </cell>
          <cell r="L1901">
            <v>282</v>
          </cell>
          <cell r="M1901">
            <v>282</v>
          </cell>
          <cell r="N1901">
            <v>0</v>
          </cell>
          <cell r="O1901">
            <v>200506</v>
          </cell>
          <cell r="P1901">
            <v>282</v>
          </cell>
          <cell r="Q1901" t="str">
            <v>63</v>
          </cell>
          <cell r="R1901" t="str">
            <v>Admin&amp;Other Acquisitions</v>
          </cell>
          <cell r="T1901" t="b">
            <v>0</v>
          </cell>
          <cell r="U1901" t="b">
            <v>1</v>
          </cell>
          <cell r="V1901" t="b">
            <v>0</v>
          </cell>
          <cell r="W1901" t="str">
            <v>Finance-General Administration</v>
          </cell>
          <cell r="X1901">
            <v>0</v>
          </cell>
          <cell r="Y1901">
            <v>0</v>
          </cell>
          <cell r="Z1901">
            <v>282</v>
          </cell>
          <cell r="AA1901">
            <v>0</v>
          </cell>
          <cell r="AB1901">
            <v>0</v>
          </cell>
          <cell r="AC1901">
            <v>0</v>
          </cell>
          <cell r="AD1901">
            <v>0</v>
          </cell>
          <cell r="AE1901">
            <v>0</v>
          </cell>
          <cell r="AF1901">
            <v>0</v>
          </cell>
          <cell r="AI1901" t="str">
            <v>Tomb</v>
          </cell>
          <cell r="AJ1901" t="str">
            <v>T</v>
          </cell>
        </row>
        <row r="1902">
          <cell r="A1902" t="str">
            <v>1008139</v>
          </cell>
          <cell r="B1902" t="str">
            <v>F00080175</v>
          </cell>
          <cell r="C1902" t="str">
            <v>00080175</v>
          </cell>
          <cell r="D1902" t="str">
            <v>WILL NOT PURCHASE BUILDING PK5</v>
          </cell>
          <cell r="E1902">
            <v>36708</v>
          </cell>
          <cell r="H1902">
            <v>41547</v>
          </cell>
          <cell r="I1902">
            <v>37826</v>
          </cell>
          <cell r="J1902">
            <v>463</v>
          </cell>
          <cell r="K1902">
            <v>463</v>
          </cell>
          <cell r="L1902">
            <v>463</v>
          </cell>
          <cell r="M1902">
            <v>463</v>
          </cell>
          <cell r="N1902">
            <v>0</v>
          </cell>
          <cell r="O1902">
            <v>200506</v>
          </cell>
          <cell r="P1902">
            <v>463</v>
          </cell>
          <cell r="Q1902" t="str">
            <v>63</v>
          </cell>
          <cell r="R1902" t="str">
            <v>Admin&amp;Other Acquisitions</v>
          </cell>
          <cell r="T1902" t="b">
            <v>0</v>
          </cell>
          <cell r="U1902" t="b">
            <v>1</v>
          </cell>
          <cell r="V1902" t="b">
            <v>0</v>
          </cell>
          <cell r="W1902" t="str">
            <v>Finance-General Administration</v>
          </cell>
          <cell r="X1902">
            <v>0</v>
          </cell>
          <cell r="Y1902">
            <v>0</v>
          </cell>
          <cell r="Z1902">
            <v>463</v>
          </cell>
          <cell r="AA1902">
            <v>0</v>
          </cell>
          <cell r="AB1902">
            <v>0</v>
          </cell>
          <cell r="AC1902">
            <v>0</v>
          </cell>
          <cell r="AD1902">
            <v>0</v>
          </cell>
          <cell r="AE1902">
            <v>0</v>
          </cell>
          <cell r="AF1902">
            <v>0</v>
          </cell>
          <cell r="AI1902" t="str">
            <v>Tomb</v>
          </cell>
          <cell r="AJ1902" t="str">
            <v>T</v>
          </cell>
        </row>
        <row r="1903">
          <cell r="A1903" t="str">
            <v>1008295</v>
          </cell>
          <cell r="B1903" t="str">
            <v>P98022313</v>
          </cell>
          <cell r="C1903" t="str">
            <v>98022313</v>
          </cell>
          <cell r="D1903" t="str">
            <v>ARMORY RENOVATION</v>
          </cell>
          <cell r="E1903">
            <v>36739</v>
          </cell>
          <cell r="G1903">
            <v>37103</v>
          </cell>
          <cell r="H1903">
            <v>41486</v>
          </cell>
          <cell r="I1903">
            <v>37103</v>
          </cell>
          <cell r="J1903">
            <v>22010</v>
          </cell>
          <cell r="K1903">
            <v>22010.2</v>
          </cell>
          <cell r="L1903">
            <v>22010.2</v>
          </cell>
          <cell r="M1903">
            <v>22010</v>
          </cell>
          <cell r="N1903">
            <v>0</v>
          </cell>
          <cell r="O1903">
            <v>200506</v>
          </cell>
          <cell r="P1903">
            <v>22010.2</v>
          </cell>
          <cell r="Q1903" t="str">
            <v>54</v>
          </cell>
          <cell r="R1903" t="str">
            <v>Athletics</v>
          </cell>
          <cell r="T1903" t="b">
            <v>0</v>
          </cell>
          <cell r="U1903" t="b">
            <v>1</v>
          </cell>
          <cell r="V1903" t="b">
            <v>0</v>
          </cell>
          <cell r="W1903" t="str">
            <v>Accounting And Contracts</v>
          </cell>
          <cell r="X1903">
            <v>0</v>
          </cell>
          <cell r="Y1903">
            <v>0</v>
          </cell>
          <cell r="Z1903">
            <v>22010</v>
          </cell>
          <cell r="AA1903">
            <v>0</v>
          </cell>
          <cell r="AB1903">
            <v>0</v>
          </cell>
          <cell r="AC1903">
            <v>0</v>
          </cell>
          <cell r="AD1903">
            <v>0</v>
          </cell>
          <cell r="AE1903">
            <v>0</v>
          </cell>
          <cell r="AF1903">
            <v>0</v>
          </cell>
          <cell r="AG1903" t="str">
            <v>20</v>
          </cell>
          <cell r="AH1903" t="str">
            <v>PR</v>
          </cell>
          <cell r="AI1903" t="str">
            <v>FullyF</v>
          </cell>
          <cell r="AJ1903" t="str">
            <v>FF</v>
          </cell>
        </row>
        <row r="1904">
          <cell r="A1904" t="str">
            <v>1008296</v>
          </cell>
          <cell r="B1904" t="str">
            <v>P00080201</v>
          </cell>
          <cell r="C1904" t="str">
            <v>00080201</v>
          </cell>
          <cell r="D1904" t="str">
            <v>WHITNEY 221 HVAC IMPROVEMENTS</v>
          </cell>
          <cell r="E1904">
            <v>36739</v>
          </cell>
          <cell r="G1904">
            <v>37346</v>
          </cell>
          <cell r="H1904">
            <v>36981</v>
          </cell>
          <cell r="I1904">
            <v>37795</v>
          </cell>
          <cell r="J1904">
            <v>806468</v>
          </cell>
          <cell r="K1904">
            <v>806468</v>
          </cell>
          <cell r="L1904">
            <v>806468</v>
          </cell>
          <cell r="M1904">
            <v>0</v>
          </cell>
          <cell r="N1904">
            <v>806468</v>
          </cell>
          <cell r="O1904">
            <v>200506</v>
          </cell>
          <cell r="P1904">
            <v>806468</v>
          </cell>
          <cell r="Q1904" t="str">
            <v>62</v>
          </cell>
          <cell r="R1904" t="str">
            <v>Admin&amp;Other Computing</v>
          </cell>
          <cell r="S1904" t="str">
            <v>OTHER FACILITIES</v>
          </cell>
          <cell r="T1904" t="b">
            <v>0</v>
          </cell>
          <cell r="U1904" t="b">
            <v>1</v>
          </cell>
          <cell r="V1904" t="b">
            <v>0</v>
          </cell>
          <cell r="W1904" t="str">
            <v>Accounting And Contracts</v>
          </cell>
          <cell r="X1904">
            <v>806468</v>
          </cell>
          <cell r="Y1904">
            <v>0</v>
          </cell>
          <cell r="Z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0</v>
          </cell>
          <cell r="AE1904">
            <v>0</v>
          </cell>
          <cell r="AF1904">
            <v>0</v>
          </cell>
          <cell r="AG1904" t="str">
            <v>30</v>
          </cell>
          <cell r="AH1904" t="str">
            <v>CM</v>
          </cell>
          <cell r="AI1904" t="str">
            <v>FullyF</v>
          </cell>
          <cell r="AJ1904" t="str">
            <v>FF</v>
          </cell>
        </row>
        <row r="1905">
          <cell r="A1905" t="str">
            <v>1008297</v>
          </cell>
          <cell r="B1905" t="str">
            <v>P00080301</v>
          </cell>
          <cell r="C1905" t="str">
            <v>00080301</v>
          </cell>
          <cell r="D1905" t="str">
            <v>EDWARDS 340 - 1st &amp; 2nd FLOOR RENO</v>
          </cell>
          <cell r="E1905">
            <v>36739</v>
          </cell>
          <cell r="G1905">
            <v>37529</v>
          </cell>
          <cell r="I1905">
            <v>37866</v>
          </cell>
          <cell r="J1905">
            <v>271840</v>
          </cell>
          <cell r="K1905">
            <v>271840.32</v>
          </cell>
          <cell r="L1905">
            <v>271840.32</v>
          </cell>
          <cell r="M1905">
            <v>280879</v>
          </cell>
          <cell r="N1905">
            <v>0</v>
          </cell>
          <cell r="O1905">
            <v>200506</v>
          </cell>
          <cell r="P1905">
            <v>271840.32</v>
          </cell>
          <cell r="Q1905" t="str">
            <v>24</v>
          </cell>
          <cell r="R1905" t="str">
            <v>Eng&amp;ApplSci</v>
          </cell>
          <cell r="T1905" t="b">
            <v>0</v>
          </cell>
          <cell r="U1905" t="b">
            <v>1</v>
          </cell>
          <cell r="V1905" t="b">
            <v>0</v>
          </cell>
          <cell r="W1905" t="str">
            <v>Accounting And Contracts</v>
          </cell>
          <cell r="X1905">
            <v>0</v>
          </cell>
          <cell r="Y1905">
            <v>0</v>
          </cell>
          <cell r="Z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0</v>
          </cell>
          <cell r="AE1905">
            <v>0</v>
          </cell>
          <cell r="AF1905">
            <v>0</v>
          </cell>
          <cell r="AI1905" t="str">
            <v>Tomb</v>
          </cell>
          <cell r="AJ1905" t="str">
            <v>T</v>
          </cell>
        </row>
        <row r="1906">
          <cell r="A1906" t="str">
            <v>1008352</v>
          </cell>
          <cell r="B1906" t="str">
            <v>P00070301</v>
          </cell>
          <cell r="C1906" t="str">
            <v>00070301</v>
          </cell>
          <cell r="D1906" t="str">
            <v>SHM BUILDING SEPARATION PHASE II</v>
          </cell>
          <cell r="E1906">
            <v>36739</v>
          </cell>
          <cell r="G1906">
            <v>37195</v>
          </cell>
          <cell r="H1906">
            <v>36891</v>
          </cell>
          <cell r="I1906">
            <v>36750</v>
          </cell>
          <cell r="J1906">
            <v>95000</v>
          </cell>
          <cell r="K1906">
            <v>86480.07</v>
          </cell>
          <cell r="L1906">
            <v>86480.07</v>
          </cell>
          <cell r="M1906">
            <v>0</v>
          </cell>
          <cell r="N1906">
            <v>86480</v>
          </cell>
          <cell r="O1906">
            <v>200506</v>
          </cell>
          <cell r="P1906">
            <v>86480.07</v>
          </cell>
          <cell r="Q1906" t="str">
            <v>80</v>
          </cell>
          <cell r="R1906" t="str">
            <v>Medicine</v>
          </cell>
          <cell r="S1906" t="str">
            <v>MEDICAL CAMPUS</v>
          </cell>
          <cell r="T1906" t="b">
            <v>0</v>
          </cell>
          <cell r="U1906" t="b">
            <v>0</v>
          </cell>
          <cell r="V1906" t="b">
            <v>0</v>
          </cell>
          <cell r="W1906" t="str">
            <v>Asset Management</v>
          </cell>
          <cell r="X1906">
            <v>86480</v>
          </cell>
          <cell r="Y1906">
            <v>0</v>
          </cell>
          <cell r="Z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0</v>
          </cell>
          <cell r="AE1906">
            <v>0</v>
          </cell>
          <cell r="AF1906">
            <v>0</v>
          </cell>
          <cell r="AG1906" t="str">
            <v>30</v>
          </cell>
          <cell r="AH1906" t="str">
            <v>CM</v>
          </cell>
          <cell r="AI1906" t="str">
            <v>Desig</v>
          </cell>
          <cell r="AJ1906" t="str">
            <v>I</v>
          </cell>
        </row>
        <row r="1907">
          <cell r="A1907" t="str">
            <v>1008443</v>
          </cell>
          <cell r="B1907" t="str">
            <v>P00071201</v>
          </cell>
          <cell r="C1907" t="str">
            <v>00071201</v>
          </cell>
          <cell r="D1907" t="str">
            <v>SEAMCO 2 EM OFFICE RENOVATIONS</v>
          </cell>
          <cell r="E1907">
            <v>36739</v>
          </cell>
          <cell r="G1907">
            <v>36891</v>
          </cell>
          <cell r="I1907">
            <v>36759</v>
          </cell>
          <cell r="J1907">
            <v>95000</v>
          </cell>
          <cell r="K1907">
            <v>93190.94</v>
          </cell>
          <cell r="L1907">
            <v>93190.94</v>
          </cell>
          <cell r="M1907">
            <v>93190.64</v>
          </cell>
          <cell r="N1907">
            <v>0</v>
          </cell>
          <cell r="O1907">
            <v>200506</v>
          </cell>
          <cell r="P1907">
            <v>93190.94</v>
          </cell>
          <cell r="Q1907" t="str">
            <v>80</v>
          </cell>
          <cell r="R1907" t="str">
            <v>Medicine</v>
          </cell>
          <cell r="T1907" t="b">
            <v>0</v>
          </cell>
          <cell r="U1907" t="b">
            <v>0</v>
          </cell>
          <cell r="V1907" t="b">
            <v>0</v>
          </cell>
          <cell r="W1907" t="str">
            <v>Asset Management</v>
          </cell>
          <cell r="X1907">
            <v>0</v>
          </cell>
          <cell r="Y1907">
            <v>0</v>
          </cell>
          <cell r="Z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0</v>
          </cell>
          <cell r="AE1907">
            <v>0</v>
          </cell>
          <cell r="AF1907">
            <v>0</v>
          </cell>
          <cell r="AG1907" t="str">
            <v>20</v>
          </cell>
          <cell r="AH1907" t="str">
            <v>PR</v>
          </cell>
          <cell r="AI1907" t="str">
            <v>Const</v>
          </cell>
          <cell r="AJ1907" t="str">
            <v>I</v>
          </cell>
        </row>
        <row r="1908">
          <cell r="A1908" t="str">
            <v>1008451</v>
          </cell>
          <cell r="B1908" t="str">
            <v>C00082177</v>
          </cell>
          <cell r="C1908" t="str">
            <v>00082177</v>
          </cell>
          <cell r="D1908" t="str">
            <v>YAD PC ATHLETICS PWG FITNESS CTR ORDER #1409</v>
          </cell>
          <cell r="E1908">
            <v>36739</v>
          </cell>
          <cell r="G1908">
            <v>36891</v>
          </cell>
          <cell r="H1908">
            <v>36891</v>
          </cell>
          <cell r="I1908">
            <v>36759</v>
          </cell>
          <cell r="J1908">
            <v>3976</v>
          </cell>
          <cell r="K1908">
            <v>3976</v>
          </cell>
          <cell r="L1908">
            <v>3976</v>
          </cell>
          <cell r="M1908">
            <v>0</v>
          </cell>
          <cell r="N1908">
            <v>3976</v>
          </cell>
          <cell r="O1908">
            <v>200506</v>
          </cell>
          <cell r="P1908">
            <v>3976</v>
          </cell>
          <cell r="T1908" t="b">
            <v>0</v>
          </cell>
          <cell r="U1908" t="b">
            <v>1</v>
          </cell>
          <cell r="V1908" t="b">
            <v>0</v>
          </cell>
          <cell r="W1908" t="str">
            <v>Finance-General Administration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0</v>
          </cell>
          <cell r="AE1908">
            <v>0</v>
          </cell>
          <cell r="AF1908">
            <v>0</v>
          </cell>
          <cell r="AI1908" t="str">
            <v>Tomb</v>
          </cell>
          <cell r="AJ1908" t="str">
            <v>T</v>
          </cell>
        </row>
        <row r="1909">
          <cell r="A1909" t="str">
            <v>1008452</v>
          </cell>
          <cell r="C1909" t="str">
            <v>00082179</v>
          </cell>
          <cell r="D1909" t="str">
            <v>YAD PC ATHLETICS RTH 103 ORDER #1410 - defunct</v>
          </cell>
          <cell r="E1909">
            <v>36739</v>
          </cell>
          <cell r="H1909">
            <v>36891</v>
          </cell>
          <cell r="I1909">
            <v>37082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200506</v>
          </cell>
          <cell r="P1909">
            <v>0</v>
          </cell>
          <cell r="T1909" t="b">
            <v>0</v>
          </cell>
          <cell r="U1909" t="b">
            <v>1</v>
          </cell>
          <cell r="V1909" t="b">
            <v>0</v>
          </cell>
          <cell r="W1909" t="str">
            <v>Finance-General Administration</v>
          </cell>
          <cell r="X1909">
            <v>0</v>
          </cell>
          <cell r="Y1909">
            <v>0</v>
          </cell>
          <cell r="Z1909">
            <v>0</v>
          </cell>
          <cell r="AI1909" t="str">
            <v>Tomb</v>
          </cell>
          <cell r="AJ1909" t="str">
            <v>T</v>
          </cell>
        </row>
        <row r="1910">
          <cell r="A1910" t="str">
            <v>1008597</v>
          </cell>
          <cell r="B1910" t="str">
            <v>P00072601</v>
          </cell>
          <cell r="C1910" t="str">
            <v>00072601</v>
          </cell>
          <cell r="D1910" t="str">
            <v>AMISTAD ST 10 OFFICE BUILDING &amp; GARAGE</v>
          </cell>
          <cell r="E1910">
            <v>36617</v>
          </cell>
          <cell r="G1910">
            <v>37499</v>
          </cell>
          <cell r="H1910">
            <v>37407</v>
          </cell>
          <cell r="I1910">
            <v>36667</v>
          </cell>
          <cell r="J1910">
            <v>29000000</v>
          </cell>
          <cell r="K1910">
            <v>26777798.07</v>
          </cell>
          <cell r="L1910">
            <v>27699994.350000001</v>
          </cell>
          <cell r="M1910">
            <v>0</v>
          </cell>
          <cell r="N1910">
            <v>27699994</v>
          </cell>
          <cell r="O1910">
            <v>200506</v>
          </cell>
          <cell r="P1910">
            <v>28166340.190000001</v>
          </cell>
          <cell r="Q1910" t="str">
            <v>80</v>
          </cell>
          <cell r="R1910" t="str">
            <v>Medicine</v>
          </cell>
          <cell r="S1910" t="str">
            <v>MEDICAL CAMPUS</v>
          </cell>
          <cell r="T1910" t="b">
            <v>0</v>
          </cell>
          <cell r="U1910" t="b">
            <v>0</v>
          </cell>
          <cell r="V1910" t="b">
            <v>0</v>
          </cell>
          <cell r="W1910" t="str">
            <v>Asset Management</v>
          </cell>
          <cell r="X1910">
            <v>0</v>
          </cell>
          <cell r="Y1910">
            <v>29000000</v>
          </cell>
          <cell r="Z1910">
            <v>0</v>
          </cell>
          <cell r="AA1910">
            <v>0</v>
          </cell>
          <cell r="AB1910">
            <v>137434.9</v>
          </cell>
          <cell r="AC1910">
            <v>0</v>
          </cell>
          <cell r="AD1910">
            <v>319085.24</v>
          </cell>
          <cell r="AE1910">
            <v>9825.7000000000007</v>
          </cell>
          <cell r="AF1910">
            <v>0</v>
          </cell>
          <cell r="AG1910" t="str">
            <v>10</v>
          </cell>
          <cell r="AH1910" t="str">
            <v>NI</v>
          </cell>
          <cell r="AI1910" t="str">
            <v>Const</v>
          </cell>
          <cell r="AJ1910" t="str">
            <v>I</v>
          </cell>
        </row>
        <row r="1911">
          <cell r="A1911" t="str">
            <v>1008664</v>
          </cell>
          <cell r="B1911" t="str">
            <v>P98022419</v>
          </cell>
          <cell r="C1911" t="str">
            <v>98022419</v>
          </cell>
          <cell r="D1911" t="str">
            <v>ESPLANADE APARTMENTS WINDOW REPLACEMENT</v>
          </cell>
          <cell r="E1911">
            <v>36770</v>
          </cell>
          <cell r="G1911">
            <v>37791</v>
          </cell>
          <cell r="H1911">
            <v>37741</v>
          </cell>
          <cell r="I1911">
            <v>38187</v>
          </cell>
          <cell r="J1911">
            <v>1121308</v>
          </cell>
          <cell r="K1911">
            <v>1037490.97</v>
          </cell>
          <cell r="L1911">
            <v>1121306.97</v>
          </cell>
          <cell r="M1911">
            <v>486974</v>
          </cell>
          <cell r="N1911">
            <v>634333</v>
          </cell>
          <cell r="O1911">
            <v>200506</v>
          </cell>
          <cell r="P1911">
            <v>1121306.97</v>
          </cell>
          <cell r="Q1911" t="str">
            <v>70</v>
          </cell>
          <cell r="R1911" t="str">
            <v>Residential - Graduate</v>
          </cell>
          <cell r="S1911" t="str">
            <v>RESIDENTIAL FACILITIES</v>
          </cell>
          <cell r="T1911" t="b">
            <v>0</v>
          </cell>
          <cell r="U1911" t="b">
            <v>1</v>
          </cell>
          <cell r="V1911" t="b">
            <v>0</v>
          </cell>
          <cell r="W1911" t="str">
            <v>Accounting And Contracts</v>
          </cell>
          <cell r="X1911">
            <v>634333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0</v>
          </cell>
          <cell r="AE1911">
            <v>0</v>
          </cell>
          <cell r="AF1911">
            <v>0</v>
          </cell>
          <cell r="AG1911" t="str">
            <v>30</v>
          </cell>
          <cell r="AH1911" t="str">
            <v>CM</v>
          </cell>
          <cell r="AI1911" t="str">
            <v>FullyF</v>
          </cell>
          <cell r="AJ1911" t="str">
            <v>FF</v>
          </cell>
        </row>
        <row r="1912">
          <cell r="A1912" t="str">
            <v>1008665</v>
          </cell>
          <cell r="B1912" t="str">
            <v>P95100608</v>
          </cell>
          <cell r="C1912" t="str">
            <v>95100608</v>
          </cell>
          <cell r="D1912" t="str">
            <v>HILLHOUSE 27 RENOVATION</v>
          </cell>
          <cell r="E1912">
            <v>36770</v>
          </cell>
          <cell r="G1912">
            <v>37529</v>
          </cell>
          <cell r="H1912">
            <v>37499</v>
          </cell>
          <cell r="I1912">
            <v>38103</v>
          </cell>
          <cell r="J1912">
            <v>1864368</v>
          </cell>
          <cell r="K1912">
            <v>1858389.47</v>
          </cell>
          <cell r="L1912">
            <v>1864367.97</v>
          </cell>
          <cell r="M1912">
            <v>1682429</v>
          </cell>
          <cell r="N1912">
            <v>181939</v>
          </cell>
          <cell r="O1912">
            <v>200506</v>
          </cell>
          <cell r="P1912">
            <v>1864367.97</v>
          </cell>
          <cell r="Q1912" t="str">
            <v>22</v>
          </cell>
          <cell r="R1912" t="str">
            <v>Soc Sci</v>
          </cell>
          <cell r="S1912" t="str">
            <v>HILLHOUSE AVENUNE</v>
          </cell>
          <cell r="T1912" t="b">
            <v>0</v>
          </cell>
          <cell r="U1912" t="b">
            <v>1</v>
          </cell>
          <cell r="V1912" t="b">
            <v>0</v>
          </cell>
          <cell r="W1912" t="str">
            <v>Accounting And Contracts</v>
          </cell>
          <cell r="X1912">
            <v>181939</v>
          </cell>
          <cell r="Y1912">
            <v>0</v>
          </cell>
          <cell r="Z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0</v>
          </cell>
          <cell r="AE1912">
            <v>0</v>
          </cell>
          <cell r="AF1912">
            <v>0</v>
          </cell>
          <cell r="AG1912" t="str">
            <v>20</v>
          </cell>
          <cell r="AH1912" t="str">
            <v>PR</v>
          </cell>
          <cell r="AI1912" t="str">
            <v>FullyF</v>
          </cell>
          <cell r="AJ1912" t="str">
            <v>FF</v>
          </cell>
        </row>
        <row r="1913">
          <cell r="A1913" t="str">
            <v>1008666</v>
          </cell>
          <cell r="B1913" t="str">
            <v>P98022324</v>
          </cell>
          <cell r="C1913" t="str">
            <v>98022324</v>
          </cell>
          <cell r="D1913" t="str">
            <v>PARK 211 EXTERIOR RENOVATION</v>
          </cell>
          <cell r="E1913">
            <v>36770</v>
          </cell>
          <cell r="G1913">
            <v>37256</v>
          </cell>
          <cell r="H1913">
            <v>37376</v>
          </cell>
          <cell r="I1913">
            <v>37795</v>
          </cell>
          <cell r="J1913">
            <v>965053</v>
          </cell>
          <cell r="K1913">
            <v>965052.88</v>
          </cell>
          <cell r="L1913">
            <v>965052.88</v>
          </cell>
          <cell r="M1913">
            <v>948292</v>
          </cell>
          <cell r="N1913">
            <v>16761</v>
          </cell>
          <cell r="O1913">
            <v>200506</v>
          </cell>
          <cell r="P1913">
            <v>965052.88</v>
          </cell>
          <cell r="Q1913" t="str">
            <v>61</v>
          </cell>
          <cell r="R1913" t="str">
            <v>Admin&amp;Other Other</v>
          </cell>
          <cell r="S1913" t="str">
            <v>OTHER FACILITIES</v>
          </cell>
          <cell r="T1913" t="b">
            <v>0</v>
          </cell>
          <cell r="U1913" t="b">
            <v>1</v>
          </cell>
          <cell r="V1913" t="b">
            <v>0</v>
          </cell>
          <cell r="W1913" t="str">
            <v>Accounting And Contracts</v>
          </cell>
          <cell r="X1913">
            <v>16761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  <cell r="AE1913">
            <v>0</v>
          </cell>
          <cell r="AF1913">
            <v>0</v>
          </cell>
          <cell r="AG1913" t="str">
            <v>30</v>
          </cell>
          <cell r="AH1913" t="str">
            <v>CM</v>
          </cell>
          <cell r="AI1913" t="str">
            <v>FullyF</v>
          </cell>
          <cell r="AJ1913" t="str">
            <v>FF</v>
          </cell>
        </row>
        <row r="1914">
          <cell r="A1914" t="str">
            <v>1008667</v>
          </cell>
          <cell r="B1914" t="str">
            <v>P00082201</v>
          </cell>
          <cell r="C1914" t="str">
            <v>00082201</v>
          </cell>
          <cell r="D1914" t="str">
            <v>SCL ROOF REPAIRS</v>
          </cell>
          <cell r="E1914">
            <v>36770</v>
          </cell>
          <cell r="G1914">
            <v>37652</v>
          </cell>
          <cell r="H1914">
            <v>37072</v>
          </cell>
          <cell r="I1914">
            <v>38103</v>
          </cell>
          <cell r="J1914">
            <v>343951</v>
          </cell>
          <cell r="K1914">
            <v>343950.54</v>
          </cell>
          <cell r="L1914">
            <v>343950.54</v>
          </cell>
          <cell r="M1914">
            <v>4732</v>
          </cell>
          <cell r="N1914">
            <v>339219</v>
          </cell>
          <cell r="O1914">
            <v>200506</v>
          </cell>
          <cell r="P1914">
            <v>343950.54</v>
          </cell>
          <cell r="Q1914" t="str">
            <v>25</v>
          </cell>
          <cell r="R1914" t="str">
            <v>Biological and Physical Sciences</v>
          </cell>
          <cell r="S1914" t="str">
            <v>SCIENCE HILL</v>
          </cell>
          <cell r="T1914" t="b">
            <v>0</v>
          </cell>
          <cell r="U1914" t="b">
            <v>1</v>
          </cell>
          <cell r="V1914" t="b">
            <v>0</v>
          </cell>
          <cell r="W1914" t="str">
            <v>Accounting And Contracts</v>
          </cell>
          <cell r="X1914">
            <v>339219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0</v>
          </cell>
          <cell r="AE1914">
            <v>0</v>
          </cell>
          <cell r="AF1914">
            <v>0</v>
          </cell>
          <cell r="AG1914" t="str">
            <v>30</v>
          </cell>
          <cell r="AH1914" t="str">
            <v>CM</v>
          </cell>
          <cell r="AI1914" t="str">
            <v>FullyF</v>
          </cell>
          <cell r="AJ1914" t="str">
            <v>FF</v>
          </cell>
        </row>
        <row r="1915">
          <cell r="A1915" t="str">
            <v>1008668</v>
          </cell>
          <cell r="B1915" t="str">
            <v>P00082301</v>
          </cell>
          <cell r="C1915" t="str">
            <v>00082301</v>
          </cell>
          <cell r="D1915" t="str">
            <v>HGS RMS B39-B51 RENOVATION</v>
          </cell>
          <cell r="E1915">
            <v>36770</v>
          </cell>
          <cell r="G1915">
            <v>37529</v>
          </cell>
          <cell r="I1915">
            <v>37795</v>
          </cell>
          <cell r="J1915">
            <v>198275</v>
          </cell>
          <cell r="K1915">
            <v>198275</v>
          </cell>
          <cell r="L1915">
            <v>198275</v>
          </cell>
          <cell r="M1915">
            <v>101725</v>
          </cell>
          <cell r="N1915">
            <v>0</v>
          </cell>
          <cell r="O1915">
            <v>200506</v>
          </cell>
          <cell r="P1915">
            <v>198275</v>
          </cell>
          <cell r="Q1915" t="str">
            <v>61</v>
          </cell>
          <cell r="R1915" t="str">
            <v>Admin&amp;Other Other</v>
          </cell>
          <cell r="T1915" t="b">
            <v>0</v>
          </cell>
          <cell r="U1915" t="b">
            <v>1</v>
          </cell>
          <cell r="V1915" t="b">
            <v>0</v>
          </cell>
          <cell r="W1915" t="str">
            <v>Accounting And Contracts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0</v>
          </cell>
          <cell r="AE1915">
            <v>0</v>
          </cell>
          <cell r="AF1915">
            <v>0</v>
          </cell>
          <cell r="AG1915" t="str">
            <v>20</v>
          </cell>
          <cell r="AH1915" t="str">
            <v>PR</v>
          </cell>
          <cell r="AI1915" t="str">
            <v>FullyF</v>
          </cell>
          <cell r="AJ1915" t="str">
            <v>FF</v>
          </cell>
        </row>
        <row r="1916">
          <cell r="A1916" t="str">
            <v>1008669</v>
          </cell>
          <cell r="B1916" t="str">
            <v>P00083001</v>
          </cell>
          <cell r="C1916" t="str">
            <v>00083001</v>
          </cell>
          <cell r="D1916" t="str">
            <v>PROSPECT 314 YALE REVIEW RELOCATION</v>
          </cell>
          <cell r="E1916">
            <v>36770</v>
          </cell>
          <cell r="G1916">
            <v>37529</v>
          </cell>
          <cell r="I1916">
            <v>37866</v>
          </cell>
          <cell r="J1916">
            <v>164961</v>
          </cell>
          <cell r="K1916">
            <v>164960.85</v>
          </cell>
          <cell r="L1916">
            <v>164960.85</v>
          </cell>
          <cell r="M1916">
            <v>164961</v>
          </cell>
          <cell r="N1916">
            <v>0</v>
          </cell>
          <cell r="O1916">
            <v>200506</v>
          </cell>
          <cell r="P1916">
            <v>164960.85</v>
          </cell>
          <cell r="Q1916" t="str">
            <v>31</v>
          </cell>
          <cell r="R1916" t="str">
            <v>Self-sup Forestry</v>
          </cell>
          <cell r="T1916" t="b">
            <v>0</v>
          </cell>
          <cell r="U1916" t="b">
            <v>1</v>
          </cell>
          <cell r="V1916" t="b">
            <v>0</v>
          </cell>
          <cell r="W1916" t="str">
            <v>Accounting And Contracts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0</v>
          </cell>
          <cell r="AE1916">
            <v>0</v>
          </cell>
          <cell r="AF1916">
            <v>0</v>
          </cell>
          <cell r="AG1916" t="str">
            <v>30</v>
          </cell>
          <cell r="AH1916" t="str">
            <v>CM</v>
          </cell>
          <cell r="AI1916" t="str">
            <v>FullyF</v>
          </cell>
          <cell r="AJ1916" t="str">
            <v>FF</v>
          </cell>
        </row>
        <row r="1917">
          <cell r="A1917" t="str">
            <v>1008670</v>
          </cell>
          <cell r="B1917" t="str">
            <v>P00091101</v>
          </cell>
          <cell r="C1917" t="str">
            <v>00091101</v>
          </cell>
          <cell r="D1917" t="str">
            <v>NSB 392 GENETICS LAB RENOVATION</v>
          </cell>
          <cell r="E1917">
            <v>35977</v>
          </cell>
          <cell r="G1917">
            <v>36860</v>
          </cell>
          <cell r="H1917">
            <v>36831</v>
          </cell>
          <cell r="I1917">
            <v>36783</v>
          </cell>
          <cell r="J1917">
            <v>95000</v>
          </cell>
          <cell r="K1917">
            <v>89638.27</v>
          </cell>
          <cell r="L1917">
            <v>89638.27</v>
          </cell>
          <cell r="M1917">
            <v>0</v>
          </cell>
          <cell r="N1917">
            <v>89638</v>
          </cell>
          <cell r="O1917">
            <v>200506</v>
          </cell>
          <cell r="P1917">
            <v>89638.27</v>
          </cell>
          <cell r="Q1917" t="str">
            <v>80</v>
          </cell>
          <cell r="R1917" t="str">
            <v>Medicine</v>
          </cell>
          <cell r="S1917" t="str">
            <v>MEDICAL CAMPUS</v>
          </cell>
          <cell r="T1917" t="b">
            <v>0</v>
          </cell>
          <cell r="U1917" t="b">
            <v>0</v>
          </cell>
          <cell r="V1917" t="b">
            <v>0</v>
          </cell>
          <cell r="W1917" t="str">
            <v>Asset Management</v>
          </cell>
          <cell r="X1917">
            <v>89638</v>
          </cell>
          <cell r="Y1917">
            <v>0</v>
          </cell>
          <cell r="Z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0</v>
          </cell>
          <cell r="AE1917">
            <v>0</v>
          </cell>
          <cell r="AF1917">
            <v>0</v>
          </cell>
          <cell r="AG1917" t="str">
            <v>20</v>
          </cell>
          <cell r="AH1917" t="str">
            <v>PR</v>
          </cell>
          <cell r="AI1917" t="str">
            <v>Const</v>
          </cell>
          <cell r="AJ1917" t="str">
            <v>I</v>
          </cell>
        </row>
        <row r="1918">
          <cell r="A1918" t="str">
            <v>1008671</v>
          </cell>
          <cell r="B1918" t="str">
            <v>P00090701</v>
          </cell>
          <cell r="C1918" t="str">
            <v>00090701</v>
          </cell>
          <cell r="D1918" t="str">
            <v>YPB ROOF REPLACEMENT</v>
          </cell>
          <cell r="E1918">
            <v>35977</v>
          </cell>
          <cell r="G1918">
            <v>37499</v>
          </cell>
          <cell r="H1918">
            <v>36922</v>
          </cell>
          <cell r="I1918">
            <v>37587</v>
          </cell>
          <cell r="J1918">
            <v>380000</v>
          </cell>
          <cell r="K1918">
            <v>354628.89</v>
          </cell>
          <cell r="L1918">
            <v>354628.89</v>
          </cell>
          <cell r="M1918">
            <v>0</v>
          </cell>
          <cell r="N1918">
            <v>354629</v>
          </cell>
          <cell r="O1918">
            <v>200506</v>
          </cell>
          <cell r="P1918">
            <v>354628.89</v>
          </cell>
          <cell r="Q1918" t="str">
            <v>80</v>
          </cell>
          <cell r="R1918" t="str">
            <v>Medicine</v>
          </cell>
          <cell r="S1918" t="str">
            <v>MEDICAL CAMPUS</v>
          </cell>
          <cell r="T1918" t="b">
            <v>0</v>
          </cell>
          <cell r="U1918" t="b">
            <v>0</v>
          </cell>
          <cell r="V1918" t="b">
            <v>0</v>
          </cell>
          <cell r="W1918" t="str">
            <v>Asset Management</v>
          </cell>
          <cell r="X1918">
            <v>380000</v>
          </cell>
          <cell r="Y1918">
            <v>0</v>
          </cell>
          <cell r="Z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0</v>
          </cell>
          <cell r="AE1918">
            <v>0</v>
          </cell>
          <cell r="AF1918">
            <v>0</v>
          </cell>
          <cell r="AG1918" t="str">
            <v>30</v>
          </cell>
          <cell r="AH1918" t="str">
            <v>CM</v>
          </cell>
          <cell r="AI1918" t="str">
            <v>Const</v>
          </cell>
          <cell r="AJ1918" t="str">
            <v>I</v>
          </cell>
        </row>
        <row r="1919">
          <cell r="A1919" t="str">
            <v>1008672</v>
          </cell>
          <cell r="B1919" t="str">
            <v>C00091177</v>
          </cell>
          <cell r="C1919" t="str">
            <v>00091177</v>
          </cell>
          <cell r="D1919" t="str">
            <v>YAD PC ATHLETICS ALUMNI AFFAIRS ORDER #1421</v>
          </cell>
          <cell r="E1919">
            <v>36770</v>
          </cell>
          <cell r="G1919">
            <v>36891</v>
          </cell>
          <cell r="H1919">
            <v>36891</v>
          </cell>
          <cell r="I1919">
            <v>36780</v>
          </cell>
          <cell r="J1919">
            <v>1928</v>
          </cell>
          <cell r="K1919">
            <v>1928</v>
          </cell>
          <cell r="L1919">
            <v>1928</v>
          </cell>
          <cell r="M1919">
            <v>0</v>
          </cell>
          <cell r="N1919">
            <v>1928</v>
          </cell>
          <cell r="O1919">
            <v>200506</v>
          </cell>
          <cell r="P1919">
            <v>1928</v>
          </cell>
          <cell r="T1919" t="b">
            <v>0</v>
          </cell>
          <cell r="U1919" t="b">
            <v>1</v>
          </cell>
          <cell r="V1919" t="b">
            <v>0</v>
          </cell>
          <cell r="W1919" t="str">
            <v>Finance-General Administration</v>
          </cell>
          <cell r="X1919">
            <v>0</v>
          </cell>
          <cell r="Y1919">
            <v>0</v>
          </cell>
          <cell r="Z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0</v>
          </cell>
          <cell r="AE1919">
            <v>0</v>
          </cell>
          <cell r="AF1919">
            <v>0</v>
          </cell>
          <cell r="AI1919" t="str">
            <v>Tomb</v>
          </cell>
          <cell r="AJ1919" t="str">
            <v>T</v>
          </cell>
        </row>
        <row r="1920">
          <cell r="A1920" t="str">
            <v>1008673</v>
          </cell>
          <cell r="B1920" t="str">
            <v>C00091178</v>
          </cell>
          <cell r="C1920" t="str">
            <v>00091178</v>
          </cell>
          <cell r="D1920" t="str">
            <v>YAD PC ATHLETICS COMMUNITY OUTREACH ORDER #1422</v>
          </cell>
          <cell r="E1920">
            <v>36770</v>
          </cell>
          <cell r="G1920">
            <v>36891</v>
          </cell>
          <cell r="H1920">
            <v>36891</v>
          </cell>
          <cell r="I1920">
            <v>37597</v>
          </cell>
          <cell r="J1920">
            <v>1928</v>
          </cell>
          <cell r="K1920">
            <v>1928</v>
          </cell>
          <cell r="L1920">
            <v>1928</v>
          </cell>
          <cell r="M1920">
            <v>0</v>
          </cell>
          <cell r="N1920">
            <v>1928</v>
          </cell>
          <cell r="O1920">
            <v>200506</v>
          </cell>
          <cell r="P1920">
            <v>1928</v>
          </cell>
          <cell r="T1920" t="b">
            <v>0</v>
          </cell>
          <cell r="U1920" t="b">
            <v>1</v>
          </cell>
          <cell r="V1920" t="b">
            <v>0</v>
          </cell>
          <cell r="W1920" t="str">
            <v>Finance-General Administration</v>
          </cell>
          <cell r="X1920">
            <v>0</v>
          </cell>
          <cell r="Y1920">
            <v>0</v>
          </cell>
          <cell r="Z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0</v>
          </cell>
          <cell r="AE1920">
            <v>0</v>
          </cell>
          <cell r="AF1920">
            <v>0</v>
          </cell>
          <cell r="AI1920" t="str">
            <v>Tomb</v>
          </cell>
          <cell r="AJ1920" t="str">
            <v>T</v>
          </cell>
        </row>
        <row r="1921">
          <cell r="A1921" t="str">
            <v>1008895</v>
          </cell>
          <cell r="B1921" t="str">
            <v>P00050902</v>
          </cell>
          <cell r="C1921" t="str">
            <v>00050902</v>
          </cell>
          <cell r="D1921" t="str">
            <v>CAREER  SERVICES RELOCATION</v>
          </cell>
          <cell r="E1921">
            <v>36647</v>
          </cell>
          <cell r="G1921">
            <v>37011</v>
          </cell>
          <cell r="H1921">
            <v>36922</v>
          </cell>
          <cell r="I1921">
            <v>37866</v>
          </cell>
          <cell r="J1921">
            <v>1306684</v>
          </cell>
          <cell r="K1921">
            <v>1306684</v>
          </cell>
          <cell r="L1921">
            <v>1306684</v>
          </cell>
          <cell r="M1921">
            <v>205518</v>
          </cell>
          <cell r="N1921">
            <v>1101166</v>
          </cell>
          <cell r="O1921">
            <v>200506</v>
          </cell>
          <cell r="P1921">
            <v>1306684</v>
          </cell>
          <cell r="Q1921" t="str">
            <v>61</v>
          </cell>
          <cell r="R1921" t="str">
            <v>Admin&amp;Other Other</v>
          </cell>
          <cell r="S1921" t="str">
            <v>CENTRAL CAMPUS</v>
          </cell>
          <cell r="T1921" t="b">
            <v>0</v>
          </cell>
          <cell r="U1921" t="b">
            <v>1</v>
          </cell>
          <cell r="V1921" t="b">
            <v>0</v>
          </cell>
          <cell r="W1921" t="str">
            <v>Accounting And Contracts</v>
          </cell>
          <cell r="X1921">
            <v>1101166</v>
          </cell>
          <cell r="Y1921">
            <v>0</v>
          </cell>
          <cell r="Z1921">
            <v>205518</v>
          </cell>
          <cell r="AA1921">
            <v>0</v>
          </cell>
          <cell r="AB1921">
            <v>0</v>
          </cell>
          <cell r="AC1921">
            <v>0</v>
          </cell>
          <cell r="AD1921">
            <v>0</v>
          </cell>
          <cell r="AE1921">
            <v>0</v>
          </cell>
          <cell r="AF1921">
            <v>0</v>
          </cell>
          <cell r="AG1921" t="str">
            <v>20</v>
          </cell>
          <cell r="AH1921" t="str">
            <v>PR</v>
          </cell>
          <cell r="AI1921" t="str">
            <v>FullyF</v>
          </cell>
          <cell r="AJ1921" t="str">
            <v>FF</v>
          </cell>
        </row>
        <row r="1922">
          <cell r="A1922" t="str">
            <v>1008929</v>
          </cell>
          <cell r="B1922" t="str">
            <v>P00090501</v>
          </cell>
          <cell r="C1922" t="str">
            <v>00090501</v>
          </cell>
          <cell r="D1922" t="str">
            <v>FRAMEWORK PLAN DEVELOPMENT</v>
          </cell>
          <cell r="E1922">
            <v>36770</v>
          </cell>
          <cell r="H1922">
            <v>38168</v>
          </cell>
          <cell r="I1922">
            <v>38201</v>
          </cell>
          <cell r="J1922">
            <v>28791</v>
          </cell>
          <cell r="K1922">
            <v>28510.13</v>
          </cell>
          <cell r="L1922">
            <v>28791.13</v>
          </cell>
          <cell r="M1922">
            <v>28791</v>
          </cell>
          <cell r="N1922">
            <v>0</v>
          </cell>
          <cell r="O1922">
            <v>200506</v>
          </cell>
          <cell r="P1922">
            <v>28791.13</v>
          </cell>
          <cell r="Q1922" t="str">
            <v>61</v>
          </cell>
          <cell r="R1922" t="str">
            <v>Admin&amp;Other Other</v>
          </cell>
          <cell r="T1922" t="b">
            <v>0</v>
          </cell>
          <cell r="U1922" t="b">
            <v>1</v>
          </cell>
          <cell r="V1922" t="b">
            <v>0</v>
          </cell>
          <cell r="W1922" t="str">
            <v>Accounting And Contracts</v>
          </cell>
          <cell r="X1922">
            <v>0</v>
          </cell>
          <cell r="Y1922">
            <v>0</v>
          </cell>
          <cell r="Z1922">
            <v>28791</v>
          </cell>
          <cell r="AA1922">
            <v>0</v>
          </cell>
          <cell r="AB1922">
            <v>0</v>
          </cell>
          <cell r="AC1922">
            <v>0</v>
          </cell>
          <cell r="AD1922">
            <v>0</v>
          </cell>
          <cell r="AE1922">
            <v>0</v>
          </cell>
          <cell r="AF1922">
            <v>0</v>
          </cell>
          <cell r="AG1922" t="str">
            <v>50</v>
          </cell>
          <cell r="AH1922" t="str">
            <v>OS</v>
          </cell>
          <cell r="AI1922" t="str">
            <v>FullyF</v>
          </cell>
          <cell r="AJ1922" t="str">
            <v>FF</v>
          </cell>
        </row>
        <row r="1923">
          <cell r="A1923" t="str">
            <v>1008968</v>
          </cell>
          <cell r="B1923" t="str">
            <v>C00092977</v>
          </cell>
          <cell r="C1923" t="str">
            <v>00092977</v>
          </cell>
          <cell r="D1923" t="str">
            <v>CARDIOLOGY DSTI NUCLEAR IMAGING SYSTEM</v>
          </cell>
          <cell r="E1923">
            <v>36770</v>
          </cell>
          <cell r="G1923">
            <v>36891</v>
          </cell>
          <cell r="H1923">
            <v>36891</v>
          </cell>
          <cell r="I1923">
            <v>37825</v>
          </cell>
          <cell r="J1923">
            <v>0</v>
          </cell>
          <cell r="K1923">
            <v>-70560</v>
          </cell>
          <cell r="L1923">
            <v>-70560</v>
          </cell>
          <cell r="M1923">
            <v>0</v>
          </cell>
          <cell r="N1923">
            <v>0</v>
          </cell>
          <cell r="O1923">
            <v>200506</v>
          </cell>
          <cell r="P1923">
            <v>-70560</v>
          </cell>
          <cell r="Q1923" t="str">
            <v>80</v>
          </cell>
          <cell r="R1923" t="str">
            <v>Medicine</v>
          </cell>
          <cell r="S1923" t="str">
            <v>EQUIPMENT, SYSTEMS, SOFTWARE</v>
          </cell>
          <cell r="T1923" t="b">
            <v>0</v>
          </cell>
          <cell r="U1923" t="b">
            <v>0</v>
          </cell>
          <cell r="V1923" t="b">
            <v>0</v>
          </cell>
          <cell r="W1923" t="str">
            <v>Finance-General Administration</v>
          </cell>
          <cell r="X1923">
            <v>0</v>
          </cell>
          <cell r="Y1923">
            <v>0</v>
          </cell>
          <cell r="Z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0</v>
          </cell>
          <cell r="AE1923">
            <v>0</v>
          </cell>
          <cell r="AF1923">
            <v>0</v>
          </cell>
          <cell r="AI1923" t="str">
            <v>Const</v>
          </cell>
          <cell r="AJ1923" t="str">
            <v>I</v>
          </cell>
        </row>
        <row r="1924">
          <cell r="A1924" t="str">
            <v>1009050</v>
          </cell>
          <cell r="B1924" t="str">
            <v>P00071901</v>
          </cell>
          <cell r="C1924" t="str">
            <v>00071901</v>
          </cell>
          <cell r="D1924" t="str">
            <v>MARSH BOTANICAL GARDEN GREENHOUSE #1</v>
          </cell>
          <cell r="E1924">
            <v>36800</v>
          </cell>
          <cell r="G1924">
            <v>37042</v>
          </cell>
          <cell r="H1924">
            <v>36922</v>
          </cell>
          <cell r="I1924">
            <v>37431</v>
          </cell>
          <cell r="J1924">
            <v>298309</v>
          </cell>
          <cell r="K1924">
            <v>298309.59999999998</v>
          </cell>
          <cell r="L1924">
            <v>298309.59999999998</v>
          </cell>
          <cell r="M1924">
            <v>0</v>
          </cell>
          <cell r="N1924">
            <v>298309</v>
          </cell>
          <cell r="O1924">
            <v>200506</v>
          </cell>
          <cell r="P1924">
            <v>298309.59999999998</v>
          </cell>
          <cell r="Q1924" t="str">
            <v>25</v>
          </cell>
          <cell r="R1924" t="str">
            <v>Biological and Physical Sciences</v>
          </cell>
          <cell r="S1924" t="str">
            <v>SCIENCE HILL</v>
          </cell>
          <cell r="T1924" t="b">
            <v>0</v>
          </cell>
          <cell r="U1924" t="b">
            <v>1</v>
          </cell>
          <cell r="V1924" t="b">
            <v>0</v>
          </cell>
          <cell r="W1924" t="str">
            <v>Accounting And Contracts</v>
          </cell>
          <cell r="X1924">
            <v>298309</v>
          </cell>
          <cell r="Y1924">
            <v>0</v>
          </cell>
          <cell r="Z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0</v>
          </cell>
          <cell r="AE1924">
            <v>0</v>
          </cell>
          <cell r="AF1924">
            <v>0</v>
          </cell>
          <cell r="AG1924" t="str">
            <v>20</v>
          </cell>
          <cell r="AH1924" t="str">
            <v>PR</v>
          </cell>
          <cell r="AI1924" t="str">
            <v>FullyF</v>
          </cell>
          <cell r="AJ1924" t="str">
            <v>FF</v>
          </cell>
        </row>
        <row r="1925">
          <cell r="A1925" t="str">
            <v>1009052</v>
          </cell>
          <cell r="B1925" t="str">
            <v>P00091901</v>
          </cell>
          <cell r="C1925" t="str">
            <v>00091901</v>
          </cell>
          <cell r="D1925" t="str">
            <v>YSM STEAM TRAPS &amp; PIPING LSOG, IMU, FMB, TMP LH</v>
          </cell>
          <cell r="E1925">
            <v>36800</v>
          </cell>
          <cell r="G1925">
            <v>37499</v>
          </cell>
          <cell r="H1925">
            <v>37437</v>
          </cell>
          <cell r="I1925">
            <v>36805</v>
          </cell>
          <cell r="J1925">
            <v>95400</v>
          </cell>
          <cell r="K1925">
            <v>1205.5</v>
          </cell>
          <cell r="L1925">
            <v>64986.29</v>
          </cell>
          <cell r="M1925">
            <v>0</v>
          </cell>
          <cell r="N1925">
            <v>1206</v>
          </cell>
          <cell r="O1925">
            <v>200506</v>
          </cell>
          <cell r="P1925">
            <v>65226.29</v>
          </cell>
          <cell r="Q1925" t="str">
            <v>80</v>
          </cell>
          <cell r="R1925" t="str">
            <v>Medicine</v>
          </cell>
          <cell r="S1925" t="str">
            <v>MEDICAL CAMPUS</v>
          </cell>
          <cell r="T1925" t="b">
            <v>0</v>
          </cell>
          <cell r="U1925" t="b">
            <v>0</v>
          </cell>
          <cell r="V1925" t="b">
            <v>0</v>
          </cell>
          <cell r="W1925" t="str">
            <v>Asset Management</v>
          </cell>
          <cell r="X1925">
            <v>95400</v>
          </cell>
          <cell r="Y1925">
            <v>0</v>
          </cell>
          <cell r="Z1925">
            <v>0</v>
          </cell>
          <cell r="AA1925">
            <v>240</v>
          </cell>
          <cell r="AB1925">
            <v>0</v>
          </cell>
          <cell r="AC1925">
            <v>0</v>
          </cell>
          <cell r="AD1925">
            <v>0</v>
          </cell>
          <cell r="AE1925">
            <v>0</v>
          </cell>
          <cell r="AF1925">
            <v>0</v>
          </cell>
          <cell r="AG1925" t="str">
            <v>30</v>
          </cell>
          <cell r="AH1925" t="str">
            <v>CM</v>
          </cell>
          <cell r="AI1925" t="str">
            <v>Const</v>
          </cell>
          <cell r="AJ1925" t="str">
            <v>I</v>
          </cell>
        </row>
        <row r="1926">
          <cell r="A1926" t="str">
            <v>1009055</v>
          </cell>
          <cell r="B1926" t="str">
            <v>P00091201</v>
          </cell>
          <cell r="C1926" t="str">
            <v>00091201</v>
          </cell>
          <cell r="D1926" t="str">
            <v>YSM BAS BUILDING UPGRADES LEPH, BML, LH, YPB</v>
          </cell>
          <cell r="E1926">
            <v>36800</v>
          </cell>
          <cell r="G1926">
            <v>37194</v>
          </cell>
          <cell r="H1926">
            <v>36923</v>
          </cell>
          <cell r="I1926">
            <v>36805</v>
          </cell>
          <cell r="J1926">
            <v>95400</v>
          </cell>
          <cell r="K1926">
            <v>57017.57</v>
          </cell>
          <cell r="L1926">
            <v>57017.57</v>
          </cell>
          <cell r="M1926">
            <v>0</v>
          </cell>
          <cell r="N1926">
            <v>57018</v>
          </cell>
          <cell r="O1926">
            <v>200506</v>
          </cell>
          <cell r="P1926">
            <v>57017.57</v>
          </cell>
          <cell r="Q1926" t="str">
            <v>80</v>
          </cell>
          <cell r="R1926" t="str">
            <v>Medicine</v>
          </cell>
          <cell r="S1926" t="str">
            <v>MEDICAL CAMPUS</v>
          </cell>
          <cell r="T1926" t="b">
            <v>0</v>
          </cell>
          <cell r="U1926" t="b">
            <v>0</v>
          </cell>
          <cell r="V1926" t="b">
            <v>0</v>
          </cell>
          <cell r="W1926" t="str">
            <v>Asset Management</v>
          </cell>
          <cell r="X1926">
            <v>62010</v>
          </cell>
          <cell r="Y1926">
            <v>0</v>
          </cell>
          <cell r="Z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0</v>
          </cell>
          <cell r="AE1926">
            <v>0</v>
          </cell>
          <cell r="AF1926">
            <v>0</v>
          </cell>
          <cell r="AG1926" t="str">
            <v>30</v>
          </cell>
          <cell r="AH1926" t="str">
            <v>CM</v>
          </cell>
          <cell r="AI1926" t="str">
            <v>Const</v>
          </cell>
          <cell r="AJ1926" t="str">
            <v>I</v>
          </cell>
        </row>
        <row r="1927">
          <cell r="A1927" t="str">
            <v>1009056</v>
          </cell>
          <cell r="C1927" t="str">
            <v>00090601</v>
          </cell>
          <cell r="D1927" t="str">
            <v>DEFAULT CAPITAL PROJECT MEDICINE</v>
          </cell>
          <cell r="E1927">
            <v>36800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200506</v>
          </cell>
          <cell r="P1927">
            <v>0</v>
          </cell>
          <cell r="T1927" t="b">
            <v>0</v>
          </cell>
          <cell r="U1927" t="b">
            <v>0</v>
          </cell>
          <cell r="V1927" t="b">
            <v>0</v>
          </cell>
          <cell r="W1927" t="str">
            <v>Asset Management</v>
          </cell>
          <cell r="X1927">
            <v>0</v>
          </cell>
          <cell r="Y1927">
            <v>0</v>
          </cell>
          <cell r="Z1927">
            <v>0</v>
          </cell>
          <cell r="AI1927" t="str">
            <v>Tomb</v>
          </cell>
          <cell r="AJ1927" t="str">
            <v>T</v>
          </cell>
        </row>
        <row r="1928">
          <cell r="A1928" t="str">
            <v>1009057</v>
          </cell>
          <cell r="C1928" t="str">
            <v>00090602</v>
          </cell>
          <cell r="D1928" t="str">
            <v>DEFAULT CAPITAL PROJECT FACILITIES</v>
          </cell>
          <cell r="E1928">
            <v>36800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200506</v>
          </cell>
          <cell r="P1928">
            <v>0</v>
          </cell>
          <cell r="T1928" t="b">
            <v>0</v>
          </cell>
          <cell r="U1928" t="b">
            <v>0</v>
          </cell>
          <cell r="V1928" t="b">
            <v>0</v>
          </cell>
          <cell r="W1928" t="str">
            <v>Accounting And Contracts</v>
          </cell>
          <cell r="X1928">
            <v>0</v>
          </cell>
          <cell r="Y1928">
            <v>0</v>
          </cell>
          <cell r="Z1928">
            <v>0</v>
          </cell>
          <cell r="AI1928" t="str">
            <v>Tomb</v>
          </cell>
          <cell r="AJ1928" t="str">
            <v>T</v>
          </cell>
        </row>
        <row r="1929">
          <cell r="A1929" t="str">
            <v>1009058</v>
          </cell>
          <cell r="C1929" t="str">
            <v>00090603</v>
          </cell>
          <cell r="D1929" t="str">
            <v>DEFAULT CAPITAL PROJECT CPA</v>
          </cell>
          <cell r="E1929">
            <v>36800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200506</v>
          </cell>
          <cell r="P1929">
            <v>0</v>
          </cell>
          <cell r="T1929" t="b">
            <v>0</v>
          </cell>
          <cell r="U1929" t="b">
            <v>0</v>
          </cell>
          <cell r="V1929" t="b">
            <v>0</v>
          </cell>
          <cell r="W1929" t="str">
            <v>General Accounting</v>
          </cell>
          <cell r="X1929">
            <v>0</v>
          </cell>
          <cell r="Y1929">
            <v>0</v>
          </cell>
          <cell r="Z1929">
            <v>0</v>
          </cell>
          <cell r="AI1929" t="str">
            <v>Tomb</v>
          </cell>
          <cell r="AJ1929" t="str">
            <v>T</v>
          </cell>
        </row>
        <row r="1930">
          <cell r="A1930" t="str">
            <v>1009059</v>
          </cell>
          <cell r="C1930" t="str">
            <v>00090604</v>
          </cell>
          <cell r="D1930" t="str">
            <v>DEFAULT CAPITAL PROJECT CAPMGT</v>
          </cell>
          <cell r="E1930">
            <v>36800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200506</v>
          </cell>
          <cell r="P1930">
            <v>0</v>
          </cell>
          <cell r="T1930" t="b">
            <v>0</v>
          </cell>
          <cell r="U1930" t="b">
            <v>0</v>
          </cell>
          <cell r="V1930" t="b">
            <v>0</v>
          </cell>
          <cell r="W1930" t="str">
            <v>Finance-General Administration</v>
          </cell>
          <cell r="X1930">
            <v>0</v>
          </cell>
          <cell r="Y1930">
            <v>0</v>
          </cell>
          <cell r="Z1930">
            <v>0</v>
          </cell>
          <cell r="AI1930" t="str">
            <v>Tomb</v>
          </cell>
          <cell r="AJ1930" t="str">
            <v>T</v>
          </cell>
        </row>
        <row r="1931">
          <cell r="A1931" t="str">
            <v>1009077</v>
          </cell>
          <cell r="B1931" t="str">
            <v>C00101077</v>
          </cell>
          <cell r="C1931" t="str">
            <v>00101077</v>
          </cell>
          <cell r="D1931" t="str">
            <v>YAD PC PAYROLL ORDER #1435</v>
          </cell>
          <cell r="E1931">
            <v>36800</v>
          </cell>
          <cell r="G1931">
            <v>36922</v>
          </cell>
          <cell r="H1931">
            <v>36922</v>
          </cell>
          <cell r="I1931">
            <v>36809</v>
          </cell>
          <cell r="J1931">
            <v>24222</v>
          </cell>
          <cell r="K1931">
            <v>24222</v>
          </cell>
          <cell r="L1931">
            <v>24222</v>
          </cell>
          <cell r="M1931">
            <v>0</v>
          </cell>
          <cell r="N1931">
            <v>24222</v>
          </cell>
          <cell r="O1931">
            <v>200506</v>
          </cell>
          <cell r="P1931">
            <v>24222</v>
          </cell>
          <cell r="T1931" t="b">
            <v>0</v>
          </cell>
          <cell r="U1931" t="b">
            <v>1</v>
          </cell>
          <cell r="V1931" t="b">
            <v>0</v>
          </cell>
          <cell r="W1931" t="str">
            <v>Finance-General Administration</v>
          </cell>
          <cell r="X1931">
            <v>0</v>
          </cell>
          <cell r="Y1931">
            <v>0</v>
          </cell>
          <cell r="Z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0</v>
          </cell>
          <cell r="AE1931">
            <v>0</v>
          </cell>
          <cell r="AF1931">
            <v>0</v>
          </cell>
          <cell r="AI1931" t="str">
            <v>Tomb</v>
          </cell>
          <cell r="AJ1931" t="str">
            <v>T</v>
          </cell>
        </row>
        <row r="1932">
          <cell r="A1932" t="str">
            <v>1009100</v>
          </cell>
          <cell r="B1932" t="str">
            <v>C00101078</v>
          </cell>
          <cell r="C1932" t="str">
            <v>00101078</v>
          </cell>
          <cell r="D1932" t="str">
            <v>YAD PC ATHLETICS ORDER #1436</v>
          </cell>
          <cell r="E1932">
            <v>36800</v>
          </cell>
          <cell r="G1932">
            <v>36922</v>
          </cell>
          <cell r="H1932">
            <v>36922</v>
          </cell>
          <cell r="I1932">
            <v>37597</v>
          </cell>
          <cell r="J1932">
            <v>2005</v>
          </cell>
          <cell r="K1932">
            <v>2005</v>
          </cell>
          <cell r="L1932">
            <v>2005</v>
          </cell>
          <cell r="M1932">
            <v>0</v>
          </cell>
          <cell r="N1932">
            <v>2005</v>
          </cell>
          <cell r="O1932">
            <v>200506</v>
          </cell>
          <cell r="P1932">
            <v>2005</v>
          </cell>
          <cell r="T1932" t="b">
            <v>0</v>
          </cell>
          <cell r="U1932" t="b">
            <v>1</v>
          </cell>
          <cell r="V1932" t="b">
            <v>0</v>
          </cell>
          <cell r="W1932" t="str">
            <v>Finance-General Administration</v>
          </cell>
          <cell r="X1932">
            <v>0</v>
          </cell>
          <cell r="Y1932">
            <v>0</v>
          </cell>
          <cell r="Z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0</v>
          </cell>
          <cell r="AE1932">
            <v>0</v>
          </cell>
          <cell r="AF1932">
            <v>0</v>
          </cell>
          <cell r="AI1932" t="str">
            <v>Tomb</v>
          </cell>
          <cell r="AJ1932" t="str">
            <v>T</v>
          </cell>
        </row>
        <row r="1933">
          <cell r="A1933" t="str">
            <v>1009191</v>
          </cell>
          <cell r="B1933" t="str">
            <v>P00100501</v>
          </cell>
          <cell r="C1933" t="str">
            <v>00100501</v>
          </cell>
          <cell r="D1933" t="str">
            <v>BECTON 026 RENOVATION</v>
          </cell>
          <cell r="E1933">
            <v>36800</v>
          </cell>
          <cell r="G1933">
            <v>37529</v>
          </cell>
          <cell r="H1933">
            <v>37256</v>
          </cell>
          <cell r="I1933">
            <v>37795</v>
          </cell>
          <cell r="J1933">
            <v>199952</v>
          </cell>
          <cell r="K1933">
            <v>199951.6</v>
          </cell>
          <cell r="L1933">
            <v>199951.6</v>
          </cell>
          <cell r="M1933">
            <v>0</v>
          </cell>
          <cell r="N1933">
            <v>199952</v>
          </cell>
          <cell r="O1933">
            <v>200506</v>
          </cell>
          <cell r="P1933">
            <v>199951.6</v>
          </cell>
          <cell r="Q1933" t="str">
            <v>25</v>
          </cell>
          <cell r="R1933" t="str">
            <v>Biological and Physical Sciences</v>
          </cell>
          <cell r="S1933" t="str">
            <v>SCIENCE HILL</v>
          </cell>
          <cell r="T1933" t="b">
            <v>0</v>
          </cell>
          <cell r="U1933" t="b">
            <v>1</v>
          </cell>
          <cell r="V1933" t="b">
            <v>0</v>
          </cell>
          <cell r="W1933" t="str">
            <v>Accounting And Contracts</v>
          </cell>
          <cell r="X1933">
            <v>199952</v>
          </cell>
          <cell r="Y1933">
            <v>0</v>
          </cell>
          <cell r="Z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0</v>
          </cell>
          <cell r="AE1933">
            <v>0</v>
          </cell>
          <cell r="AF1933">
            <v>0</v>
          </cell>
          <cell r="AG1933" t="str">
            <v>20</v>
          </cell>
          <cell r="AH1933" t="str">
            <v>PR</v>
          </cell>
          <cell r="AI1933" t="str">
            <v>FullyF</v>
          </cell>
          <cell r="AJ1933" t="str">
            <v>FF</v>
          </cell>
        </row>
        <row r="1934">
          <cell r="A1934" t="str">
            <v>1009192</v>
          </cell>
          <cell r="B1934" t="str">
            <v>P00100502</v>
          </cell>
          <cell r="C1934" t="str">
            <v>00100502</v>
          </cell>
          <cell r="D1934" t="str">
            <v>CHURCH 265 DEVELOPMENT 5TH FL RENO</v>
          </cell>
          <cell r="E1934">
            <v>36800</v>
          </cell>
          <cell r="G1934">
            <v>37042</v>
          </cell>
          <cell r="I1934">
            <v>37795</v>
          </cell>
          <cell r="J1934">
            <v>69410</v>
          </cell>
          <cell r="K1934">
            <v>69409.740000000005</v>
          </cell>
          <cell r="L1934">
            <v>69409.740000000005</v>
          </cell>
          <cell r="M1934">
            <v>69410</v>
          </cell>
          <cell r="N1934">
            <v>0</v>
          </cell>
          <cell r="O1934">
            <v>200506</v>
          </cell>
          <cell r="P1934">
            <v>69409.740000000005</v>
          </cell>
          <cell r="Q1934" t="str">
            <v>60</v>
          </cell>
          <cell r="R1934" t="str">
            <v>Admin&amp;Other Administration</v>
          </cell>
          <cell r="T1934" t="b">
            <v>0</v>
          </cell>
          <cell r="U1934" t="b">
            <v>1</v>
          </cell>
          <cell r="V1934" t="b">
            <v>0</v>
          </cell>
          <cell r="W1934" t="str">
            <v>Accounting And Contracts</v>
          </cell>
          <cell r="X1934">
            <v>0</v>
          </cell>
          <cell r="Y1934">
            <v>0</v>
          </cell>
          <cell r="Z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0</v>
          </cell>
          <cell r="AE1934">
            <v>0</v>
          </cell>
          <cell r="AF1934">
            <v>0</v>
          </cell>
          <cell r="AG1934" t="str">
            <v>20</v>
          </cell>
          <cell r="AH1934" t="str">
            <v>PR</v>
          </cell>
          <cell r="AI1934" t="str">
            <v>FullyF</v>
          </cell>
          <cell r="AJ1934" t="str">
            <v>FF</v>
          </cell>
        </row>
        <row r="1935">
          <cell r="A1935" t="str">
            <v>1009193</v>
          </cell>
          <cell r="B1935" t="str">
            <v>P00100503</v>
          </cell>
          <cell r="C1935" t="str">
            <v>00100503</v>
          </cell>
          <cell r="D1935" t="str">
            <v>UHSC EMERGENCY ELECTRICAL SYSTEM UPGRADE</v>
          </cell>
          <cell r="E1935">
            <v>36800</v>
          </cell>
          <cell r="G1935">
            <v>37195</v>
          </cell>
          <cell r="H1935">
            <v>36950</v>
          </cell>
          <cell r="I1935">
            <v>37866</v>
          </cell>
          <cell r="J1935">
            <v>464146</v>
          </cell>
          <cell r="K1935">
            <v>464146.07</v>
          </cell>
          <cell r="L1935">
            <v>464146.07</v>
          </cell>
          <cell r="M1935">
            <v>0</v>
          </cell>
          <cell r="N1935">
            <v>464146</v>
          </cell>
          <cell r="O1935">
            <v>200506</v>
          </cell>
          <cell r="P1935">
            <v>464146.07</v>
          </cell>
          <cell r="Q1935" t="str">
            <v>65</v>
          </cell>
          <cell r="R1935" t="str">
            <v>Admin&amp;Other Utilities Central</v>
          </cell>
          <cell r="S1935" t="str">
            <v>POWER PLANTS AND UTILITY DISTRIBUTION SYSTEMS</v>
          </cell>
          <cell r="T1935" t="b">
            <v>0</v>
          </cell>
          <cell r="U1935" t="b">
            <v>1</v>
          </cell>
          <cell r="V1935" t="b">
            <v>0</v>
          </cell>
          <cell r="W1935" t="str">
            <v>Accounting And Contracts</v>
          </cell>
          <cell r="X1935">
            <v>464146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0</v>
          </cell>
          <cell r="AE1935">
            <v>0</v>
          </cell>
          <cell r="AF1935">
            <v>0</v>
          </cell>
          <cell r="AG1935" t="str">
            <v>30</v>
          </cell>
          <cell r="AH1935" t="str">
            <v>CM</v>
          </cell>
          <cell r="AI1935" t="str">
            <v>FullyF</v>
          </cell>
          <cell r="AJ1935" t="str">
            <v>FF</v>
          </cell>
        </row>
        <row r="1936">
          <cell r="A1936" t="str">
            <v>1009194</v>
          </cell>
          <cell r="B1936" t="str">
            <v>P00082401</v>
          </cell>
          <cell r="C1936" t="str">
            <v>00082401</v>
          </cell>
          <cell r="D1936" t="str">
            <v>CLP SUITES 200-224 OFFICE RENOVATIONS</v>
          </cell>
          <cell r="E1936">
            <v>36800</v>
          </cell>
          <cell r="G1936">
            <v>37225</v>
          </cell>
          <cell r="H1936">
            <v>36981</v>
          </cell>
          <cell r="I1936">
            <v>36913</v>
          </cell>
          <cell r="J1936">
            <v>680000</v>
          </cell>
          <cell r="K1936">
            <v>612815.03</v>
          </cell>
          <cell r="L1936">
            <v>612815.03</v>
          </cell>
          <cell r="M1936">
            <v>0</v>
          </cell>
          <cell r="N1936">
            <v>612815</v>
          </cell>
          <cell r="O1936">
            <v>200506</v>
          </cell>
          <cell r="P1936">
            <v>612815.03</v>
          </cell>
          <cell r="Q1936" t="str">
            <v>80</v>
          </cell>
          <cell r="R1936" t="str">
            <v>Medicine</v>
          </cell>
          <cell r="S1936" t="str">
            <v>MEDICAL CAMPUS</v>
          </cell>
          <cell r="T1936" t="b">
            <v>0</v>
          </cell>
          <cell r="U1936" t="b">
            <v>0</v>
          </cell>
          <cell r="V1936" t="b">
            <v>0</v>
          </cell>
          <cell r="W1936" t="str">
            <v>Asset Management</v>
          </cell>
          <cell r="X1936">
            <v>680000</v>
          </cell>
          <cell r="Y1936">
            <v>0</v>
          </cell>
          <cell r="Z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0</v>
          </cell>
          <cell r="AE1936">
            <v>0</v>
          </cell>
          <cell r="AF1936">
            <v>0</v>
          </cell>
          <cell r="AG1936" t="str">
            <v>20</v>
          </cell>
          <cell r="AH1936" t="str">
            <v>PR</v>
          </cell>
          <cell r="AI1936" t="str">
            <v>Const</v>
          </cell>
          <cell r="AJ1936" t="str">
            <v>I</v>
          </cell>
        </row>
        <row r="1937">
          <cell r="A1937" t="str">
            <v>1009195</v>
          </cell>
          <cell r="B1937" t="str">
            <v>P00091602</v>
          </cell>
          <cell r="C1937" t="str">
            <v>00091602</v>
          </cell>
          <cell r="D1937" t="str">
            <v>HUNTER 305-374 LAB RENOVATION</v>
          </cell>
          <cell r="E1937">
            <v>36800</v>
          </cell>
          <cell r="H1937">
            <v>38670</v>
          </cell>
          <cell r="I1937">
            <v>38301</v>
          </cell>
          <cell r="J1937">
            <v>6700000</v>
          </cell>
          <cell r="K1937">
            <v>214020.89</v>
          </cell>
          <cell r="L1937">
            <v>1831215.9</v>
          </cell>
          <cell r="M1937">
            <v>394000</v>
          </cell>
          <cell r="N1937">
            <v>1719300</v>
          </cell>
          <cell r="O1937">
            <v>200506</v>
          </cell>
          <cell r="P1937">
            <v>2941203.69</v>
          </cell>
          <cell r="Q1937" t="str">
            <v>80</v>
          </cell>
          <cell r="R1937" t="str">
            <v>Medicine</v>
          </cell>
          <cell r="S1937" t="str">
            <v>MEDICAL CAMPUS</v>
          </cell>
          <cell r="T1937" t="b">
            <v>0</v>
          </cell>
          <cell r="U1937" t="b">
            <v>0</v>
          </cell>
          <cell r="V1937" t="b">
            <v>0</v>
          </cell>
          <cell r="W1937" t="str">
            <v>Asset Management</v>
          </cell>
          <cell r="X1937">
            <v>4355000</v>
          </cell>
          <cell r="Y1937">
            <v>0</v>
          </cell>
          <cell r="Z1937">
            <v>0</v>
          </cell>
          <cell r="AA1937">
            <v>211009.24</v>
          </cell>
          <cell r="AB1937">
            <v>165716.63</v>
          </cell>
          <cell r="AC1937">
            <v>260955.04</v>
          </cell>
          <cell r="AD1937">
            <v>199814.46</v>
          </cell>
          <cell r="AE1937">
            <v>264790.88</v>
          </cell>
          <cell r="AF1937">
            <v>7701.54</v>
          </cell>
          <cell r="AG1937" t="str">
            <v>10</v>
          </cell>
          <cell r="AH1937" t="str">
            <v>PR</v>
          </cell>
          <cell r="AI1937" t="str">
            <v>Const</v>
          </cell>
          <cell r="AJ1937" t="str">
            <v>I</v>
          </cell>
        </row>
        <row r="1938">
          <cell r="A1938" t="str">
            <v>1009196</v>
          </cell>
          <cell r="B1938" t="str">
            <v>P00101001</v>
          </cell>
          <cell r="C1938" t="str">
            <v>00101001</v>
          </cell>
          <cell r="D1938" t="str">
            <v>YORK 212 TEMPORARY LANGUAGE LAB</v>
          </cell>
          <cell r="E1938">
            <v>36800</v>
          </cell>
          <cell r="G1938">
            <v>37072</v>
          </cell>
          <cell r="H1938">
            <v>37042</v>
          </cell>
          <cell r="I1938">
            <v>37866</v>
          </cell>
          <cell r="J1938">
            <v>872046</v>
          </cell>
          <cell r="K1938">
            <v>872045.61</v>
          </cell>
          <cell r="L1938">
            <v>872045.61</v>
          </cell>
          <cell r="M1938">
            <v>0</v>
          </cell>
          <cell r="N1938">
            <v>872046</v>
          </cell>
          <cell r="O1938">
            <v>200506</v>
          </cell>
          <cell r="P1938">
            <v>872045.61</v>
          </cell>
          <cell r="Q1938" t="str">
            <v>20</v>
          </cell>
          <cell r="R1938" t="str">
            <v>Humanities</v>
          </cell>
          <cell r="S1938" t="str">
            <v>CENTRAL CAMPUS</v>
          </cell>
          <cell r="T1938" t="b">
            <v>0</v>
          </cell>
          <cell r="U1938" t="b">
            <v>1</v>
          </cell>
          <cell r="V1938" t="b">
            <v>0</v>
          </cell>
          <cell r="W1938" t="str">
            <v>Accounting And Contracts</v>
          </cell>
          <cell r="X1938">
            <v>872046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0</v>
          </cell>
          <cell r="AE1938">
            <v>0</v>
          </cell>
          <cell r="AF1938">
            <v>0</v>
          </cell>
          <cell r="AG1938" t="str">
            <v>20</v>
          </cell>
          <cell r="AH1938" t="str">
            <v>PR</v>
          </cell>
          <cell r="AI1938" t="str">
            <v>FullyF</v>
          </cell>
          <cell r="AJ1938" t="str">
            <v>FF</v>
          </cell>
        </row>
        <row r="1939">
          <cell r="A1939" t="str">
            <v>1009197</v>
          </cell>
          <cell r="B1939" t="str">
            <v>P00093001</v>
          </cell>
          <cell r="C1939" t="str">
            <v>00093001</v>
          </cell>
          <cell r="D1939" t="str">
            <v>BOARDMAN FL2 FLOORING REPLACEMENT</v>
          </cell>
          <cell r="E1939">
            <v>36800</v>
          </cell>
          <cell r="G1939">
            <v>36891</v>
          </cell>
          <cell r="H1939">
            <v>36891</v>
          </cell>
          <cell r="I1939">
            <v>36845</v>
          </cell>
          <cell r="J1939">
            <v>95000</v>
          </cell>
          <cell r="K1939">
            <v>56355.81</v>
          </cell>
          <cell r="L1939">
            <v>56355.81</v>
          </cell>
          <cell r="M1939">
            <v>0</v>
          </cell>
          <cell r="N1939">
            <v>56356</v>
          </cell>
          <cell r="O1939">
            <v>200506</v>
          </cell>
          <cell r="P1939">
            <v>56355.81</v>
          </cell>
          <cell r="Q1939" t="str">
            <v>80</v>
          </cell>
          <cell r="R1939" t="str">
            <v>Medicine</v>
          </cell>
          <cell r="S1939" t="str">
            <v>MEDICAL CAMPUS</v>
          </cell>
          <cell r="T1939" t="b">
            <v>0</v>
          </cell>
          <cell r="U1939" t="b">
            <v>0</v>
          </cell>
          <cell r="V1939" t="b">
            <v>0</v>
          </cell>
          <cell r="W1939" t="str">
            <v>Asset Management</v>
          </cell>
          <cell r="X1939">
            <v>95000</v>
          </cell>
          <cell r="Y1939">
            <v>0</v>
          </cell>
          <cell r="Z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0</v>
          </cell>
          <cell r="AE1939">
            <v>0</v>
          </cell>
          <cell r="AF1939">
            <v>0</v>
          </cell>
          <cell r="AG1939" t="str">
            <v>30</v>
          </cell>
          <cell r="AH1939" t="str">
            <v>CM</v>
          </cell>
          <cell r="AI1939" t="str">
            <v>Const</v>
          </cell>
          <cell r="AJ1939" t="str">
            <v>I</v>
          </cell>
        </row>
        <row r="1940">
          <cell r="A1940" t="str">
            <v>1009198</v>
          </cell>
          <cell r="B1940" t="str">
            <v>P00101101</v>
          </cell>
          <cell r="C1940" t="str">
            <v>00101101</v>
          </cell>
          <cell r="D1940" t="str">
            <v>JEH/YPI/SHM-B ACCESSIBILITY UPGRADES</v>
          </cell>
          <cell r="E1940">
            <v>36800</v>
          </cell>
          <cell r="G1940">
            <v>37164</v>
          </cell>
          <cell r="H1940">
            <v>37011</v>
          </cell>
          <cell r="I1940">
            <v>36817</v>
          </cell>
          <cell r="J1940">
            <v>70000</v>
          </cell>
          <cell r="K1940">
            <v>65259.22</v>
          </cell>
          <cell r="L1940">
            <v>65259.22</v>
          </cell>
          <cell r="M1940">
            <v>0</v>
          </cell>
          <cell r="N1940">
            <v>65259</v>
          </cell>
          <cell r="O1940">
            <v>200506</v>
          </cell>
          <cell r="P1940">
            <v>65259.22</v>
          </cell>
          <cell r="Q1940" t="str">
            <v>80</v>
          </cell>
          <cell r="R1940" t="str">
            <v>Medicine</v>
          </cell>
          <cell r="S1940" t="str">
            <v>MEDICAL CAMPUS</v>
          </cell>
          <cell r="T1940" t="b">
            <v>0</v>
          </cell>
          <cell r="U1940" t="b">
            <v>0</v>
          </cell>
          <cell r="V1940" t="b">
            <v>0</v>
          </cell>
          <cell r="W1940" t="str">
            <v>Asset Management</v>
          </cell>
          <cell r="X1940">
            <v>65259</v>
          </cell>
          <cell r="Y1940">
            <v>0</v>
          </cell>
          <cell r="Z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0</v>
          </cell>
          <cell r="AE1940">
            <v>0</v>
          </cell>
          <cell r="AF1940">
            <v>0</v>
          </cell>
          <cell r="AG1940" t="str">
            <v>30</v>
          </cell>
          <cell r="AH1940" t="str">
            <v>CM</v>
          </cell>
          <cell r="AI1940" t="str">
            <v>Desig</v>
          </cell>
          <cell r="AJ1940" t="str">
            <v>I</v>
          </cell>
        </row>
        <row r="1941">
          <cell r="A1941" t="str">
            <v>1009364</v>
          </cell>
          <cell r="B1941" t="str">
            <v>P00101701</v>
          </cell>
          <cell r="C1941" t="str">
            <v>00101701</v>
          </cell>
          <cell r="D1941" t="str">
            <v>INGALLS RINK FEASIBILITY STUDY</v>
          </cell>
          <cell r="E1941">
            <v>36800</v>
          </cell>
          <cell r="I1941">
            <v>36829</v>
          </cell>
          <cell r="J1941">
            <v>32000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200506</v>
          </cell>
          <cell r="P1941">
            <v>0</v>
          </cell>
          <cell r="Q1941" t="str">
            <v>54</v>
          </cell>
          <cell r="R1941" t="str">
            <v>Athletics</v>
          </cell>
          <cell r="T1941" t="b">
            <v>0</v>
          </cell>
          <cell r="U1941" t="b">
            <v>0</v>
          </cell>
          <cell r="V1941" t="b">
            <v>0</v>
          </cell>
          <cell r="W1941" t="str">
            <v>Accounting And Contracts</v>
          </cell>
          <cell r="X1941">
            <v>0</v>
          </cell>
          <cell r="Y1941">
            <v>0</v>
          </cell>
          <cell r="Z1941">
            <v>32000</v>
          </cell>
          <cell r="AA1941">
            <v>0</v>
          </cell>
          <cell r="AB1941">
            <v>0</v>
          </cell>
          <cell r="AC1941">
            <v>0</v>
          </cell>
          <cell r="AD1941">
            <v>0</v>
          </cell>
          <cell r="AE1941">
            <v>0</v>
          </cell>
          <cell r="AF1941">
            <v>0</v>
          </cell>
          <cell r="AG1941" t="str">
            <v>20</v>
          </cell>
          <cell r="AH1941" t="str">
            <v>OS</v>
          </cell>
          <cell r="AI1941" t="str">
            <v>Study</v>
          </cell>
          <cell r="AJ1941" t="str">
            <v>I</v>
          </cell>
        </row>
        <row r="1942">
          <cell r="A1942" t="str">
            <v>1009365</v>
          </cell>
          <cell r="B1942" t="str">
            <v>P00102002</v>
          </cell>
          <cell r="C1942" t="str">
            <v>00102002</v>
          </cell>
          <cell r="D1942" t="str">
            <v>SSS GROUND FLOOR REST ROOM ACCESSIBILITY</v>
          </cell>
          <cell r="E1942">
            <v>36800</v>
          </cell>
          <cell r="G1942">
            <v>37529</v>
          </cell>
          <cell r="I1942">
            <v>37795</v>
          </cell>
          <cell r="J1942">
            <v>132816</v>
          </cell>
          <cell r="K1942">
            <v>132815.67000000001</v>
          </cell>
          <cell r="L1942">
            <v>132815.67000000001</v>
          </cell>
          <cell r="M1942">
            <v>132816</v>
          </cell>
          <cell r="N1942">
            <v>0</v>
          </cell>
          <cell r="O1942">
            <v>200506</v>
          </cell>
          <cell r="P1942">
            <v>132815.67000000001</v>
          </cell>
          <cell r="Q1942" t="str">
            <v>22</v>
          </cell>
          <cell r="R1942" t="str">
            <v>Soc Sci</v>
          </cell>
          <cell r="T1942" t="b">
            <v>0</v>
          </cell>
          <cell r="U1942" t="b">
            <v>1</v>
          </cell>
          <cell r="V1942" t="b">
            <v>0</v>
          </cell>
          <cell r="W1942" t="str">
            <v>Accounting And Contracts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0</v>
          </cell>
          <cell r="AE1942">
            <v>0</v>
          </cell>
          <cell r="AF1942">
            <v>0</v>
          </cell>
          <cell r="AG1942" t="str">
            <v>30</v>
          </cell>
          <cell r="AH1942" t="str">
            <v>CM</v>
          </cell>
          <cell r="AI1942" t="str">
            <v>FullyF</v>
          </cell>
          <cell r="AJ1942" t="str">
            <v>FF</v>
          </cell>
        </row>
        <row r="1943">
          <cell r="A1943" t="str">
            <v>1009366</v>
          </cell>
          <cell r="B1943" t="str">
            <v>P00102003</v>
          </cell>
          <cell r="C1943" t="str">
            <v>00102003</v>
          </cell>
          <cell r="D1943" t="str">
            <v>YORK 220 CLASSROOM RENOVATIONS</v>
          </cell>
          <cell r="E1943">
            <v>36800</v>
          </cell>
          <cell r="G1943">
            <v>37529</v>
          </cell>
          <cell r="I1943">
            <v>37795</v>
          </cell>
          <cell r="J1943">
            <v>175966</v>
          </cell>
          <cell r="K1943">
            <v>175965.55</v>
          </cell>
          <cell r="L1943">
            <v>175965.55</v>
          </cell>
          <cell r="M1943">
            <v>175966</v>
          </cell>
          <cell r="N1943">
            <v>0</v>
          </cell>
          <cell r="O1943">
            <v>200506</v>
          </cell>
          <cell r="P1943">
            <v>175965.55</v>
          </cell>
          <cell r="Q1943" t="str">
            <v>20</v>
          </cell>
          <cell r="R1943" t="str">
            <v>Humanities</v>
          </cell>
          <cell r="T1943" t="b">
            <v>0</v>
          </cell>
          <cell r="U1943" t="b">
            <v>1</v>
          </cell>
          <cell r="V1943" t="b">
            <v>0</v>
          </cell>
          <cell r="W1943" t="str">
            <v>Accounting And Contracts</v>
          </cell>
          <cell r="X1943">
            <v>0</v>
          </cell>
          <cell r="Y1943">
            <v>0</v>
          </cell>
          <cell r="Z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0</v>
          </cell>
          <cell r="AE1943">
            <v>0</v>
          </cell>
          <cell r="AF1943">
            <v>0</v>
          </cell>
          <cell r="AG1943" t="str">
            <v>20</v>
          </cell>
          <cell r="AH1943" t="str">
            <v>PR</v>
          </cell>
          <cell r="AI1943" t="str">
            <v>FullyF</v>
          </cell>
          <cell r="AJ1943" t="str">
            <v>FF</v>
          </cell>
        </row>
        <row r="1944">
          <cell r="A1944" t="str">
            <v>1009367</v>
          </cell>
          <cell r="B1944" t="str">
            <v>P00101102</v>
          </cell>
          <cell r="C1944" t="str">
            <v>00101102</v>
          </cell>
          <cell r="D1944" t="str">
            <v>SHM IE MS HARKNESS AUDITORIUM ELEVATOR</v>
          </cell>
          <cell r="E1944">
            <v>36800</v>
          </cell>
          <cell r="G1944">
            <v>37499</v>
          </cell>
          <cell r="H1944">
            <v>37621</v>
          </cell>
          <cell r="I1944">
            <v>37375</v>
          </cell>
          <cell r="J1944">
            <v>975000</v>
          </cell>
          <cell r="K1944">
            <v>965980.1</v>
          </cell>
          <cell r="L1944">
            <v>971600.31</v>
          </cell>
          <cell r="M1944">
            <v>0</v>
          </cell>
          <cell r="N1944">
            <v>971600</v>
          </cell>
          <cell r="O1944">
            <v>200506</v>
          </cell>
          <cell r="P1944">
            <v>971600.31</v>
          </cell>
          <cell r="Q1944" t="str">
            <v>80</v>
          </cell>
          <cell r="R1944" t="str">
            <v>Medicine</v>
          </cell>
          <cell r="S1944" t="str">
            <v>MEDICAL CAMPUS</v>
          </cell>
          <cell r="T1944" t="b">
            <v>0</v>
          </cell>
          <cell r="U1944" t="b">
            <v>0</v>
          </cell>
          <cell r="V1944" t="b">
            <v>0</v>
          </cell>
          <cell r="W1944" t="str">
            <v>Asset Management</v>
          </cell>
          <cell r="X1944">
            <v>971600</v>
          </cell>
          <cell r="Y1944">
            <v>0</v>
          </cell>
          <cell r="Z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0</v>
          </cell>
          <cell r="AE1944">
            <v>0</v>
          </cell>
          <cell r="AF1944">
            <v>0</v>
          </cell>
          <cell r="AG1944" t="str">
            <v>30</v>
          </cell>
          <cell r="AH1944" t="str">
            <v>CM</v>
          </cell>
          <cell r="AI1944" t="str">
            <v>Const</v>
          </cell>
          <cell r="AJ1944" t="str">
            <v>I</v>
          </cell>
        </row>
        <row r="1945">
          <cell r="A1945" t="str">
            <v>1009368</v>
          </cell>
          <cell r="B1945" t="str">
            <v>P00101702</v>
          </cell>
          <cell r="C1945" t="str">
            <v>00101702</v>
          </cell>
          <cell r="D1945" t="str">
            <v>WINCHESTER 318 LABORATORY RENOVATION</v>
          </cell>
          <cell r="E1945">
            <v>36800</v>
          </cell>
          <cell r="G1945">
            <v>37072</v>
          </cell>
          <cell r="H1945">
            <v>37042</v>
          </cell>
          <cell r="I1945">
            <v>36997</v>
          </cell>
          <cell r="J1945">
            <v>250000</v>
          </cell>
          <cell r="K1945">
            <v>144331.45000000001</v>
          </cell>
          <cell r="L1945">
            <v>144331.45000000001</v>
          </cell>
          <cell r="M1945">
            <v>0</v>
          </cell>
          <cell r="N1945">
            <v>144331</v>
          </cell>
          <cell r="O1945">
            <v>200506</v>
          </cell>
          <cell r="P1945">
            <v>144331.45000000001</v>
          </cell>
          <cell r="Q1945" t="str">
            <v>80</v>
          </cell>
          <cell r="R1945" t="str">
            <v>Medicine</v>
          </cell>
          <cell r="S1945" t="str">
            <v>MEDICAL CAMPUS</v>
          </cell>
          <cell r="T1945" t="b">
            <v>0</v>
          </cell>
          <cell r="U1945" t="b">
            <v>0</v>
          </cell>
          <cell r="V1945" t="b">
            <v>0</v>
          </cell>
          <cell r="W1945" t="str">
            <v>Asset Management</v>
          </cell>
          <cell r="X1945">
            <v>250000</v>
          </cell>
          <cell r="Y1945">
            <v>0</v>
          </cell>
          <cell r="Z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0</v>
          </cell>
          <cell r="AE1945">
            <v>0</v>
          </cell>
          <cell r="AF1945">
            <v>0</v>
          </cell>
          <cell r="AG1945" t="str">
            <v>20</v>
          </cell>
          <cell r="AH1945" t="str">
            <v>PR</v>
          </cell>
          <cell r="AI1945" t="str">
            <v>Desig</v>
          </cell>
          <cell r="AJ1945" t="str">
            <v>I</v>
          </cell>
        </row>
        <row r="1946">
          <cell r="A1946" t="str">
            <v>1009369</v>
          </cell>
          <cell r="B1946" t="str">
            <v>P00102501</v>
          </cell>
          <cell r="C1946" t="str">
            <v>00102501</v>
          </cell>
          <cell r="D1946" t="str">
            <v>SHM B-WING ELECTRIC UTILITY UPGRADE</v>
          </cell>
          <cell r="E1946">
            <v>36800</v>
          </cell>
          <cell r="G1946">
            <v>37315</v>
          </cell>
          <cell r="H1946">
            <v>37346</v>
          </cell>
          <cell r="I1946">
            <v>37000</v>
          </cell>
          <cell r="J1946">
            <v>1330000</v>
          </cell>
          <cell r="K1946">
            <v>900965.93</v>
          </cell>
          <cell r="L1946">
            <v>900965.93</v>
          </cell>
          <cell r="M1946">
            <v>0</v>
          </cell>
          <cell r="N1946">
            <v>900967</v>
          </cell>
          <cell r="O1946">
            <v>200506</v>
          </cell>
          <cell r="P1946">
            <v>900965.93</v>
          </cell>
          <cell r="Q1946" t="str">
            <v>66</v>
          </cell>
          <cell r="R1946" t="str">
            <v>Admin&amp;Other YSM Utilities</v>
          </cell>
          <cell r="S1946" t="str">
            <v>MEDICAL CAMPUS</v>
          </cell>
          <cell r="T1946" t="b">
            <v>0</v>
          </cell>
          <cell r="U1946" t="b">
            <v>0</v>
          </cell>
          <cell r="V1946" t="b">
            <v>0</v>
          </cell>
          <cell r="W1946" t="str">
            <v>Accounting And Contracts</v>
          </cell>
          <cell r="X1946">
            <v>900967</v>
          </cell>
          <cell r="Y1946">
            <v>0</v>
          </cell>
          <cell r="Z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0</v>
          </cell>
          <cell r="AE1946">
            <v>0</v>
          </cell>
          <cell r="AF1946">
            <v>0</v>
          </cell>
          <cell r="AG1946" t="str">
            <v>30</v>
          </cell>
          <cell r="AH1946" t="str">
            <v>CM</v>
          </cell>
          <cell r="AI1946" t="str">
            <v>Const</v>
          </cell>
          <cell r="AJ1946" t="str">
            <v>I</v>
          </cell>
        </row>
        <row r="1947">
          <cell r="A1947" t="str">
            <v>1009444</v>
          </cell>
          <cell r="B1947" t="str">
            <v>C00110773</v>
          </cell>
          <cell r="C1947" t="str">
            <v>00110773</v>
          </cell>
          <cell r="D1947" t="str">
            <v>ITS ADMIN SYS PC ORDER #DELL:10/30/00.</v>
          </cell>
          <cell r="E1947">
            <v>36831</v>
          </cell>
          <cell r="G1947">
            <v>36860</v>
          </cell>
          <cell r="H1947">
            <v>37042</v>
          </cell>
          <cell r="I1947">
            <v>36837</v>
          </cell>
          <cell r="J1947">
            <v>29150</v>
          </cell>
          <cell r="K1947">
            <v>29150</v>
          </cell>
          <cell r="L1947">
            <v>29150</v>
          </cell>
          <cell r="M1947">
            <v>0</v>
          </cell>
          <cell r="N1947">
            <v>29150</v>
          </cell>
          <cell r="O1947">
            <v>200506</v>
          </cell>
          <cell r="P1947">
            <v>29150</v>
          </cell>
          <cell r="T1947" t="b">
            <v>0</v>
          </cell>
          <cell r="U1947" t="b">
            <v>1</v>
          </cell>
          <cell r="V1947" t="b">
            <v>0</v>
          </cell>
          <cell r="W1947" t="str">
            <v>Finance-General Administration</v>
          </cell>
          <cell r="X1947">
            <v>0</v>
          </cell>
          <cell r="Y1947">
            <v>0</v>
          </cell>
          <cell r="Z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0</v>
          </cell>
          <cell r="AE1947">
            <v>0</v>
          </cell>
          <cell r="AF1947">
            <v>0</v>
          </cell>
          <cell r="AI1947" t="str">
            <v>Tomb</v>
          </cell>
          <cell r="AJ1947" t="str">
            <v>T</v>
          </cell>
        </row>
        <row r="1948">
          <cell r="A1948" t="str">
            <v>1009445</v>
          </cell>
          <cell r="B1948" t="str">
            <v>C00110774</v>
          </cell>
          <cell r="C1948" t="str">
            <v>00110774</v>
          </cell>
          <cell r="D1948" t="str">
            <v>ITS ADMIN SYS PC ORDER #DELL:10/30/00.02</v>
          </cell>
          <cell r="E1948">
            <v>36831</v>
          </cell>
          <cell r="G1948">
            <v>36860</v>
          </cell>
          <cell r="H1948">
            <v>37042</v>
          </cell>
          <cell r="I1948">
            <v>36837</v>
          </cell>
          <cell r="J1948">
            <v>17666</v>
          </cell>
          <cell r="K1948">
            <v>17666</v>
          </cell>
          <cell r="L1948">
            <v>17666</v>
          </cell>
          <cell r="M1948">
            <v>0</v>
          </cell>
          <cell r="N1948">
            <v>17666</v>
          </cell>
          <cell r="O1948">
            <v>200506</v>
          </cell>
          <cell r="P1948">
            <v>17666</v>
          </cell>
          <cell r="T1948" t="b">
            <v>0</v>
          </cell>
          <cell r="U1948" t="b">
            <v>1</v>
          </cell>
          <cell r="V1948" t="b">
            <v>0</v>
          </cell>
          <cell r="W1948" t="str">
            <v>Finance-General Administration</v>
          </cell>
          <cell r="X1948">
            <v>0</v>
          </cell>
          <cell r="Y1948">
            <v>0</v>
          </cell>
          <cell r="Z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0</v>
          </cell>
          <cell r="AE1948">
            <v>0</v>
          </cell>
          <cell r="AF1948">
            <v>0</v>
          </cell>
          <cell r="AI1948" t="str">
            <v>Tomb</v>
          </cell>
          <cell r="AJ1948" t="str">
            <v>T</v>
          </cell>
        </row>
        <row r="1949">
          <cell r="A1949" t="str">
            <v>1009446</v>
          </cell>
          <cell r="B1949" t="str">
            <v>C00110775</v>
          </cell>
          <cell r="C1949" t="str">
            <v>00110775</v>
          </cell>
          <cell r="D1949" t="str">
            <v>ITS ADMIN SYS PC ORDER #DELL:10/30/00.03</v>
          </cell>
          <cell r="E1949">
            <v>36831</v>
          </cell>
          <cell r="G1949">
            <v>36860</v>
          </cell>
          <cell r="H1949">
            <v>37042</v>
          </cell>
          <cell r="I1949">
            <v>36837</v>
          </cell>
          <cell r="J1949">
            <v>21238</v>
          </cell>
          <cell r="K1949">
            <v>21238</v>
          </cell>
          <cell r="L1949">
            <v>21238</v>
          </cell>
          <cell r="M1949">
            <v>0</v>
          </cell>
          <cell r="N1949">
            <v>21238</v>
          </cell>
          <cell r="O1949">
            <v>200506</v>
          </cell>
          <cell r="P1949">
            <v>21238</v>
          </cell>
          <cell r="T1949" t="b">
            <v>0</v>
          </cell>
          <cell r="U1949" t="b">
            <v>1</v>
          </cell>
          <cell r="V1949" t="b">
            <v>0</v>
          </cell>
          <cell r="W1949" t="str">
            <v>Finance-General Administration</v>
          </cell>
          <cell r="X1949">
            <v>0</v>
          </cell>
          <cell r="Y1949">
            <v>0</v>
          </cell>
          <cell r="Z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0</v>
          </cell>
          <cell r="AE1949">
            <v>0</v>
          </cell>
          <cell r="AF1949">
            <v>0</v>
          </cell>
          <cell r="AI1949" t="str">
            <v>Tomb</v>
          </cell>
          <cell r="AJ1949" t="str">
            <v>T</v>
          </cell>
        </row>
        <row r="1950">
          <cell r="A1950" t="str">
            <v>1009447</v>
          </cell>
          <cell r="B1950" t="str">
            <v>C00110776</v>
          </cell>
          <cell r="C1950" t="str">
            <v>00110776</v>
          </cell>
          <cell r="D1950" t="str">
            <v>ITS ADMIN SYS PC ORDER #DELL:10/30/00.04</v>
          </cell>
          <cell r="E1950">
            <v>36831</v>
          </cell>
          <cell r="G1950">
            <v>36860</v>
          </cell>
          <cell r="H1950">
            <v>37042</v>
          </cell>
          <cell r="I1950">
            <v>36837</v>
          </cell>
          <cell r="J1950">
            <v>23320</v>
          </cell>
          <cell r="K1950">
            <v>23320</v>
          </cell>
          <cell r="L1950">
            <v>23320</v>
          </cell>
          <cell r="M1950">
            <v>0</v>
          </cell>
          <cell r="N1950">
            <v>23320</v>
          </cell>
          <cell r="O1950">
            <v>200506</v>
          </cell>
          <cell r="P1950">
            <v>23320</v>
          </cell>
          <cell r="T1950" t="b">
            <v>0</v>
          </cell>
          <cell r="U1950" t="b">
            <v>1</v>
          </cell>
          <cell r="V1950" t="b">
            <v>0</v>
          </cell>
          <cell r="W1950" t="str">
            <v>Finance-General Administration</v>
          </cell>
          <cell r="X1950">
            <v>0</v>
          </cell>
          <cell r="Y1950">
            <v>0</v>
          </cell>
          <cell r="Z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0</v>
          </cell>
          <cell r="AE1950">
            <v>0</v>
          </cell>
          <cell r="AF1950">
            <v>0</v>
          </cell>
          <cell r="AI1950" t="str">
            <v>Tomb</v>
          </cell>
          <cell r="AJ1950" t="str">
            <v>T</v>
          </cell>
        </row>
        <row r="1951">
          <cell r="A1951" t="str">
            <v>1009448</v>
          </cell>
          <cell r="B1951" t="str">
            <v>C00110777</v>
          </cell>
          <cell r="C1951" t="str">
            <v>00110777</v>
          </cell>
          <cell r="D1951" t="str">
            <v>ITS ADMIN SYS PC ORDER #DELL:10/30/00.05</v>
          </cell>
          <cell r="E1951">
            <v>36831</v>
          </cell>
          <cell r="G1951">
            <v>36860</v>
          </cell>
          <cell r="H1951">
            <v>37042</v>
          </cell>
          <cell r="I1951">
            <v>36837</v>
          </cell>
          <cell r="J1951">
            <v>2574</v>
          </cell>
          <cell r="K1951">
            <v>2574</v>
          </cell>
          <cell r="L1951">
            <v>2574</v>
          </cell>
          <cell r="M1951">
            <v>0</v>
          </cell>
          <cell r="N1951">
            <v>2574</v>
          </cell>
          <cell r="O1951">
            <v>200506</v>
          </cell>
          <cell r="P1951">
            <v>2574</v>
          </cell>
          <cell r="T1951" t="b">
            <v>0</v>
          </cell>
          <cell r="U1951" t="b">
            <v>1</v>
          </cell>
          <cell r="V1951" t="b">
            <v>0</v>
          </cell>
          <cell r="W1951" t="str">
            <v>Finance-General Administration</v>
          </cell>
          <cell r="X1951">
            <v>0</v>
          </cell>
          <cell r="Y1951">
            <v>0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>
            <v>0</v>
          </cell>
          <cell r="AI1951" t="str">
            <v>Tomb</v>
          </cell>
          <cell r="AJ1951" t="str">
            <v>T</v>
          </cell>
        </row>
        <row r="1952">
          <cell r="A1952" t="str">
            <v>1009526</v>
          </cell>
          <cell r="B1952" t="str">
            <v>P00111501</v>
          </cell>
          <cell r="C1952" t="str">
            <v>00111501</v>
          </cell>
          <cell r="D1952" t="str">
            <v>BRBL AUDIO-VISUAL SYSTEM</v>
          </cell>
          <cell r="E1952">
            <v>35977</v>
          </cell>
          <cell r="G1952">
            <v>37164</v>
          </cell>
          <cell r="I1952">
            <v>37795</v>
          </cell>
          <cell r="J1952">
            <v>282499</v>
          </cell>
          <cell r="K1952">
            <v>282499</v>
          </cell>
          <cell r="L1952">
            <v>282499</v>
          </cell>
          <cell r="M1952">
            <v>282499</v>
          </cell>
          <cell r="N1952">
            <v>0</v>
          </cell>
          <cell r="O1952">
            <v>200506</v>
          </cell>
          <cell r="P1952">
            <v>282499</v>
          </cell>
          <cell r="Q1952" t="str">
            <v>50</v>
          </cell>
          <cell r="R1952" t="str">
            <v>Libraries</v>
          </cell>
          <cell r="T1952" t="b">
            <v>0</v>
          </cell>
          <cell r="U1952" t="b">
            <v>1</v>
          </cell>
          <cell r="V1952" t="b">
            <v>0</v>
          </cell>
          <cell r="W1952" t="str">
            <v>Accounting And Contracts</v>
          </cell>
          <cell r="X1952">
            <v>0</v>
          </cell>
          <cell r="Y1952">
            <v>0</v>
          </cell>
          <cell r="Z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0</v>
          </cell>
          <cell r="AE1952">
            <v>0</v>
          </cell>
          <cell r="AF1952">
            <v>0</v>
          </cell>
          <cell r="AG1952" t="str">
            <v>20</v>
          </cell>
          <cell r="AH1952" t="str">
            <v>PR</v>
          </cell>
          <cell r="AI1952" t="str">
            <v>FullyF</v>
          </cell>
          <cell r="AJ1952" t="str">
            <v>FF</v>
          </cell>
        </row>
        <row r="1953">
          <cell r="A1953" t="str">
            <v>1009527</v>
          </cell>
          <cell r="B1953" t="str">
            <v>P00110201</v>
          </cell>
          <cell r="C1953" t="str">
            <v>00110201</v>
          </cell>
          <cell r="D1953" t="str">
            <v>WHITNEY 155-175-221 SPACE PLANNING</v>
          </cell>
          <cell r="E1953">
            <v>36831</v>
          </cell>
          <cell r="I1953">
            <v>37866</v>
          </cell>
          <cell r="J1953">
            <v>78908</v>
          </cell>
          <cell r="K1953">
            <v>78908.009999999995</v>
          </cell>
          <cell r="L1953">
            <v>78908.009999999995</v>
          </cell>
          <cell r="M1953">
            <v>79256</v>
          </cell>
          <cell r="N1953">
            <v>0</v>
          </cell>
          <cell r="O1953">
            <v>200506</v>
          </cell>
          <cell r="P1953">
            <v>78908.009999999995</v>
          </cell>
          <cell r="Q1953" t="str">
            <v>60</v>
          </cell>
          <cell r="R1953" t="str">
            <v>Admin&amp;Other Administration</v>
          </cell>
          <cell r="T1953" t="b">
            <v>0</v>
          </cell>
          <cell r="U1953" t="b">
            <v>1</v>
          </cell>
          <cell r="V1953" t="b">
            <v>0</v>
          </cell>
          <cell r="W1953" t="str">
            <v>Accounting And Contracts</v>
          </cell>
          <cell r="X1953">
            <v>0</v>
          </cell>
          <cell r="Y1953">
            <v>0</v>
          </cell>
          <cell r="Z1953">
            <v>21049</v>
          </cell>
          <cell r="AA1953">
            <v>0</v>
          </cell>
          <cell r="AB1953">
            <v>0</v>
          </cell>
          <cell r="AC1953">
            <v>0</v>
          </cell>
          <cell r="AD1953">
            <v>0</v>
          </cell>
          <cell r="AE1953">
            <v>0</v>
          </cell>
          <cell r="AF1953">
            <v>0</v>
          </cell>
          <cell r="AG1953" t="str">
            <v>30</v>
          </cell>
          <cell r="AH1953" t="str">
            <v>CM</v>
          </cell>
          <cell r="AI1953" t="str">
            <v>FullyF</v>
          </cell>
          <cell r="AJ1953" t="str">
            <v>FF</v>
          </cell>
        </row>
        <row r="1954">
          <cell r="A1954" t="str">
            <v>1009533</v>
          </cell>
          <cell r="B1954" t="str">
            <v>C00111684</v>
          </cell>
          <cell r="C1954" t="str">
            <v>00111684</v>
          </cell>
          <cell r="D1954" t="str">
            <v>HEALTH SERVICES PHASE 3 IDX SYSTEM</v>
          </cell>
          <cell r="E1954">
            <v>36831</v>
          </cell>
          <cell r="G1954">
            <v>37437</v>
          </cell>
          <cell r="H1954">
            <v>37437</v>
          </cell>
          <cell r="I1954">
            <v>37597</v>
          </cell>
          <cell r="J1954">
            <v>300000</v>
          </cell>
          <cell r="K1954">
            <v>299599.08</v>
          </cell>
          <cell r="L1954">
            <v>317510.17</v>
          </cell>
          <cell r="M1954">
            <v>0</v>
          </cell>
          <cell r="N1954">
            <v>300000</v>
          </cell>
          <cell r="O1954">
            <v>200506</v>
          </cell>
          <cell r="P1954">
            <v>317510.17</v>
          </cell>
          <cell r="Q1954" t="str">
            <v>62</v>
          </cell>
          <cell r="R1954" t="str">
            <v>Admin&amp;Other Computing</v>
          </cell>
          <cell r="S1954" t="str">
            <v>EQUIPMENT, SYSTEMS, SOFTWARE</v>
          </cell>
          <cell r="T1954" t="b">
            <v>0</v>
          </cell>
          <cell r="U1954" t="b">
            <v>0</v>
          </cell>
          <cell r="V1954" t="b">
            <v>0</v>
          </cell>
          <cell r="W1954" t="str">
            <v>Finance-General Administration</v>
          </cell>
          <cell r="X1954">
            <v>300000</v>
          </cell>
          <cell r="Y1954">
            <v>0</v>
          </cell>
          <cell r="Z1954">
            <v>0</v>
          </cell>
          <cell r="AA1954">
            <v>0</v>
          </cell>
          <cell r="AB1954">
            <v>0</v>
          </cell>
          <cell r="AC1954">
            <v>5425</v>
          </cell>
          <cell r="AD1954">
            <v>0</v>
          </cell>
          <cell r="AE1954">
            <v>-5425</v>
          </cell>
          <cell r="AF1954">
            <v>0</v>
          </cell>
          <cell r="AG1954" t="str">
            <v>50</v>
          </cell>
          <cell r="AH1954" t="str">
            <v>OO</v>
          </cell>
          <cell r="AI1954" t="str">
            <v>Const</v>
          </cell>
          <cell r="AJ1954" t="str">
            <v>I</v>
          </cell>
        </row>
        <row r="1955">
          <cell r="A1955" t="str">
            <v>1009622</v>
          </cell>
          <cell r="B1955" t="str">
            <v>C00112777</v>
          </cell>
          <cell r="C1955" t="str">
            <v>00112777</v>
          </cell>
          <cell r="D1955" t="str">
            <v>MB&amp;B KECK FACILITY DNA SEQUENCER 3100</v>
          </cell>
          <cell r="E1955">
            <v>36831</v>
          </cell>
          <cell r="G1955">
            <v>37257</v>
          </cell>
          <cell r="I1955">
            <v>36857</v>
          </cell>
          <cell r="J1955">
            <v>130000</v>
          </cell>
          <cell r="K1955">
            <v>130000</v>
          </cell>
          <cell r="L1955">
            <v>130000</v>
          </cell>
          <cell r="M1955">
            <v>0</v>
          </cell>
          <cell r="N1955">
            <v>130000</v>
          </cell>
          <cell r="O1955">
            <v>200506</v>
          </cell>
          <cell r="P1955">
            <v>130000</v>
          </cell>
          <cell r="Q1955" t="str">
            <v>08</v>
          </cell>
          <cell r="R1955" t="str">
            <v>Medicine</v>
          </cell>
          <cell r="S1955" t="str">
            <v>EQUIPMENT, SYSTEMS, SOFTWARE</v>
          </cell>
          <cell r="T1955" t="b">
            <v>0</v>
          </cell>
          <cell r="U1955" t="b">
            <v>1</v>
          </cell>
          <cell r="V1955" t="b">
            <v>0</v>
          </cell>
          <cell r="W1955" t="str">
            <v>Finance-General Administration</v>
          </cell>
          <cell r="X1955">
            <v>130000</v>
          </cell>
          <cell r="Y1955">
            <v>0</v>
          </cell>
          <cell r="Z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0</v>
          </cell>
          <cell r="AE1955">
            <v>0</v>
          </cell>
          <cell r="AF1955">
            <v>0</v>
          </cell>
          <cell r="AI1955" t="str">
            <v>Tomb</v>
          </cell>
          <cell r="AJ1955" t="str">
            <v>T</v>
          </cell>
        </row>
        <row r="1956">
          <cell r="A1956" t="str">
            <v>1009661</v>
          </cell>
          <cell r="B1956" t="str">
            <v>P00110901</v>
          </cell>
          <cell r="C1956" t="str">
            <v>00110901</v>
          </cell>
          <cell r="D1956" t="str">
            <v>KBT 3RD FLOOR RENOVATION</v>
          </cell>
          <cell r="E1956">
            <v>36831</v>
          </cell>
          <cell r="G1956">
            <v>37195</v>
          </cell>
          <cell r="H1956">
            <v>37067</v>
          </cell>
          <cell r="I1956">
            <v>37795</v>
          </cell>
          <cell r="J1956">
            <v>117243</v>
          </cell>
          <cell r="K1956">
            <v>117243.32</v>
          </cell>
          <cell r="L1956">
            <v>117243.32</v>
          </cell>
          <cell r="M1956">
            <v>0</v>
          </cell>
          <cell r="N1956">
            <v>117243</v>
          </cell>
          <cell r="O1956">
            <v>200506</v>
          </cell>
          <cell r="P1956">
            <v>117243.32</v>
          </cell>
          <cell r="Q1956" t="str">
            <v>25</v>
          </cell>
          <cell r="R1956" t="str">
            <v>Biological and Physical Sciences</v>
          </cell>
          <cell r="S1956" t="str">
            <v>SCIENCE HILL</v>
          </cell>
          <cell r="T1956" t="b">
            <v>0</v>
          </cell>
          <cell r="U1956" t="b">
            <v>1</v>
          </cell>
          <cell r="V1956" t="b">
            <v>0</v>
          </cell>
          <cell r="W1956" t="str">
            <v>Accounting And Contracts</v>
          </cell>
          <cell r="X1956">
            <v>117243</v>
          </cell>
          <cell r="Y1956">
            <v>0</v>
          </cell>
          <cell r="Z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0</v>
          </cell>
          <cell r="AE1956">
            <v>0</v>
          </cell>
          <cell r="AF1956">
            <v>0</v>
          </cell>
          <cell r="AG1956" t="str">
            <v>20</v>
          </cell>
          <cell r="AH1956" t="str">
            <v>PR</v>
          </cell>
          <cell r="AI1956" t="str">
            <v>FullyF</v>
          </cell>
          <cell r="AJ1956" t="str">
            <v>FF</v>
          </cell>
        </row>
        <row r="1957">
          <cell r="A1957" t="str">
            <v>1009662</v>
          </cell>
          <cell r="B1957" t="str">
            <v>P00110902</v>
          </cell>
          <cell r="C1957" t="str">
            <v>00110902</v>
          </cell>
          <cell r="D1957" t="str">
            <v>KBT 9TH FLOOR RENOVATION</v>
          </cell>
          <cell r="E1957">
            <v>36831</v>
          </cell>
          <cell r="G1957">
            <v>37195</v>
          </cell>
          <cell r="H1957">
            <v>37067</v>
          </cell>
          <cell r="I1957">
            <v>37795</v>
          </cell>
          <cell r="J1957">
            <v>528499</v>
          </cell>
          <cell r="K1957">
            <v>528498.64</v>
          </cell>
          <cell r="L1957">
            <v>528498.64</v>
          </cell>
          <cell r="M1957">
            <v>0</v>
          </cell>
          <cell r="N1957">
            <v>528499</v>
          </cell>
          <cell r="O1957">
            <v>200506</v>
          </cell>
          <cell r="P1957">
            <v>528498.64</v>
          </cell>
          <cell r="Q1957" t="str">
            <v>25</v>
          </cell>
          <cell r="R1957" t="str">
            <v>Biological and Physical Sciences</v>
          </cell>
          <cell r="S1957" t="str">
            <v>SCIENCE HILL</v>
          </cell>
          <cell r="T1957" t="b">
            <v>0</v>
          </cell>
          <cell r="U1957" t="b">
            <v>1</v>
          </cell>
          <cell r="V1957" t="b">
            <v>0</v>
          </cell>
          <cell r="W1957" t="str">
            <v>Accounting And Contracts</v>
          </cell>
          <cell r="X1957">
            <v>528499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0</v>
          </cell>
          <cell r="AE1957">
            <v>0</v>
          </cell>
          <cell r="AF1957">
            <v>0</v>
          </cell>
          <cell r="AG1957" t="str">
            <v>20</v>
          </cell>
          <cell r="AH1957" t="str">
            <v>PR</v>
          </cell>
          <cell r="AI1957" t="str">
            <v>FullyF</v>
          </cell>
          <cell r="AJ1957" t="str">
            <v>FF</v>
          </cell>
        </row>
        <row r="1958">
          <cell r="A1958" t="str">
            <v>1009663</v>
          </cell>
          <cell r="B1958" t="str">
            <v>P00110903</v>
          </cell>
          <cell r="C1958" t="str">
            <v>00110903</v>
          </cell>
          <cell r="D1958" t="str">
            <v>KBT 10TH FLOOR RENOVATION</v>
          </cell>
          <cell r="E1958">
            <v>36831</v>
          </cell>
          <cell r="G1958">
            <v>37195</v>
          </cell>
          <cell r="H1958">
            <v>37067</v>
          </cell>
          <cell r="I1958">
            <v>37795</v>
          </cell>
          <cell r="J1958">
            <v>470348</v>
          </cell>
          <cell r="K1958">
            <v>470347.66</v>
          </cell>
          <cell r="L1958">
            <v>470347.66</v>
          </cell>
          <cell r="M1958">
            <v>0</v>
          </cell>
          <cell r="N1958">
            <v>470348</v>
          </cell>
          <cell r="O1958">
            <v>200506</v>
          </cell>
          <cell r="P1958">
            <v>470347.66</v>
          </cell>
          <cell r="Q1958" t="str">
            <v>25</v>
          </cell>
          <cell r="R1958" t="str">
            <v>Biological and Physical Sciences</v>
          </cell>
          <cell r="S1958" t="str">
            <v>SCIENCE HILL</v>
          </cell>
          <cell r="T1958" t="b">
            <v>0</v>
          </cell>
          <cell r="U1958" t="b">
            <v>1</v>
          </cell>
          <cell r="V1958" t="b">
            <v>0</v>
          </cell>
          <cell r="W1958" t="str">
            <v>Accounting And Contracts</v>
          </cell>
          <cell r="X1958">
            <v>470348</v>
          </cell>
          <cell r="Y1958">
            <v>0</v>
          </cell>
          <cell r="Z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0</v>
          </cell>
          <cell r="AE1958">
            <v>0</v>
          </cell>
          <cell r="AF1958">
            <v>0</v>
          </cell>
          <cell r="AG1958" t="str">
            <v>20</v>
          </cell>
          <cell r="AH1958" t="str">
            <v>PR</v>
          </cell>
          <cell r="AI1958" t="str">
            <v>FullyF</v>
          </cell>
          <cell r="AJ1958" t="str">
            <v>FF</v>
          </cell>
        </row>
        <row r="1959">
          <cell r="A1959" t="str">
            <v>1009664</v>
          </cell>
          <cell r="B1959" t="str">
            <v>P98022423</v>
          </cell>
          <cell r="C1959" t="str">
            <v>98022423</v>
          </cell>
          <cell r="D1959" t="str">
            <v>SSS ROOF &amp; MASONRY REPAIRS</v>
          </cell>
          <cell r="E1959">
            <v>36831</v>
          </cell>
          <cell r="G1959">
            <v>37864</v>
          </cell>
          <cell r="H1959">
            <v>37863</v>
          </cell>
          <cell r="I1959">
            <v>38187</v>
          </cell>
          <cell r="J1959">
            <v>3914878</v>
          </cell>
          <cell r="K1959">
            <v>3396755.2</v>
          </cell>
          <cell r="L1959">
            <v>3914877.35</v>
          </cell>
          <cell r="M1959">
            <v>2921215</v>
          </cell>
          <cell r="N1959">
            <v>993662</v>
          </cell>
          <cell r="O1959">
            <v>200506</v>
          </cell>
          <cell r="P1959">
            <v>3914877.35</v>
          </cell>
          <cell r="Q1959" t="str">
            <v>20</v>
          </cell>
          <cell r="R1959" t="str">
            <v>Humanities</v>
          </cell>
          <cell r="S1959" t="str">
            <v>OTHER FACILITIES</v>
          </cell>
          <cell r="T1959" t="b">
            <v>0</v>
          </cell>
          <cell r="U1959" t="b">
            <v>1</v>
          </cell>
          <cell r="V1959" t="b">
            <v>0</v>
          </cell>
          <cell r="W1959" t="str">
            <v>Accounting And Contracts</v>
          </cell>
          <cell r="X1959">
            <v>993662</v>
          </cell>
          <cell r="Y1959">
            <v>0</v>
          </cell>
          <cell r="Z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0</v>
          </cell>
          <cell r="AE1959">
            <v>0</v>
          </cell>
          <cell r="AF1959">
            <v>0</v>
          </cell>
          <cell r="AG1959" t="str">
            <v>30</v>
          </cell>
          <cell r="AH1959" t="str">
            <v>CM</v>
          </cell>
          <cell r="AI1959" t="str">
            <v>FullyF</v>
          </cell>
          <cell r="AJ1959" t="str">
            <v>FF</v>
          </cell>
        </row>
        <row r="1960">
          <cell r="A1960" t="str">
            <v>1009665</v>
          </cell>
          <cell r="B1960" t="str">
            <v>P00111503</v>
          </cell>
          <cell r="C1960" t="str">
            <v>00111503</v>
          </cell>
          <cell r="D1960" t="str">
            <v>WOODBRIDGE HALL ROOF REPLACEMENT</v>
          </cell>
          <cell r="E1960">
            <v>36831</v>
          </cell>
          <cell r="H1960">
            <v>38383</v>
          </cell>
          <cell r="I1960">
            <v>38217</v>
          </cell>
          <cell r="J1960">
            <v>1500000</v>
          </cell>
          <cell r="K1960">
            <v>45667.839999999997</v>
          </cell>
          <cell r="L1960">
            <v>380044.18</v>
          </cell>
          <cell r="M1960">
            <v>37558</v>
          </cell>
          <cell r="N1960">
            <v>30960</v>
          </cell>
          <cell r="O1960">
            <v>200506</v>
          </cell>
          <cell r="P1960">
            <v>1042916.92</v>
          </cell>
          <cell r="Q1960" t="str">
            <v>60</v>
          </cell>
          <cell r="R1960" t="str">
            <v>Admin&amp;Other Administration</v>
          </cell>
          <cell r="S1960" t="str">
            <v>CENTRAL CAMPUS</v>
          </cell>
          <cell r="T1960" t="b">
            <v>0</v>
          </cell>
          <cell r="U1960" t="b">
            <v>0</v>
          </cell>
          <cell r="V1960" t="b">
            <v>0</v>
          </cell>
          <cell r="W1960" t="str">
            <v>Accounting And Contracts</v>
          </cell>
          <cell r="X1960">
            <v>1462442</v>
          </cell>
          <cell r="Y1960">
            <v>0</v>
          </cell>
          <cell r="Z1960">
            <v>0</v>
          </cell>
          <cell r="AA1960">
            <v>168040.75</v>
          </cell>
          <cell r="AB1960">
            <v>112818.46</v>
          </cell>
          <cell r="AC1960">
            <v>927.56</v>
          </cell>
          <cell r="AD1960">
            <v>171278.27</v>
          </cell>
          <cell r="AE1960">
            <v>110875.3</v>
          </cell>
          <cell r="AF1960">
            <v>98932.4</v>
          </cell>
          <cell r="AG1960" t="str">
            <v>30</v>
          </cell>
          <cell r="AH1960" t="str">
            <v>CM</v>
          </cell>
          <cell r="AI1960" t="str">
            <v>Const</v>
          </cell>
          <cell r="AJ1960" t="str">
            <v>I</v>
          </cell>
        </row>
        <row r="1961">
          <cell r="A1961" t="str">
            <v>1009666</v>
          </cell>
          <cell r="B1961" t="str">
            <v>P00103001</v>
          </cell>
          <cell r="C1961" t="str">
            <v>00103001</v>
          </cell>
          <cell r="D1961" t="str">
            <v>SHM IE ENTRY LOBBY</v>
          </cell>
          <cell r="E1961">
            <v>36831</v>
          </cell>
          <cell r="G1961">
            <v>37225</v>
          </cell>
          <cell r="H1961">
            <v>36942</v>
          </cell>
          <cell r="I1961">
            <v>37474</v>
          </cell>
          <cell r="J1961">
            <v>65000</v>
          </cell>
          <cell r="K1961">
            <v>64061.54</v>
          </cell>
          <cell r="L1961">
            <v>64061.54</v>
          </cell>
          <cell r="M1961">
            <v>0</v>
          </cell>
          <cell r="N1961">
            <v>64062</v>
          </cell>
          <cell r="O1961">
            <v>200506</v>
          </cell>
          <cell r="P1961">
            <v>64061.54</v>
          </cell>
          <cell r="Q1961" t="str">
            <v>80</v>
          </cell>
          <cell r="R1961" t="str">
            <v>Medicine</v>
          </cell>
          <cell r="S1961" t="str">
            <v>MEDICAL CAMPUS</v>
          </cell>
          <cell r="T1961" t="b">
            <v>0</v>
          </cell>
          <cell r="U1961" t="b">
            <v>0</v>
          </cell>
          <cell r="V1961" t="b">
            <v>0</v>
          </cell>
          <cell r="W1961" t="str">
            <v>Asset Management</v>
          </cell>
          <cell r="X1961">
            <v>64062</v>
          </cell>
          <cell r="Y1961">
            <v>0</v>
          </cell>
          <cell r="Z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0</v>
          </cell>
          <cell r="AE1961">
            <v>0</v>
          </cell>
          <cell r="AF1961">
            <v>0</v>
          </cell>
          <cell r="AG1961" t="str">
            <v>20</v>
          </cell>
          <cell r="AH1961" t="str">
            <v>PR</v>
          </cell>
          <cell r="AI1961" t="str">
            <v>Const</v>
          </cell>
          <cell r="AJ1961" t="str">
            <v>I</v>
          </cell>
        </row>
        <row r="1962">
          <cell r="A1962" t="str">
            <v>1009667</v>
          </cell>
          <cell r="B1962" t="str">
            <v>P00090401</v>
          </cell>
          <cell r="C1962" t="str">
            <v>00090401</v>
          </cell>
          <cell r="D1962" t="str">
            <v>HARKNESS MEMORIAL DORMITORY 2ND FL OFC RENO</v>
          </cell>
          <cell r="E1962">
            <v>36831</v>
          </cell>
          <cell r="G1962">
            <v>37225</v>
          </cell>
          <cell r="H1962">
            <v>37042</v>
          </cell>
          <cell r="I1962">
            <v>36859</v>
          </cell>
          <cell r="J1962">
            <v>89390</v>
          </cell>
          <cell r="K1962">
            <v>89389.83</v>
          </cell>
          <cell r="L1962">
            <v>89389.83</v>
          </cell>
          <cell r="M1962">
            <v>0</v>
          </cell>
          <cell r="N1962">
            <v>89390</v>
          </cell>
          <cell r="O1962">
            <v>200506</v>
          </cell>
          <cell r="P1962">
            <v>89389.83</v>
          </cell>
          <cell r="Q1962" t="str">
            <v>80</v>
          </cell>
          <cell r="R1962" t="str">
            <v>Medicine</v>
          </cell>
          <cell r="S1962" t="str">
            <v>MEDICAL CAMPUS</v>
          </cell>
          <cell r="T1962" t="b">
            <v>0</v>
          </cell>
          <cell r="U1962" t="b">
            <v>1</v>
          </cell>
          <cell r="V1962" t="b">
            <v>0</v>
          </cell>
          <cell r="W1962" t="str">
            <v>Asset Management</v>
          </cell>
          <cell r="X1962">
            <v>89390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0</v>
          </cell>
          <cell r="AE1962">
            <v>0</v>
          </cell>
          <cell r="AF1962">
            <v>0</v>
          </cell>
          <cell r="AG1962" t="str">
            <v>20</v>
          </cell>
          <cell r="AH1962" t="str">
            <v>PR</v>
          </cell>
          <cell r="AI1962" t="str">
            <v>FullyF</v>
          </cell>
          <cell r="AJ1962" t="str">
            <v>FF</v>
          </cell>
        </row>
        <row r="1963">
          <cell r="A1963" t="str">
            <v>1009668</v>
          </cell>
          <cell r="B1963" t="str">
            <v>P00113001</v>
          </cell>
          <cell r="C1963" t="str">
            <v>00113001</v>
          </cell>
          <cell r="D1963" t="str">
            <v>CANAL/LOCK AREA PLANNING STUDY</v>
          </cell>
          <cell r="E1963">
            <v>35977</v>
          </cell>
          <cell r="H1963">
            <v>37894</v>
          </cell>
          <cell r="I1963">
            <v>37207</v>
          </cell>
          <cell r="J1963">
            <v>300000</v>
          </cell>
          <cell r="K1963">
            <v>215148.78</v>
          </cell>
          <cell r="L1963">
            <v>218174.78</v>
          </cell>
          <cell r="M1963">
            <v>0</v>
          </cell>
          <cell r="N1963">
            <v>0</v>
          </cell>
          <cell r="O1963">
            <v>200506</v>
          </cell>
          <cell r="P1963">
            <v>218174.78</v>
          </cell>
          <cell r="Q1963" t="str">
            <v>61</v>
          </cell>
          <cell r="R1963" t="str">
            <v>Admin&amp;Other Other</v>
          </cell>
          <cell r="S1963" t="str">
            <v>POLICE STATION</v>
          </cell>
          <cell r="T1963" t="b">
            <v>0</v>
          </cell>
          <cell r="U1963" t="b">
            <v>0</v>
          </cell>
          <cell r="V1963" t="b">
            <v>0</v>
          </cell>
          <cell r="W1963" t="str">
            <v>Accounting And Contracts</v>
          </cell>
          <cell r="X1963">
            <v>0</v>
          </cell>
          <cell r="Y1963">
            <v>0</v>
          </cell>
          <cell r="Z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0</v>
          </cell>
          <cell r="AE1963">
            <v>0</v>
          </cell>
          <cell r="AF1963">
            <v>0</v>
          </cell>
          <cell r="AG1963" t="str">
            <v>50</v>
          </cell>
          <cell r="AH1963" t="str">
            <v>OS</v>
          </cell>
          <cell r="AI1963" t="str">
            <v>Study</v>
          </cell>
          <cell r="AJ1963" t="str">
            <v>I</v>
          </cell>
        </row>
        <row r="1964">
          <cell r="A1964" t="str">
            <v>1009682</v>
          </cell>
          <cell r="B1964" t="str">
            <v>P00103101</v>
          </cell>
          <cell r="C1964" t="str">
            <v>00103101</v>
          </cell>
          <cell r="D1964" t="str">
            <v>SHM I-2/C-2 FIRE PROTECTION</v>
          </cell>
          <cell r="E1964">
            <v>36831</v>
          </cell>
          <cell r="G1964">
            <v>37711</v>
          </cell>
          <cell r="H1964">
            <v>37652</v>
          </cell>
          <cell r="I1964">
            <v>37109</v>
          </cell>
          <cell r="J1964">
            <v>600000</v>
          </cell>
          <cell r="K1964">
            <v>469317.73</v>
          </cell>
          <cell r="L1964">
            <v>508721.55</v>
          </cell>
          <cell r="M1964">
            <v>0</v>
          </cell>
          <cell r="N1964">
            <v>507932</v>
          </cell>
          <cell r="O1964">
            <v>200506</v>
          </cell>
          <cell r="P1964">
            <v>538303.55000000005</v>
          </cell>
          <cell r="Q1964" t="str">
            <v>80</v>
          </cell>
          <cell r="R1964" t="str">
            <v>Medicine</v>
          </cell>
          <cell r="S1964" t="str">
            <v>MEDICAL CAMPUS</v>
          </cell>
          <cell r="T1964" t="b">
            <v>0</v>
          </cell>
          <cell r="U1964" t="b">
            <v>0</v>
          </cell>
          <cell r="V1964" t="b">
            <v>0</v>
          </cell>
          <cell r="W1964" t="str">
            <v>Asset Management</v>
          </cell>
          <cell r="X1964">
            <v>537794</v>
          </cell>
          <cell r="Y1964">
            <v>0</v>
          </cell>
          <cell r="Z1964">
            <v>0</v>
          </cell>
          <cell r="AA1964">
            <v>3146</v>
          </cell>
          <cell r="AB1964">
            <v>25926</v>
          </cell>
          <cell r="AC1964">
            <v>510</v>
          </cell>
          <cell r="AD1964">
            <v>0</v>
          </cell>
          <cell r="AE1964">
            <v>0</v>
          </cell>
          <cell r="AF1964">
            <v>0</v>
          </cell>
          <cell r="AG1964" t="str">
            <v>30</v>
          </cell>
          <cell r="AH1964" t="str">
            <v>CM</v>
          </cell>
          <cell r="AI1964" t="str">
            <v>Const</v>
          </cell>
          <cell r="AJ1964" t="str">
            <v>I</v>
          </cell>
        </row>
        <row r="1965">
          <cell r="A1965" t="str">
            <v>1009787</v>
          </cell>
          <cell r="B1965" t="str">
            <v>P00120601</v>
          </cell>
          <cell r="C1965" t="str">
            <v>00120601</v>
          </cell>
          <cell r="D1965" t="str">
            <v>PARK 211 INTERIOR RENOVATION</v>
          </cell>
          <cell r="E1965">
            <v>36861</v>
          </cell>
          <cell r="G1965">
            <v>38260</v>
          </cell>
          <cell r="H1965">
            <v>38229</v>
          </cell>
          <cell r="I1965">
            <v>37795</v>
          </cell>
          <cell r="J1965">
            <v>18586</v>
          </cell>
          <cell r="K1965">
            <v>18585.22</v>
          </cell>
          <cell r="L1965">
            <v>24858.22</v>
          </cell>
          <cell r="M1965">
            <v>18585</v>
          </cell>
          <cell r="N1965">
            <v>0</v>
          </cell>
          <cell r="O1965">
            <v>200506</v>
          </cell>
          <cell r="P1965">
            <v>18585.22</v>
          </cell>
          <cell r="Q1965" t="str">
            <v>61</v>
          </cell>
          <cell r="R1965" t="str">
            <v>Admin&amp;Other Other</v>
          </cell>
          <cell r="S1965" t="str">
            <v>OTHER FACILITIES</v>
          </cell>
          <cell r="T1965" t="b">
            <v>0</v>
          </cell>
          <cell r="U1965" t="b">
            <v>0</v>
          </cell>
          <cell r="V1965" t="b">
            <v>0</v>
          </cell>
          <cell r="W1965" t="str">
            <v>Accounting And Contracts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-6273</v>
          </cell>
          <cell r="AF1965">
            <v>0</v>
          </cell>
          <cell r="AG1965" t="str">
            <v>30</v>
          </cell>
          <cell r="AH1965" t="str">
            <v>CM</v>
          </cell>
          <cell r="AI1965" t="str">
            <v>Const</v>
          </cell>
          <cell r="AJ1965" t="str">
            <v>I</v>
          </cell>
        </row>
        <row r="1966">
          <cell r="A1966" t="str">
            <v>1009788</v>
          </cell>
          <cell r="B1966" t="str">
            <v>P00120102</v>
          </cell>
          <cell r="C1966" t="str">
            <v>00120102</v>
          </cell>
          <cell r="D1966" t="str">
            <v>DAVENPORT/PIERSON ELECTRICAL SVC UPDATE</v>
          </cell>
          <cell r="E1966">
            <v>36861</v>
          </cell>
          <cell r="G1966">
            <v>37468</v>
          </cell>
          <cell r="H1966">
            <v>37103</v>
          </cell>
          <cell r="I1966">
            <v>36871</v>
          </cell>
          <cell r="J1966">
            <v>470000</v>
          </cell>
          <cell r="K1966">
            <v>269744.17</v>
          </cell>
          <cell r="L1966">
            <v>326507</v>
          </cell>
          <cell r="M1966">
            <v>0</v>
          </cell>
          <cell r="N1966">
            <v>326169</v>
          </cell>
          <cell r="O1966">
            <v>200506</v>
          </cell>
          <cell r="P1966">
            <v>326507</v>
          </cell>
          <cell r="Q1966" t="str">
            <v>65</v>
          </cell>
          <cell r="R1966" t="str">
            <v>Admin&amp;Other Utilities Central</v>
          </cell>
          <cell r="S1966" t="str">
            <v>POWER PLANTS AND UTILITY DISTRIBUTION SYSTEMS</v>
          </cell>
          <cell r="T1966" t="b">
            <v>0</v>
          </cell>
          <cell r="U1966" t="b">
            <v>0</v>
          </cell>
          <cell r="V1966" t="b">
            <v>0</v>
          </cell>
          <cell r="W1966" t="str">
            <v>Accounting And Contracts</v>
          </cell>
          <cell r="X1966">
            <v>470000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  <cell r="AF1966">
            <v>0</v>
          </cell>
          <cell r="AG1966" t="str">
            <v>40</v>
          </cell>
          <cell r="AH1966" t="str">
            <v>UT</v>
          </cell>
          <cell r="AI1966" t="str">
            <v>Vclosed</v>
          </cell>
          <cell r="AJ1966" t="str">
            <v>VC</v>
          </cell>
        </row>
        <row r="1967">
          <cell r="A1967" t="str">
            <v>1009789</v>
          </cell>
          <cell r="B1967" t="str">
            <v>P00120101</v>
          </cell>
          <cell r="C1967" t="str">
            <v>00120101</v>
          </cell>
          <cell r="D1967" t="str">
            <v>WNSL 1ST FL MAGNET INSTALLATION</v>
          </cell>
          <cell r="E1967">
            <v>36861</v>
          </cell>
          <cell r="G1967">
            <v>37437</v>
          </cell>
          <cell r="H1967">
            <v>37315</v>
          </cell>
          <cell r="I1967">
            <v>37593</v>
          </cell>
          <cell r="J1967">
            <v>610000</v>
          </cell>
          <cell r="K1967">
            <v>445692.4</v>
          </cell>
          <cell r="L1967">
            <v>445692.4</v>
          </cell>
          <cell r="M1967">
            <v>0</v>
          </cell>
          <cell r="N1967">
            <v>445692</v>
          </cell>
          <cell r="O1967">
            <v>200506</v>
          </cell>
          <cell r="P1967">
            <v>445692.4</v>
          </cell>
          <cell r="Q1967" t="str">
            <v>80</v>
          </cell>
          <cell r="R1967" t="str">
            <v>Medicine</v>
          </cell>
          <cell r="S1967" t="str">
            <v>SCIENCE HILL</v>
          </cell>
          <cell r="T1967" t="b">
            <v>0</v>
          </cell>
          <cell r="U1967" t="b">
            <v>0</v>
          </cell>
          <cell r="V1967" t="b">
            <v>0</v>
          </cell>
          <cell r="W1967" t="str">
            <v>Asset Management</v>
          </cell>
          <cell r="X1967">
            <v>445692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0</v>
          </cell>
          <cell r="AE1967">
            <v>0</v>
          </cell>
          <cell r="AF1967">
            <v>0</v>
          </cell>
          <cell r="AG1967" t="str">
            <v>20</v>
          </cell>
          <cell r="AH1967" t="str">
            <v>PR</v>
          </cell>
          <cell r="AI1967" t="str">
            <v>Const</v>
          </cell>
          <cell r="AJ1967" t="str">
            <v>I</v>
          </cell>
        </row>
        <row r="1968">
          <cell r="A1968" t="str">
            <v>1009813</v>
          </cell>
          <cell r="B1968" t="str">
            <v>P00102001</v>
          </cell>
          <cell r="C1968" t="str">
            <v>00102001</v>
          </cell>
          <cell r="D1968" t="str">
            <v>GEORGE 300 8TH FLR LAB TENANT IMPROVEMENT</v>
          </cell>
          <cell r="E1968">
            <v>36861</v>
          </cell>
          <cell r="G1968">
            <v>37437</v>
          </cell>
          <cell r="H1968">
            <v>37376</v>
          </cell>
          <cell r="I1968">
            <v>36861</v>
          </cell>
          <cell r="J1968">
            <v>4600000</v>
          </cell>
          <cell r="K1968">
            <v>4488858.13</v>
          </cell>
          <cell r="L1968">
            <v>4488258.13</v>
          </cell>
          <cell r="M1968">
            <v>0</v>
          </cell>
          <cell r="N1968">
            <v>4488258</v>
          </cell>
          <cell r="O1968">
            <v>200506</v>
          </cell>
          <cell r="P1968">
            <v>4488258.13</v>
          </cell>
          <cell r="Q1968" t="str">
            <v>80</v>
          </cell>
          <cell r="R1968" t="str">
            <v>Medicine</v>
          </cell>
          <cell r="T1968" t="b">
            <v>0</v>
          </cell>
          <cell r="U1968" t="b">
            <v>0</v>
          </cell>
          <cell r="V1968" t="b">
            <v>0</v>
          </cell>
          <cell r="W1968" t="str">
            <v>Asset Management</v>
          </cell>
          <cell r="X1968">
            <v>0</v>
          </cell>
          <cell r="Y1968">
            <v>4600000</v>
          </cell>
          <cell r="Z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0</v>
          </cell>
          <cell r="AE1968">
            <v>0</v>
          </cell>
          <cell r="AF1968">
            <v>0</v>
          </cell>
          <cell r="AG1968" t="str">
            <v>10</v>
          </cell>
          <cell r="AH1968" t="str">
            <v>OL</v>
          </cell>
          <cell r="AI1968" t="str">
            <v>Const</v>
          </cell>
          <cell r="AJ1968" t="str">
            <v>I</v>
          </cell>
        </row>
        <row r="1969">
          <cell r="A1969" t="str">
            <v>1009930</v>
          </cell>
          <cell r="B1969" t="str">
            <v>C01010455</v>
          </cell>
          <cell r="C1969" t="str">
            <v>01010455</v>
          </cell>
          <cell r="D1969" t="str">
            <v>SOFTWARE ENHANCEMENTS FY 2001</v>
          </cell>
          <cell r="E1969">
            <v>36861</v>
          </cell>
          <cell r="G1969">
            <v>37072</v>
          </cell>
          <cell r="H1969">
            <v>36891</v>
          </cell>
          <cell r="I1969">
            <v>36895</v>
          </cell>
          <cell r="J1969">
            <v>380416</v>
          </cell>
          <cell r="K1969">
            <v>380416.18</v>
          </cell>
          <cell r="L1969">
            <v>380416.18</v>
          </cell>
          <cell r="M1969">
            <v>0</v>
          </cell>
          <cell r="N1969">
            <v>380416</v>
          </cell>
          <cell r="O1969">
            <v>200506</v>
          </cell>
          <cell r="P1969">
            <v>380416.18</v>
          </cell>
          <cell r="Q1969" t="str">
            <v>60</v>
          </cell>
          <cell r="R1969" t="str">
            <v>Admin&amp;Other Administration</v>
          </cell>
          <cell r="S1969" t="str">
            <v>EQUIPMENT, SYSTEMS, SOFTWARE</v>
          </cell>
          <cell r="T1969" t="b">
            <v>0</v>
          </cell>
          <cell r="U1969" t="b">
            <v>1</v>
          </cell>
          <cell r="V1969" t="b">
            <v>0</v>
          </cell>
          <cell r="W1969" t="str">
            <v>Finance-General Administration</v>
          </cell>
          <cell r="X1969">
            <v>380416</v>
          </cell>
          <cell r="Y1969">
            <v>0</v>
          </cell>
          <cell r="Z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0</v>
          </cell>
          <cell r="AE1969">
            <v>0</v>
          </cell>
          <cell r="AF1969">
            <v>0</v>
          </cell>
          <cell r="AG1969" t="str">
            <v>50</v>
          </cell>
          <cell r="AH1969" t="str">
            <v>OO</v>
          </cell>
          <cell r="AI1969" t="str">
            <v>FullyF</v>
          </cell>
          <cell r="AJ1969" t="str">
            <v>FF</v>
          </cell>
        </row>
        <row r="1970">
          <cell r="A1970" t="str">
            <v>1009931</v>
          </cell>
          <cell r="B1970" t="str">
            <v>C01010402</v>
          </cell>
          <cell r="C1970" t="str">
            <v>01010402</v>
          </cell>
          <cell r="D1970" t="str">
            <v>START - SOFTWARE ENHANCEMENTS</v>
          </cell>
          <cell r="E1970">
            <v>36861</v>
          </cell>
          <cell r="G1970">
            <v>37072</v>
          </cell>
          <cell r="H1970">
            <v>37072</v>
          </cell>
          <cell r="I1970">
            <v>36895</v>
          </cell>
          <cell r="J1970">
            <v>119151</v>
          </cell>
          <cell r="K1970">
            <v>119151.09</v>
          </cell>
          <cell r="L1970">
            <v>119151.09</v>
          </cell>
          <cell r="M1970">
            <v>0</v>
          </cell>
          <cell r="N1970">
            <v>119151</v>
          </cell>
          <cell r="O1970">
            <v>200506</v>
          </cell>
          <cell r="P1970">
            <v>119151.09</v>
          </cell>
          <cell r="Q1970" t="str">
            <v>60</v>
          </cell>
          <cell r="R1970" t="str">
            <v>Admin&amp;Other Administration</v>
          </cell>
          <cell r="S1970" t="str">
            <v>EQUIPMENT, SYSTEMS, SOFTWARE</v>
          </cell>
          <cell r="T1970" t="b">
            <v>0</v>
          </cell>
          <cell r="U1970" t="b">
            <v>1</v>
          </cell>
          <cell r="V1970" t="b">
            <v>0</v>
          </cell>
          <cell r="W1970" t="str">
            <v>Finance-General Administration</v>
          </cell>
          <cell r="X1970">
            <v>119151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0</v>
          </cell>
          <cell r="AE1970">
            <v>0</v>
          </cell>
          <cell r="AF1970">
            <v>0</v>
          </cell>
          <cell r="AG1970" t="str">
            <v>50</v>
          </cell>
          <cell r="AH1970" t="str">
            <v>OO</v>
          </cell>
          <cell r="AI1970" t="str">
            <v>FullyF</v>
          </cell>
          <cell r="AJ1970" t="str">
            <v>FF</v>
          </cell>
        </row>
        <row r="1971">
          <cell r="A1971" t="str">
            <v>1009932</v>
          </cell>
          <cell r="B1971" t="str">
            <v>C01010403</v>
          </cell>
          <cell r="C1971" t="str">
            <v>01010403</v>
          </cell>
          <cell r="D1971" t="str">
            <v>OFA Rework/Upgrade</v>
          </cell>
          <cell r="E1971">
            <v>36861</v>
          </cell>
          <cell r="G1971">
            <v>37256</v>
          </cell>
          <cell r="H1971">
            <v>36891</v>
          </cell>
          <cell r="I1971">
            <v>36895</v>
          </cell>
          <cell r="J1971">
            <v>147585</v>
          </cell>
          <cell r="K1971">
            <v>146239.85</v>
          </cell>
          <cell r="L1971">
            <v>147584.85</v>
          </cell>
          <cell r="M1971">
            <v>0</v>
          </cell>
          <cell r="N1971">
            <v>147585</v>
          </cell>
          <cell r="O1971">
            <v>200506</v>
          </cell>
          <cell r="P1971">
            <v>147584.85</v>
          </cell>
          <cell r="Q1971" t="str">
            <v>62</v>
          </cell>
          <cell r="R1971" t="str">
            <v>Admin&amp;Other Computing</v>
          </cell>
          <cell r="S1971" t="str">
            <v>EQUIPMENT, SYSTEMS, SOFTWARE</v>
          </cell>
          <cell r="T1971" t="b">
            <v>0</v>
          </cell>
          <cell r="U1971" t="b">
            <v>1</v>
          </cell>
          <cell r="V1971" t="b">
            <v>0</v>
          </cell>
          <cell r="W1971" t="str">
            <v>Finance-General Administration</v>
          </cell>
          <cell r="X1971">
            <v>147585</v>
          </cell>
          <cell r="Y1971">
            <v>0</v>
          </cell>
          <cell r="Z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0</v>
          </cell>
          <cell r="AE1971">
            <v>0</v>
          </cell>
          <cell r="AF1971">
            <v>0</v>
          </cell>
          <cell r="AG1971" t="str">
            <v>50</v>
          </cell>
          <cell r="AH1971" t="str">
            <v>OO</v>
          </cell>
          <cell r="AI1971" t="str">
            <v>FullyF</v>
          </cell>
          <cell r="AJ1971" t="str">
            <v>FF</v>
          </cell>
        </row>
        <row r="1972">
          <cell r="A1972" t="str">
            <v>1009933</v>
          </cell>
          <cell r="B1972" t="str">
            <v>C01010404</v>
          </cell>
          <cell r="C1972" t="str">
            <v>01010404</v>
          </cell>
          <cell r="D1972" t="str">
            <v>ORACLE FIN &amp; HRS UPGRADE TO 11I</v>
          </cell>
          <cell r="E1972">
            <v>36861</v>
          </cell>
          <cell r="G1972">
            <v>37621</v>
          </cell>
          <cell r="H1972">
            <v>37623</v>
          </cell>
          <cell r="I1972">
            <v>38069</v>
          </cell>
          <cell r="J1972">
            <v>4469549</v>
          </cell>
          <cell r="K1972">
            <v>4469548.55</v>
          </cell>
          <cell r="L1972">
            <v>4469548.55</v>
          </cell>
          <cell r="M1972">
            <v>0</v>
          </cell>
          <cell r="N1972">
            <v>4469549</v>
          </cell>
          <cell r="O1972">
            <v>200506</v>
          </cell>
          <cell r="P1972">
            <v>4469548.55</v>
          </cell>
          <cell r="Q1972" t="str">
            <v>60</v>
          </cell>
          <cell r="R1972" t="str">
            <v>Admin&amp;Other Administration</v>
          </cell>
          <cell r="S1972" t="str">
            <v>EQUIPMENT, SYSTEMS, SOFTWARE</v>
          </cell>
          <cell r="T1972" t="b">
            <v>0</v>
          </cell>
          <cell r="U1972" t="b">
            <v>1</v>
          </cell>
          <cell r="V1972" t="b">
            <v>0</v>
          </cell>
          <cell r="W1972" t="str">
            <v>Finance-General Administration</v>
          </cell>
          <cell r="X1972">
            <v>4469549</v>
          </cell>
          <cell r="Y1972">
            <v>0</v>
          </cell>
          <cell r="Z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0</v>
          </cell>
          <cell r="AE1972">
            <v>0</v>
          </cell>
          <cell r="AF1972">
            <v>0</v>
          </cell>
          <cell r="AG1972" t="str">
            <v>10</v>
          </cell>
          <cell r="AH1972" t="str">
            <v>OO</v>
          </cell>
          <cell r="AI1972" t="str">
            <v>FullyF</v>
          </cell>
          <cell r="AJ1972" t="str">
            <v>FF</v>
          </cell>
        </row>
        <row r="1973">
          <cell r="A1973" t="str">
            <v>1009934</v>
          </cell>
          <cell r="B1973" t="str">
            <v>C01010405</v>
          </cell>
          <cell r="C1973" t="str">
            <v>01010405</v>
          </cell>
          <cell r="D1973" t="str">
            <v>FINANCE &amp; ADMINISTRATION SOFTWARE COSTS FY01</v>
          </cell>
          <cell r="E1973">
            <v>36617</v>
          </cell>
          <cell r="G1973">
            <v>37072</v>
          </cell>
          <cell r="H1973">
            <v>36891</v>
          </cell>
          <cell r="I1973">
            <v>36893</v>
          </cell>
          <cell r="J1973">
            <v>831500</v>
          </cell>
          <cell r="K1973">
            <v>262733.98</v>
          </cell>
          <cell r="L1973">
            <v>262733.98</v>
          </cell>
          <cell r="M1973">
            <v>0</v>
          </cell>
          <cell r="N1973">
            <v>262734</v>
          </cell>
          <cell r="O1973">
            <v>200506</v>
          </cell>
          <cell r="P1973">
            <v>262733.98</v>
          </cell>
          <cell r="Q1973" t="str">
            <v>60</v>
          </cell>
          <cell r="R1973" t="str">
            <v>Admin&amp;Other Administration</v>
          </cell>
          <cell r="S1973" t="str">
            <v>EQUIPMENT, SYSTEMS, SOFTWARE</v>
          </cell>
          <cell r="T1973" t="b">
            <v>0</v>
          </cell>
          <cell r="U1973" t="b">
            <v>0</v>
          </cell>
          <cell r="V1973" t="b">
            <v>0</v>
          </cell>
          <cell r="W1973" t="str">
            <v>Finance-General Administration</v>
          </cell>
          <cell r="X1973">
            <v>831500</v>
          </cell>
          <cell r="Y1973">
            <v>0</v>
          </cell>
          <cell r="Z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0</v>
          </cell>
          <cell r="AE1973">
            <v>0</v>
          </cell>
          <cell r="AF1973">
            <v>0</v>
          </cell>
          <cell r="AG1973" t="str">
            <v>50</v>
          </cell>
          <cell r="AH1973" t="str">
            <v>OO</v>
          </cell>
          <cell r="AI1973" t="str">
            <v>Const</v>
          </cell>
          <cell r="AJ1973" t="str">
            <v>I</v>
          </cell>
        </row>
        <row r="1974">
          <cell r="A1974" t="str">
            <v>1009935</v>
          </cell>
          <cell r="B1974" t="str">
            <v>C01010406</v>
          </cell>
          <cell r="C1974" t="str">
            <v>01010406</v>
          </cell>
          <cell r="D1974" t="str">
            <v>CARDIOLOGY HOLTER SYSTEM</v>
          </cell>
          <cell r="E1974">
            <v>36678</v>
          </cell>
          <cell r="G1974">
            <v>36707</v>
          </cell>
          <cell r="H1974">
            <v>36707</v>
          </cell>
          <cell r="I1974">
            <v>36727</v>
          </cell>
          <cell r="J1974">
            <v>35938</v>
          </cell>
          <cell r="K1974">
            <v>35937.5</v>
          </cell>
          <cell r="L1974">
            <v>35937.5</v>
          </cell>
          <cell r="M1974">
            <v>0</v>
          </cell>
          <cell r="N1974">
            <v>35938</v>
          </cell>
          <cell r="O1974">
            <v>200506</v>
          </cell>
          <cell r="P1974">
            <v>35937.5</v>
          </cell>
          <cell r="Q1974" t="str">
            <v>80</v>
          </cell>
          <cell r="R1974" t="str">
            <v>Medicine</v>
          </cell>
          <cell r="T1974" t="b">
            <v>0</v>
          </cell>
          <cell r="U1974" t="b">
            <v>1</v>
          </cell>
          <cell r="V1974" t="b">
            <v>0</v>
          </cell>
          <cell r="W1974" t="str">
            <v>Finance-General Administration</v>
          </cell>
          <cell r="X1974">
            <v>0</v>
          </cell>
          <cell r="Y1974">
            <v>0</v>
          </cell>
          <cell r="Z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0</v>
          </cell>
          <cell r="AE1974">
            <v>0</v>
          </cell>
          <cell r="AF1974">
            <v>0</v>
          </cell>
          <cell r="AG1974" t="str">
            <v>50</v>
          </cell>
          <cell r="AH1974" t="str">
            <v>OE</v>
          </cell>
          <cell r="AI1974" t="str">
            <v>FullyF</v>
          </cell>
          <cell r="AJ1974" t="str">
            <v>FF</v>
          </cell>
        </row>
        <row r="1975">
          <cell r="A1975" t="str">
            <v>1009936</v>
          </cell>
          <cell r="B1975" t="str">
            <v>P00112101</v>
          </cell>
          <cell r="C1975" t="str">
            <v>00112101</v>
          </cell>
          <cell r="D1975" t="str">
            <v>LLCI 1 - FLOORING UPGRADE</v>
          </cell>
          <cell r="E1975">
            <v>36892</v>
          </cell>
          <cell r="G1975">
            <v>37042</v>
          </cell>
          <cell r="H1975">
            <v>36922</v>
          </cell>
          <cell r="I1975">
            <v>36895</v>
          </cell>
          <cell r="J1975">
            <v>75000</v>
          </cell>
          <cell r="K1975">
            <v>42540</v>
          </cell>
          <cell r="L1975">
            <v>42540</v>
          </cell>
          <cell r="M1975">
            <v>0</v>
          </cell>
          <cell r="N1975">
            <v>42540</v>
          </cell>
          <cell r="O1975">
            <v>200506</v>
          </cell>
          <cell r="P1975">
            <v>42540</v>
          </cell>
          <cell r="Q1975" t="str">
            <v>80</v>
          </cell>
          <cell r="R1975" t="str">
            <v>Medicine</v>
          </cell>
          <cell r="S1975" t="str">
            <v>MEDICAL CAMPUS</v>
          </cell>
          <cell r="T1975" t="b">
            <v>0</v>
          </cell>
          <cell r="U1975" t="b">
            <v>0</v>
          </cell>
          <cell r="V1975" t="b">
            <v>0</v>
          </cell>
          <cell r="W1975" t="str">
            <v>Asset Management</v>
          </cell>
          <cell r="X1975">
            <v>48750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0</v>
          </cell>
          <cell r="AE1975">
            <v>0</v>
          </cell>
          <cell r="AF1975">
            <v>0</v>
          </cell>
          <cell r="AG1975" t="str">
            <v>30</v>
          </cell>
          <cell r="AH1975" t="str">
            <v>CM</v>
          </cell>
          <cell r="AI1975" t="str">
            <v>Const</v>
          </cell>
          <cell r="AJ1975" t="str">
            <v>I</v>
          </cell>
        </row>
        <row r="1976">
          <cell r="A1976" t="str">
            <v>1009937</v>
          </cell>
          <cell r="B1976" t="str">
            <v>P00111701</v>
          </cell>
          <cell r="C1976" t="str">
            <v>00111701</v>
          </cell>
          <cell r="D1976" t="str">
            <v>ESH KITCHEN HVAC UPGRADE</v>
          </cell>
          <cell r="E1976">
            <v>36892</v>
          </cell>
          <cell r="G1976">
            <v>37042</v>
          </cell>
          <cell r="H1976">
            <v>36922</v>
          </cell>
          <cell r="I1976">
            <v>36895</v>
          </cell>
          <cell r="J1976">
            <v>98000</v>
          </cell>
          <cell r="K1976">
            <v>86454</v>
          </cell>
          <cell r="L1976">
            <v>86454</v>
          </cell>
          <cell r="M1976">
            <v>0</v>
          </cell>
          <cell r="N1976">
            <v>86454</v>
          </cell>
          <cell r="O1976">
            <v>200506</v>
          </cell>
          <cell r="P1976">
            <v>86454</v>
          </cell>
          <cell r="Q1976" t="str">
            <v>80</v>
          </cell>
          <cell r="R1976" t="str">
            <v>Medicine</v>
          </cell>
          <cell r="S1976" t="str">
            <v>MEDICAL CAMPUS</v>
          </cell>
          <cell r="T1976" t="b">
            <v>0</v>
          </cell>
          <cell r="U1976" t="b">
            <v>0</v>
          </cell>
          <cell r="V1976" t="b">
            <v>0</v>
          </cell>
          <cell r="W1976" t="str">
            <v>Asset Management</v>
          </cell>
          <cell r="X1976">
            <v>86454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0</v>
          </cell>
          <cell r="AE1976">
            <v>0</v>
          </cell>
          <cell r="AF1976">
            <v>0</v>
          </cell>
          <cell r="AG1976" t="str">
            <v>30</v>
          </cell>
          <cell r="AH1976" t="str">
            <v>CM</v>
          </cell>
          <cell r="AI1976" t="str">
            <v>Desig</v>
          </cell>
          <cell r="AJ1976" t="str">
            <v>I</v>
          </cell>
        </row>
        <row r="1977">
          <cell r="A1977" t="str">
            <v>1010011</v>
          </cell>
          <cell r="B1977" t="str">
            <v>P00120401</v>
          </cell>
          <cell r="C1977" t="str">
            <v>00120401</v>
          </cell>
          <cell r="D1977" t="str">
            <v>SHM I-334 &amp; I-336 WASH ROOM RENO cancelled</v>
          </cell>
          <cell r="E1977">
            <v>36892</v>
          </cell>
          <cell r="G1977">
            <v>37195</v>
          </cell>
          <cell r="H1977">
            <v>37041</v>
          </cell>
          <cell r="I1977">
            <v>36899</v>
          </cell>
          <cell r="J1977">
            <v>0</v>
          </cell>
          <cell r="K1977">
            <v>1.8189894035458601E-12</v>
          </cell>
          <cell r="L1977">
            <v>1.8189894035458601E-12</v>
          </cell>
          <cell r="M1977">
            <v>0</v>
          </cell>
          <cell r="N1977">
            <v>0</v>
          </cell>
          <cell r="O1977">
            <v>200506</v>
          </cell>
          <cell r="P1977">
            <v>1.8189894035458601E-12</v>
          </cell>
          <cell r="Q1977" t="str">
            <v>80</v>
          </cell>
          <cell r="R1977" t="str">
            <v>Medicine</v>
          </cell>
          <cell r="S1977" t="str">
            <v>MEDICAL CAMPUS</v>
          </cell>
          <cell r="T1977" t="b">
            <v>0</v>
          </cell>
          <cell r="U1977" t="b">
            <v>0</v>
          </cell>
          <cell r="V1977" t="b">
            <v>0</v>
          </cell>
          <cell r="W1977" t="str">
            <v>Asset Management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0</v>
          </cell>
          <cell r="AE1977">
            <v>0</v>
          </cell>
          <cell r="AF1977">
            <v>0</v>
          </cell>
          <cell r="AI1977" t="str">
            <v>Tomb</v>
          </cell>
          <cell r="AJ1977" t="str">
            <v>T</v>
          </cell>
        </row>
        <row r="1978">
          <cell r="A1978" t="str">
            <v>1010012</v>
          </cell>
          <cell r="B1978" t="str">
            <v>P00050301</v>
          </cell>
          <cell r="C1978" t="str">
            <v>00050301</v>
          </cell>
          <cell r="D1978" t="str">
            <v>SDQ ELECTRICAL UTILITY EXTENSION</v>
          </cell>
          <cell r="E1978">
            <v>36892</v>
          </cell>
          <cell r="G1978">
            <v>37256</v>
          </cell>
          <cell r="H1978">
            <v>36922</v>
          </cell>
          <cell r="I1978">
            <v>36899</v>
          </cell>
          <cell r="J1978">
            <v>797260</v>
          </cell>
          <cell r="K1978">
            <v>717792.83</v>
          </cell>
          <cell r="L1978">
            <v>797259.83</v>
          </cell>
          <cell r="M1978">
            <v>0</v>
          </cell>
          <cell r="N1978">
            <v>727383</v>
          </cell>
          <cell r="O1978">
            <v>200506</v>
          </cell>
          <cell r="P1978">
            <v>797259.83</v>
          </cell>
          <cell r="Q1978" t="str">
            <v>65</v>
          </cell>
          <cell r="R1978" t="str">
            <v>Admin&amp;Other Utilities Central</v>
          </cell>
          <cell r="S1978" t="str">
            <v>POWER PLANTS AND UTILITY DISTRIBUTION SYSTEMS</v>
          </cell>
          <cell r="T1978" t="b">
            <v>0</v>
          </cell>
          <cell r="U1978" t="b">
            <v>0</v>
          </cell>
          <cell r="V1978" t="b">
            <v>0</v>
          </cell>
          <cell r="W1978" t="str">
            <v>Accounting And Contracts</v>
          </cell>
          <cell r="X1978">
            <v>797260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0</v>
          </cell>
          <cell r="AE1978">
            <v>0</v>
          </cell>
          <cell r="AF1978">
            <v>0</v>
          </cell>
          <cell r="AG1978" t="str">
            <v>40</v>
          </cell>
          <cell r="AH1978" t="str">
            <v>UT</v>
          </cell>
          <cell r="AI1978" t="str">
            <v>Vclosed</v>
          </cell>
          <cell r="AJ1978" t="str">
            <v>VC</v>
          </cell>
        </row>
        <row r="1979">
          <cell r="A1979" t="str">
            <v>1010013</v>
          </cell>
          <cell r="B1979" t="str">
            <v>P00121501</v>
          </cell>
          <cell r="C1979" t="str">
            <v>00121501</v>
          </cell>
          <cell r="D1979" t="str">
            <v>RUDOLPH BUILDING RENOVATION</v>
          </cell>
          <cell r="E1979">
            <v>36892</v>
          </cell>
          <cell r="H1979">
            <v>39202</v>
          </cell>
          <cell r="I1979">
            <v>37050</v>
          </cell>
          <cell r="J1979">
            <v>4000000</v>
          </cell>
          <cell r="K1979">
            <v>709141.44</v>
          </cell>
          <cell r="L1979">
            <v>1063196.6399999999</v>
          </cell>
          <cell r="M1979">
            <v>18045</v>
          </cell>
          <cell r="N1979">
            <v>0</v>
          </cell>
          <cell r="O1979">
            <v>200506</v>
          </cell>
          <cell r="P1979">
            <v>1063196.6399999999</v>
          </cell>
          <cell r="Q1979" t="str">
            <v>27</v>
          </cell>
          <cell r="R1979" t="str">
            <v>Architecture</v>
          </cell>
          <cell r="T1979" t="b">
            <v>0</v>
          </cell>
          <cell r="U1979" t="b">
            <v>0</v>
          </cell>
          <cell r="V1979" t="b">
            <v>0</v>
          </cell>
          <cell r="W1979" t="str">
            <v>Accounting And Contracts</v>
          </cell>
          <cell r="X1979">
            <v>0</v>
          </cell>
          <cell r="Y1979">
            <v>0</v>
          </cell>
          <cell r="Z1979">
            <v>4000000</v>
          </cell>
          <cell r="AA1979">
            <v>0</v>
          </cell>
          <cell r="AB1979">
            <v>0</v>
          </cell>
          <cell r="AC1979">
            <v>0</v>
          </cell>
          <cell r="AD1979">
            <v>0</v>
          </cell>
          <cell r="AE1979">
            <v>0</v>
          </cell>
          <cell r="AF1979">
            <v>0</v>
          </cell>
          <cell r="AG1979" t="str">
            <v>10</v>
          </cell>
          <cell r="AH1979" t="str">
            <v>CR</v>
          </cell>
          <cell r="AI1979" t="str">
            <v>Desig</v>
          </cell>
          <cell r="AJ1979" t="str">
            <v>I</v>
          </cell>
        </row>
        <row r="1980">
          <cell r="A1980" t="str">
            <v>1010014</v>
          </cell>
          <cell r="B1980" t="str">
            <v>P98022312</v>
          </cell>
          <cell r="C1980" t="str">
            <v>98022312</v>
          </cell>
          <cell r="D1980" t="str">
            <v>YORK 200 NEW BUILDING</v>
          </cell>
          <cell r="E1980">
            <v>36892</v>
          </cell>
          <cell r="H1980">
            <v>39386</v>
          </cell>
          <cell r="I1980">
            <v>37445</v>
          </cell>
          <cell r="J1980">
            <v>4300000</v>
          </cell>
          <cell r="K1980">
            <v>1236683.69</v>
          </cell>
          <cell r="L1980">
            <v>2429773.2000000002</v>
          </cell>
          <cell r="M1980">
            <v>2436277</v>
          </cell>
          <cell r="N1980">
            <v>0</v>
          </cell>
          <cell r="O1980">
            <v>200506</v>
          </cell>
          <cell r="P1980">
            <v>2431210.4</v>
          </cell>
          <cell r="Q1980" t="str">
            <v>26</v>
          </cell>
          <cell r="R1980" t="str">
            <v>Art</v>
          </cell>
          <cell r="T1980" t="b">
            <v>0</v>
          </cell>
          <cell r="U1980" t="b">
            <v>0</v>
          </cell>
          <cell r="V1980" t="b">
            <v>0</v>
          </cell>
          <cell r="W1980" t="str">
            <v>Accounting And Contracts</v>
          </cell>
          <cell r="X1980">
            <v>0</v>
          </cell>
          <cell r="Y1980">
            <v>0</v>
          </cell>
          <cell r="Z1980">
            <v>4300000</v>
          </cell>
          <cell r="AA1980">
            <v>0</v>
          </cell>
          <cell r="AB1980">
            <v>0</v>
          </cell>
          <cell r="AC1980">
            <v>0</v>
          </cell>
          <cell r="AD1980">
            <v>1437.2</v>
          </cell>
          <cell r="AE1980">
            <v>0</v>
          </cell>
          <cell r="AF1980">
            <v>0</v>
          </cell>
          <cell r="AG1980" t="str">
            <v>10</v>
          </cell>
          <cell r="AH1980" t="str">
            <v>NI</v>
          </cell>
          <cell r="AI1980" t="str">
            <v>Desig</v>
          </cell>
          <cell r="AJ1980" t="str">
            <v>I</v>
          </cell>
        </row>
        <row r="1981">
          <cell r="A1981" t="str">
            <v>1010112</v>
          </cell>
          <cell r="B1981" t="str">
            <v>P01010901</v>
          </cell>
          <cell r="C1981" t="str">
            <v>01010901</v>
          </cell>
          <cell r="D1981" t="str">
            <v>KBT 326 &amp; 330 RENOVATION</v>
          </cell>
          <cell r="E1981">
            <v>36892</v>
          </cell>
          <cell r="G1981">
            <v>37134</v>
          </cell>
          <cell r="H1981">
            <v>36922</v>
          </cell>
          <cell r="I1981">
            <v>37795</v>
          </cell>
          <cell r="J1981">
            <v>11768</v>
          </cell>
          <cell r="K1981">
            <v>11768.38</v>
          </cell>
          <cell r="L1981">
            <v>11768.38</v>
          </cell>
          <cell r="M1981">
            <v>0</v>
          </cell>
          <cell r="N1981">
            <v>11768</v>
          </cell>
          <cell r="O1981">
            <v>200506</v>
          </cell>
          <cell r="P1981">
            <v>11768.38</v>
          </cell>
          <cell r="Q1981" t="str">
            <v>25</v>
          </cell>
          <cell r="R1981" t="str">
            <v>Biological and Physical Sciences</v>
          </cell>
          <cell r="S1981" t="str">
            <v>SCIENCE HILL</v>
          </cell>
          <cell r="T1981" t="b">
            <v>0</v>
          </cell>
          <cell r="U1981" t="b">
            <v>1</v>
          </cell>
          <cell r="V1981" t="b">
            <v>0</v>
          </cell>
          <cell r="W1981" t="str">
            <v>Accounting And Contracts</v>
          </cell>
          <cell r="X1981">
            <v>11768</v>
          </cell>
          <cell r="Y1981">
            <v>0</v>
          </cell>
          <cell r="Z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0</v>
          </cell>
          <cell r="AE1981">
            <v>0</v>
          </cell>
          <cell r="AF1981">
            <v>0</v>
          </cell>
          <cell r="AG1981" t="str">
            <v>20</v>
          </cell>
          <cell r="AH1981" t="str">
            <v>PR</v>
          </cell>
          <cell r="AI1981" t="str">
            <v>FullyF</v>
          </cell>
          <cell r="AJ1981" t="str">
            <v>FF</v>
          </cell>
        </row>
        <row r="1982">
          <cell r="A1982" t="str">
            <v>1010153</v>
          </cell>
          <cell r="B1982" t="str">
            <v>P98070601</v>
          </cell>
          <cell r="C1982" t="str">
            <v>98070601</v>
          </cell>
          <cell r="D1982" t="str">
            <v>YCYC RENOVATION</v>
          </cell>
          <cell r="E1982">
            <v>36892</v>
          </cell>
          <cell r="G1982">
            <v>37529</v>
          </cell>
          <cell r="I1982">
            <v>38103</v>
          </cell>
          <cell r="J1982">
            <v>997071</v>
          </cell>
          <cell r="K1982">
            <v>955658.18</v>
          </cell>
          <cell r="L1982">
            <v>997070.73</v>
          </cell>
          <cell r="M1982">
            <v>997071</v>
          </cell>
          <cell r="N1982">
            <v>0</v>
          </cell>
          <cell r="O1982">
            <v>200506</v>
          </cell>
          <cell r="P1982">
            <v>997070.73</v>
          </cell>
          <cell r="Q1982" t="str">
            <v>54</v>
          </cell>
          <cell r="R1982" t="str">
            <v>Athletics</v>
          </cell>
          <cell r="T1982" t="b">
            <v>0</v>
          </cell>
          <cell r="U1982" t="b">
            <v>1</v>
          </cell>
          <cell r="V1982" t="b">
            <v>0</v>
          </cell>
          <cell r="W1982" t="str">
            <v>Accounting And Contracts</v>
          </cell>
          <cell r="X1982">
            <v>0</v>
          </cell>
          <cell r="Y1982">
            <v>0</v>
          </cell>
          <cell r="Z1982">
            <v>997071</v>
          </cell>
          <cell r="AA1982">
            <v>0</v>
          </cell>
          <cell r="AB1982">
            <v>0</v>
          </cell>
          <cell r="AC1982">
            <v>0</v>
          </cell>
          <cell r="AD1982">
            <v>0</v>
          </cell>
          <cell r="AE1982">
            <v>0</v>
          </cell>
          <cell r="AF1982">
            <v>0</v>
          </cell>
          <cell r="AI1982" t="str">
            <v>Tomb</v>
          </cell>
          <cell r="AJ1982" t="str">
            <v>T</v>
          </cell>
        </row>
        <row r="1983">
          <cell r="A1983" t="str">
            <v>1010154</v>
          </cell>
          <cell r="B1983" t="str">
            <v>C01012477</v>
          </cell>
          <cell r="C1983" t="str">
            <v>01012477</v>
          </cell>
          <cell r="D1983" t="str">
            <v>MB&amp;B/KECK FACILITY POLYPLEX HIGH-THROUGHPUT DNA SYNTHESIZER</v>
          </cell>
          <cell r="E1983">
            <v>36892</v>
          </cell>
          <cell r="G1983">
            <v>37407</v>
          </cell>
          <cell r="H1983">
            <v>36923</v>
          </cell>
          <cell r="I1983">
            <v>37330</v>
          </cell>
          <cell r="J1983">
            <v>74750</v>
          </cell>
          <cell r="K1983">
            <v>74750</v>
          </cell>
          <cell r="L1983">
            <v>74750</v>
          </cell>
          <cell r="M1983">
            <v>0</v>
          </cell>
          <cell r="N1983">
            <v>74750</v>
          </cell>
          <cell r="O1983">
            <v>200506</v>
          </cell>
          <cell r="P1983">
            <v>74750</v>
          </cell>
          <cell r="Q1983" t="str">
            <v>80</v>
          </cell>
          <cell r="R1983" t="str">
            <v>Medicine</v>
          </cell>
          <cell r="S1983" t="str">
            <v>EQUIPMENT, SYSTEMS, SOFTWARE</v>
          </cell>
          <cell r="T1983" t="b">
            <v>0</v>
          </cell>
          <cell r="U1983" t="b">
            <v>1</v>
          </cell>
          <cell r="V1983" t="b">
            <v>0</v>
          </cell>
          <cell r="W1983" t="str">
            <v>Finance-General Administration</v>
          </cell>
          <cell r="X1983">
            <v>74750</v>
          </cell>
          <cell r="Y1983">
            <v>0</v>
          </cell>
          <cell r="Z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0</v>
          </cell>
          <cell r="AE1983">
            <v>0</v>
          </cell>
          <cell r="AF1983">
            <v>0</v>
          </cell>
          <cell r="AG1983" t="str">
            <v>50</v>
          </cell>
          <cell r="AH1983" t="str">
            <v>OE</v>
          </cell>
          <cell r="AI1983" t="str">
            <v>FullyF</v>
          </cell>
          <cell r="AJ1983" t="str">
            <v>FF</v>
          </cell>
        </row>
        <row r="1984">
          <cell r="A1984" t="str">
            <v>1010204</v>
          </cell>
          <cell r="B1984" t="str">
            <v>P01010902</v>
          </cell>
          <cell r="C1984" t="str">
            <v>01010902</v>
          </cell>
          <cell r="D1984" t="str">
            <v>KBT INFRASTRUCTURE PRIORITY #2</v>
          </cell>
          <cell r="E1984">
            <v>36892</v>
          </cell>
          <cell r="G1984">
            <v>36922</v>
          </cell>
          <cell r="H1984">
            <v>37711</v>
          </cell>
          <cell r="I1984">
            <v>37232</v>
          </cell>
          <cell r="J1984">
            <v>10600000</v>
          </cell>
          <cell r="K1984">
            <v>7067235.3700000001</v>
          </cell>
          <cell r="L1984">
            <v>8067674.71</v>
          </cell>
          <cell r="M1984">
            <v>0</v>
          </cell>
          <cell r="N1984">
            <v>8066625</v>
          </cell>
          <cell r="O1984">
            <v>200506</v>
          </cell>
          <cell r="P1984">
            <v>8202332.71</v>
          </cell>
          <cell r="Q1984" t="str">
            <v>25</v>
          </cell>
          <cell r="R1984" t="str">
            <v>Biological and Physical Sciences</v>
          </cell>
          <cell r="S1984" t="str">
            <v>SCIENCE HILL</v>
          </cell>
          <cell r="T1984" t="b">
            <v>0</v>
          </cell>
          <cell r="U1984" t="b">
            <v>0</v>
          </cell>
          <cell r="V1984" t="b">
            <v>0</v>
          </cell>
          <cell r="W1984" t="str">
            <v>Accounting And Contracts</v>
          </cell>
          <cell r="X1984">
            <v>10600000</v>
          </cell>
          <cell r="Y1984">
            <v>0</v>
          </cell>
          <cell r="Z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134658</v>
          </cell>
          <cell r="AE1984">
            <v>0</v>
          </cell>
          <cell r="AF1984">
            <v>0</v>
          </cell>
          <cell r="AG1984" t="str">
            <v>10</v>
          </cell>
          <cell r="AH1984" t="str">
            <v>CM</v>
          </cell>
          <cell r="AI1984" t="str">
            <v>Const</v>
          </cell>
          <cell r="AJ1984" t="str">
            <v>I</v>
          </cell>
        </row>
        <row r="1985">
          <cell r="A1985" t="str">
            <v>1010205</v>
          </cell>
          <cell r="B1985" t="str">
            <v>P01011101</v>
          </cell>
          <cell r="C1985" t="str">
            <v>01011101</v>
          </cell>
          <cell r="D1985" t="str">
            <v>SHM I E 50-54 RENOVATION</v>
          </cell>
          <cell r="E1985">
            <v>36892</v>
          </cell>
          <cell r="G1985">
            <v>37225</v>
          </cell>
          <cell r="H1985">
            <v>37011</v>
          </cell>
          <cell r="I1985">
            <v>36913</v>
          </cell>
          <cell r="J1985">
            <v>175000</v>
          </cell>
          <cell r="K1985">
            <v>165629.45000000001</v>
          </cell>
          <cell r="L1985">
            <v>165629.45000000001</v>
          </cell>
          <cell r="M1985">
            <v>0</v>
          </cell>
          <cell r="N1985">
            <v>165630</v>
          </cell>
          <cell r="O1985">
            <v>200506</v>
          </cell>
          <cell r="P1985">
            <v>165629.45000000001</v>
          </cell>
          <cell r="Q1985" t="str">
            <v>80</v>
          </cell>
          <cell r="R1985" t="str">
            <v>Medicine</v>
          </cell>
          <cell r="S1985" t="str">
            <v>MEDICAL CAMPUS</v>
          </cell>
          <cell r="T1985" t="b">
            <v>0</v>
          </cell>
          <cell r="U1985" t="b">
            <v>0</v>
          </cell>
          <cell r="V1985" t="b">
            <v>0</v>
          </cell>
          <cell r="W1985" t="str">
            <v>Asset Management</v>
          </cell>
          <cell r="X1985">
            <v>165630</v>
          </cell>
          <cell r="Y1985">
            <v>0</v>
          </cell>
          <cell r="Z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0</v>
          </cell>
          <cell r="AE1985">
            <v>0</v>
          </cell>
          <cell r="AF1985">
            <v>0</v>
          </cell>
          <cell r="AG1985" t="str">
            <v>20</v>
          </cell>
          <cell r="AH1985" t="str">
            <v>PR</v>
          </cell>
          <cell r="AI1985" t="str">
            <v>Const</v>
          </cell>
          <cell r="AJ1985" t="str">
            <v>I</v>
          </cell>
        </row>
        <row r="1986">
          <cell r="A1986" t="str">
            <v>1010271</v>
          </cell>
          <cell r="B1986" t="str">
            <v>C01020201</v>
          </cell>
          <cell r="C1986" t="str">
            <v>01020201</v>
          </cell>
          <cell r="D1986" t="str">
            <v>HUMAN RESOURCE SERVICES DELL COMPUTERS ORDER # 54038923 + 54445772 + 5</v>
          </cell>
          <cell r="E1986">
            <v>36923</v>
          </cell>
          <cell r="G1986">
            <v>36950</v>
          </cell>
          <cell r="I1986">
            <v>36970</v>
          </cell>
          <cell r="J1986">
            <v>62020</v>
          </cell>
          <cell r="K1986">
            <v>62019.9</v>
          </cell>
          <cell r="L1986">
            <v>62019.9</v>
          </cell>
          <cell r="M1986">
            <v>0</v>
          </cell>
          <cell r="N1986">
            <v>62020</v>
          </cell>
          <cell r="O1986">
            <v>200506</v>
          </cell>
          <cell r="P1986">
            <v>62019.9</v>
          </cell>
          <cell r="Q1986" t="str">
            <v>12</v>
          </cell>
          <cell r="R1986" t="str">
            <v>Administrative &amp; University-Wide</v>
          </cell>
          <cell r="T1986" t="b">
            <v>0</v>
          </cell>
          <cell r="U1986" t="b">
            <v>1</v>
          </cell>
          <cell r="V1986" t="b">
            <v>0</v>
          </cell>
          <cell r="W1986" t="str">
            <v>Finance-General Administration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0</v>
          </cell>
          <cell r="AE1986">
            <v>0</v>
          </cell>
          <cell r="AF1986">
            <v>0</v>
          </cell>
          <cell r="AI1986" t="str">
            <v>Tomb</v>
          </cell>
          <cell r="AJ1986" t="str">
            <v>T</v>
          </cell>
        </row>
        <row r="1987">
          <cell r="A1987" t="str">
            <v>1010295</v>
          </cell>
          <cell r="B1987" t="str">
            <v>P01012501</v>
          </cell>
          <cell r="C1987" t="str">
            <v>01012501</v>
          </cell>
          <cell r="D1987" t="str">
            <v>LIBRARY SHELVING FACILITY PH 2</v>
          </cell>
          <cell r="E1987">
            <v>36923</v>
          </cell>
          <cell r="G1987">
            <v>37590</v>
          </cell>
          <cell r="H1987">
            <v>37590</v>
          </cell>
          <cell r="I1987">
            <v>37543</v>
          </cell>
          <cell r="J1987">
            <v>13000000</v>
          </cell>
          <cell r="K1987">
            <v>10448176.289999999</v>
          </cell>
          <cell r="L1987">
            <v>10781420.51</v>
          </cell>
          <cell r="M1987">
            <v>0</v>
          </cell>
          <cell r="N1987">
            <v>10748757</v>
          </cell>
          <cell r="O1987">
            <v>200506</v>
          </cell>
          <cell r="P1987">
            <v>10826156.93</v>
          </cell>
          <cell r="Q1987" t="str">
            <v>50</v>
          </cell>
          <cell r="R1987" t="str">
            <v>Libraries</v>
          </cell>
          <cell r="S1987" t="str">
            <v>LIBRARY FACILITIES</v>
          </cell>
          <cell r="T1987" t="b">
            <v>0</v>
          </cell>
          <cell r="U1987" t="b">
            <v>0</v>
          </cell>
          <cell r="V1987" t="b">
            <v>0</v>
          </cell>
          <cell r="W1987" t="str">
            <v>Accounting And Contracts</v>
          </cell>
          <cell r="X1987">
            <v>13000000</v>
          </cell>
          <cell r="Y1987">
            <v>0</v>
          </cell>
          <cell r="Z1987">
            <v>0</v>
          </cell>
          <cell r="AA1987">
            <v>0</v>
          </cell>
          <cell r="AB1987">
            <v>0</v>
          </cell>
          <cell r="AC1987">
            <v>43390.42</v>
          </cell>
          <cell r="AD1987">
            <v>1346</v>
          </cell>
          <cell r="AE1987">
            <v>0</v>
          </cell>
          <cell r="AF1987">
            <v>0</v>
          </cell>
          <cell r="AG1987" t="str">
            <v>10</v>
          </cell>
          <cell r="AH1987" t="str">
            <v>NI</v>
          </cell>
          <cell r="AI1987" t="str">
            <v>Const</v>
          </cell>
          <cell r="AJ1987" t="str">
            <v>I</v>
          </cell>
        </row>
        <row r="1988">
          <cell r="A1988" t="str">
            <v>1010296</v>
          </cell>
          <cell r="B1988" t="str">
            <v>P95100607</v>
          </cell>
          <cell r="C1988" t="str">
            <v>95100607</v>
          </cell>
          <cell r="D1988" t="str">
            <v>SACHEM 70 REHABILITATION</v>
          </cell>
          <cell r="E1988">
            <v>36923</v>
          </cell>
          <cell r="G1988">
            <v>37256</v>
          </cell>
          <cell r="H1988">
            <v>37256</v>
          </cell>
          <cell r="I1988">
            <v>38201</v>
          </cell>
          <cell r="J1988">
            <v>54046</v>
          </cell>
          <cell r="K1988">
            <v>53519.59</v>
          </cell>
          <cell r="L1988">
            <v>54045.59</v>
          </cell>
          <cell r="M1988">
            <v>53520</v>
          </cell>
          <cell r="N1988">
            <v>526</v>
          </cell>
          <cell r="O1988">
            <v>200506</v>
          </cell>
          <cell r="P1988">
            <v>54045.59</v>
          </cell>
          <cell r="Q1988" t="str">
            <v>33</v>
          </cell>
          <cell r="R1988" t="str">
            <v>Self-sup Management</v>
          </cell>
          <cell r="S1988" t="str">
            <v>SCHOOL OF MANAGEMENT</v>
          </cell>
          <cell r="T1988" t="b">
            <v>0</v>
          </cell>
          <cell r="U1988" t="b">
            <v>1</v>
          </cell>
          <cell r="V1988" t="b">
            <v>0</v>
          </cell>
          <cell r="W1988" t="str">
            <v>Accounting And Contracts</v>
          </cell>
          <cell r="X1988">
            <v>526</v>
          </cell>
          <cell r="Y1988">
            <v>0</v>
          </cell>
          <cell r="Z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0</v>
          </cell>
          <cell r="AE1988">
            <v>0</v>
          </cell>
          <cell r="AF1988">
            <v>0</v>
          </cell>
          <cell r="AG1988" t="str">
            <v>20</v>
          </cell>
          <cell r="AH1988" t="str">
            <v>PR</v>
          </cell>
          <cell r="AI1988" t="str">
            <v>FullyF</v>
          </cell>
          <cell r="AJ1988" t="str">
            <v>FF</v>
          </cell>
        </row>
        <row r="1989">
          <cell r="A1989" t="str">
            <v>1010297</v>
          </cell>
          <cell r="B1989" t="str">
            <v>P01012301</v>
          </cell>
          <cell r="C1989" t="str">
            <v>01012301</v>
          </cell>
          <cell r="D1989" t="str">
            <v>YPB HVAC UPGRADE</v>
          </cell>
          <cell r="E1989">
            <v>36923</v>
          </cell>
          <cell r="G1989">
            <v>37164</v>
          </cell>
          <cell r="H1989">
            <v>37134</v>
          </cell>
          <cell r="I1989">
            <v>36997</v>
          </cell>
          <cell r="J1989">
            <v>475000</v>
          </cell>
          <cell r="K1989">
            <v>368749.86</v>
          </cell>
          <cell r="L1989">
            <v>368749.86</v>
          </cell>
          <cell r="M1989">
            <v>0</v>
          </cell>
          <cell r="N1989">
            <v>368750</v>
          </cell>
          <cell r="O1989">
            <v>200506</v>
          </cell>
          <cell r="P1989">
            <v>368749.86</v>
          </cell>
          <cell r="Q1989" t="str">
            <v>80</v>
          </cell>
          <cell r="R1989" t="str">
            <v>Medicine</v>
          </cell>
          <cell r="S1989" t="str">
            <v>MEDICAL CAMPUS</v>
          </cell>
          <cell r="T1989" t="b">
            <v>0</v>
          </cell>
          <cell r="U1989" t="b">
            <v>0</v>
          </cell>
          <cell r="V1989" t="b">
            <v>0</v>
          </cell>
          <cell r="W1989" t="str">
            <v>Asset Management</v>
          </cell>
          <cell r="X1989">
            <v>475000</v>
          </cell>
          <cell r="Y1989">
            <v>0</v>
          </cell>
          <cell r="Z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0</v>
          </cell>
          <cell r="AE1989">
            <v>0</v>
          </cell>
          <cell r="AF1989">
            <v>0</v>
          </cell>
          <cell r="AG1989" t="str">
            <v>30</v>
          </cell>
          <cell r="AH1989" t="str">
            <v>CM</v>
          </cell>
          <cell r="AI1989" t="str">
            <v>Const</v>
          </cell>
          <cell r="AJ1989" t="str">
            <v>I</v>
          </cell>
        </row>
        <row r="1990">
          <cell r="A1990" t="str">
            <v>1010350</v>
          </cell>
          <cell r="B1990" t="str">
            <v>P98022344</v>
          </cell>
          <cell r="C1990" t="str">
            <v>98022344</v>
          </cell>
          <cell r="D1990" t="str">
            <v>TEMPLE 370 RENOVATION</v>
          </cell>
          <cell r="E1990">
            <v>36923</v>
          </cell>
          <cell r="G1990">
            <v>37499</v>
          </cell>
          <cell r="H1990">
            <v>37499</v>
          </cell>
          <cell r="I1990">
            <v>37295</v>
          </cell>
          <cell r="J1990">
            <v>6000000</v>
          </cell>
          <cell r="K1990">
            <v>5517786.96</v>
          </cell>
          <cell r="L1990">
            <v>5614626.96</v>
          </cell>
          <cell r="M1990">
            <v>3000000</v>
          </cell>
          <cell r="N1990">
            <v>2614570</v>
          </cell>
          <cell r="O1990">
            <v>200506</v>
          </cell>
          <cell r="P1990">
            <v>5641655.2800000003</v>
          </cell>
          <cell r="Q1990" t="str">
            <v>80</v>
          </cell>
          <cell r="R1990" t="str">
            <v>Medicine</v>
          </cell>
          <cell r="S1990" t="str">
            <v>CENTRAL CAMPUS</v>
          </cell>
          <cell r="T1990" t="b">
            <v>0</v>
          </cell>
          <cell r="U1990" t="b">
            <v>0</v>
          </cell>
          <cell r="V1990" t="b">
            <v>0</v>
          </cell>
          <cell r="W1990" t="str">
            <v>Accounting And Contracts</v>
          </cell>
          <cell r="X1990">
            <v>3000000</v>
          </cell>
          <cell r="Y1990">
            <v>0</v>
          </cell>
          <cell r="Z1990">
            <v>0</v>
          </cell>
          <cell r="AA1990">
            <v>6920.5</v>
          </cell>
          <cell r="AB1990">
            <v>0</v>
          </cell>
          <cell r="AC1990">
            <v>0</v>
          </cell>
          <cell r="AD1990">
            <v>7403.04</v>
          </cell>
          <cell r="AE1990">
            <v>1611.8</v>
          </cell>
          <cell r="AF1990">
            <v>11092.98</v>
          </cell>
          <cell r="AG1990" t="str">
            <v>10</v>
          </cell>
          <cell r="AH1990" t="str">
            <v>CR</v>
          </cell>
          <cell r="AI1990" t="str">
            <v>Const</v>
          </cell>
          <cell r="AJ1990" t="str">
            <v>I</v>
          </cell>
        </row>
        <row r="1991">
          <cell r="A1991" t="str">
            <v>1010351</v>
          </cell>
          <cell r="B1991" t="str">
            <v>P01010401</v>
          </cell>
          <cell r="C1991" t="str">
            <v>01010401</v>
          </cell>
          <cell r="D1991" t="str">
            <v>DAVIES INTERIOR RENOVATION</v>
          </cell>
          <cell r="E1991">
            <v>36923</v>
          </cell>
          <cell r="G1991">
            <v>37560</v>
          </cell>
          <cell r="I1991">
            <v>37050</v>
          </cell>
          <cell r="J1991">
            <v>10000000</v>
          </cell>
          <cell r="K1991">
            <v>9457222.9499999993</v>
          </cell>
          <cell r="L1991">
            <v>9587543.4900000002</v>
          </cell>
          <cell r="M1991">
            <v>3003323</v>
          </cell>
          <cell r="N1991">
            <v>5000000</v>
          </cell>
          <cell r="O1991">
            <v>200506</v>
          </cell>
          <cell r="P1991">
            <v>9682601.4100000001</v>
          </cell>
          <cell r="Q1991" t="str">
            <v>61</v>
          </cell>
          <cell r="R1991" t="str">
            <v>Admin&amp;Other Other</v>
          </cell>
          <cell r="S1991" t="str">
            <v>OTHER PROJECTS</v>
          </cell>
          <cell r="T1991" t="b">
            <v>0</v>
          </cell>
          <cell r="U1991" t="b">
            <v>0</v>
          </cell>
          <cell r="V1991" t="b">
            <v>0</v>
          </cell>
          <cell r="W1991" t="str">
            <v>Accounting And Contracts</v>
          </cell>
          <cell r="X1991">
            <v>5000000</v>
          </cell>
          <cell r="Y1991">
            <v>0</v>
          </cell>
          <cell r="Z1991">
            <v>5000000</v>
          </cell>
          <cell r="AA1991">
            <v>93864.78</v>
          </cell>
          <cell r="AB1991">
            <v>0</v>
          </cell>
          <cell r="AC1991">
            <v>0</v>
          </cell>
          <cell r="AD1991">
            <v>0</v>
          </cell>
          <cell r="AE1991">
            <v>1193.1400000000101</v>
          </cell>
          <cell r="AF1991">
            <v>0</v>
          </cell>
          <cell r="AG1991" t="str">
            <v>10</v>
          </cell>
          <cell r="AH1991" t="str">
            <v>CR</v>
          </cell>
          <cell r="AI1991" t="str">
            <v>Const</v>
          </cell>
          <cell r="AJ1991" t="str">
            <v>I</v>
          </cell>
        </row>
        <row r="1992">
          <cell r="A1992" t="str">
            <v>1010352</v>
          </cell>
          <cell r="B1992" t="str">
            <v>P00120103</v>
          </cell>
          <cell r="C1992" t="str">
            <v>00120103</v>
          </cell>
          <cell r="D1992" t="str">
            <v>HGS ELECTRICAL UPGRADE</v>
          </cell>
          <cell r="E1992">
            <v>36923</v>
          </cell>
          <cell r="H1992">
            <v>38352</v>
          </cell>
          <cell r="I1992">
            <v>37603</v>
          </cell>
          <cell r="J1992">
            <v>1347000</v>
          </cell>
          <cell r="K1992">
            <v>850733.44</v>
          </cell>
          <cell r="L1992">
            <v>1237853.94</v>
          </cell>
          <cell r="M1992">
            <v>478856</v>
          </cell>
          <cell r="N1992">
            <v>307613</v>
          </cell>
          <cell r="O1992">
            <v>200506</v>
          </cell>
          <cell r="P1992">
            <v>1237853.94</v>
          </cell>
          <cell r="Q1992" t="str">
            <v>65</v>
          </cell>
          <cell r="R1992" t="str">
            <v>Admin&amp;Other Utilities Central</v>
          </cell>
          <cell r="S1992" t="str">
            <v>POWER PLANTS AND UTILITY DISTRIBUTION SYSTEMS</v>
          </cell>
          <cell r="T1992" t="b">
            <v>0</v>
          </cell>
          <cell r="U1992" t="b">
            <v>0</v>
          </cell>
          <cell r="V1992" t="b">
            <v>0</v>
          </cell>
          <cell r="W1992" t="str">
            <v>Accounting And Contracts</v>
          </cell>
          <cell r="X1992">
            <v>868144</v>
          </cell>
          <cell r="Y1992">
            <v>0</v>
          </cell>
          <cell r="Z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0</v>
          </cell>
          <cell r="AE1992">
            <v>0</v>
          </cell>
          <cell r="AF1992">
            <v>0</v>
          </cell>
          <cell r="AG1992" t="str">
            <v>30</v>
          </cell>
          <cell r="AH1992" t="str">
            <v>CM</v>
          </cell>
          <cell r="AI1992" t="str">
            <v>Const</v>
          </cell>
          <cell r="AJ1992" t="str">
            <v>I</v>
          </cell>
        </row>
        <row r="1993">
          <cell r="A1993" t="str">
            <v>1010353</v>
          </cell>
          <cell r="B1993" t="str">
            <v>P00121301</v>
          </cell>
          <cell r="C1993" t="str">
            <v>00121301</v>
          </cell>
          <cell r="D1993" t="str">
            <v>SHM B2 LAB RENO PHARMACOLOGY - CANCELED</v>
          </cell>
          <cell r="E1993">
            <v>36923</v>
          </cell>
          <cell r="G1993">
            <v>37864</v>
          </cell>
          <cell r="H1993">
            <v>37864</v>
          </cell>
          <cell r="I1993">
            <v>36931</v>
          </cell>
          <cell r="J1993">
            <v>0</v>
          </cell>
          <cell r="K1993">
            <v>168406.63</v>
          </cell>
          <cell r="L1993">
            <v>-2.91038304567337E-11</v>
          </cell>
          <cell r="M1993">
            <v>0</v>
          </cell>
          <cell r="N1993">
            <v>0</v>
          </cell>
          <cell r="O1993">
            <v>200506</v>
          </cell>
          <cell r="P1993">
            <v>-2.91038304567337E-11</v>
          </cell>
          <cell r="Q1993" t="str">
            <v>80</v>
          </cell>
          <cell r="R1993" t="str">
            <v>Medicine</v>
          </cell>
          <cell r="S1993" t="str">
            <v>MEDICAL CAMPUS</v>
          </cell>
          <cell r="T1993" t="b">
            <v>0</v>
          </cell>
          <cell r="U1993" t="b">
            <v>0</v>
          </cell>
          <cell r="V1993" t="b">
            <v>0</v>
          </cell>
          <cell r="W1993" t="str">
            <v>Asset Management</v>
          </cell>
          <cell r="X1993">
            <v>0</v>
          </cell>
          <cell r="Y1993">
            <v>0</v>
          </cell>
          <cell r="Z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0</v>
          </cell>
          <cell r="AE1993">
            <v>0</v>
          </cell>
          <cell r="AF1993">
            <v>0</v>
          </cell>
          <cell r="AG1993" t="str">
            <v>20</v>
          </cell>
          <cell r="AH1993" t="str">
            <v>PR</v>
          </cell>
          <cell r="AI1993" t="str">
            <v>Vclosed</v>
          </cell>
          <cell r="AJ1993" t="str">
            <v>VC</v>
          </cell>
        </row>
        <row r="1994">
          <cell r="A1994" t="str">
            <v>1010354</v>
          </cell>
          <cell r="B1994" t="str">
            <v>P01011901</v>
          </cell>
          <cell r="C1994" t="str">
            <v>01011901</v>
          </cell>
          <cell r="D1994" t="str">
            <v>TD/ROSENFELD INTERCONNECT</v>
          </cell>
          <cell r="E1994">
            <v>36923</v>
          </cell>
          <cell r="G1994">
            <v>37256</v>
          </cell>
          <cell r="H1994">
            <v>37256</v>
          </cell>
          <cell r="I1994">
            <v>37866</v>
          </cell>
          <cell r="J1994">
            <v>3763160</v>
          </cell>
          <cell r="K1994">
            <v>3763159.9</v>
          </cell>
          <cell r="L1994">
            <v>3763159.9</v>
          </cell>
          <cell r="M1994">
            <v>0</v>
          </cell>
          <cell r="N1994">
            <v>3763160</v>
          </cell>
          <cell r="O1994">
            <v>200506</v>
          </cell>
          <cell r="P1994">
            <v>3763159.9</v>
          </cell>
          <cell r="Q1994" t="str">
            <v>65</v>
          </cell>
          <cell r="R1994" t="str">
            <v>Admin&amp;Other Utilities Central</v>
          </cell>
          <cell r="S1994" t="str">
            <v>POWER PLANTS AND UTILITY DISTRIBUTION SYSTEMS</v>
          </cell>
          <cell r="T1994" t="b">
            <v>0</v>
          </cell>
          <cell r="U1994" t="b">
            <v>1</v>
          </cell>
          <cell r="V1994" t="b">
            <v>0</v>
          </cell>
          <cell r="W1994" t="str">
            <v>Accounting And Contracts</v>
          </cell>
          <cell r="X1994">
            <v>3763160</v>
          </cell>
          <cell r="Y1994">
            <v>0</v>
          </cell>
          <cell r="Z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0</v>
          </cell>
          <cell r="AE1994">
            <v>0</v>
          </cell>
          <cell r="AF1994">
            <v>0</v>
          </cell>
          <cell r="AG1994" t="str">
            <v>40</v>
          </cell>
          <cell r="AH1994" t="str">
            <v>UT</v>
          </cell>
          <cell r="AI1994" t="str">
            <v>FullyF</v>
          </cell>
          <cell r="AJ1994" t="str">
            <v>FF</v>
          </cell>
        </row>
        <row r="1995">
          <cell r="A1995" t="str">
            <v>1010355</v>
          </cell>
          <cell r="B1995" t="str">
            <v>P01010501</v>
          </cell>
          <cell r="C1995" t="str">
            <v>01010501</v>
          </cell>
          <cell r="D1995" t="str">
            <v>CROWN ST 341-347 PURCHASE</v>
          </cell>
          <cell r="E1995">
            <v>36923</v>
          </cell>
          <cell r="G1995">
            <v>37134</v>
          </cell>
          <cell r="I1995">
            <v>36931</v>
          </cell>
          <cell r="J1995">
            <v>896475</v>
          </cell>
          <cell r="K1995">
            <v>896475.3</v>
          </cell>
          <cell r="L1995">
            <v>896475.3</v>
          </cell>
          <cell r="M1995">
            <v>0</v>
          </cell>
          <cell r="N1995">
            <v>896475</v>
          </cell>
          <cell r="O1995">
            <v>200506</v>
          </cell>
          <cell r="P1995">
            <v>896475.3</v>
          </cell>
          <cell r="Q1995" t="str">
            <v>63</v>
          </cell>
          <cell r="R1995" t="str">
            <v>Admin&amp;Other Acquisitions</v>
          </cell>
          <cell r="T1995" t="b">
            <v>0</v>
          </cell>
          <cell r="U1995" t="b">
            <v>1</v>
          </cell>
          <cell r="V1995" t="b">
            <v>0</v>
          </cell>
          <cell r="W1995" t="str">
            <v>Accounting And Contracts</v>
          </cell>
          <cell r="X1995">
            <v>0</v>
          </cell>
          <cell r="Y1995">
            <v>896475</v>
          </cell>
          <cell r="Z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0</v>
          </cell>
          <cell r="AE1995">
            <v>0</v>
          </cell>
          <cell r="AF1995">
            <v>0</v>
          </cell>
          <cell r="AG1995" t="str">
            <v>60</v>
          </cell>
          <cell r="AH1995" t="str">
            <v>AC</v>
          </cell>
          <cell r="AI1995" t="str">
            <v>FullyF</v>
          </cell>
          <cell r="AJ1995" t="str">
            <v>FF</v>
          </cell>
        </row>
        <row r="1996">
          <cell r="A1996" t="str">
            <v>1010492</v>
          </cell>
          <cell r="B1996" t="str">
            <v>P00121801</v>
          </cell>
          <cell r="C1996" t="str">
            <v>00121801</v>
          </cell>
          <cell r="D1996" t="str">
            <v>SHM L-WING ATTIC FIRE PROTECTION</v>
          </cell>
          <cell r="E1996">
            <v>36923</v>
          </cell>
          <cell r="G1996">
            <v>37315</v>
          </cell>
          <cell r="H1996">
            <v>37346</v>
          </cell>
          <cell r="I1996">
            <v>36938</v>
          </cell>
          <cell r="J1996">
            <v>65000</v>
          </cell>
          <cell r="K1996">
            <v>42808.83</v>
          </cell>
          <cell r="L1996">
            <v>50408.33</v>
          </cell>
          <cell r="M1996">
            <v>0</v>
          </cell>
          <cell r="N1996">
            <v>50408</v>
          </cell>
          <cell r="O1996">
            <v>200506</v>
          </cell>
          <cell r="P1996">
            <v>50408.33</v>
          </cell>
          <cell r="Q1996" t="str">
            <v>80</v>
          </cell>
          <cell r="R1996" t="str">
            <v>Medicine</v>
          </cell>
          <cell r="S1996" t="str">
            <v>MEDICAL CAMPUS</v>
          </cell>
          <cell r="T1996" t="b">
            <v>0</v>
          </cell>
          <cell r="U1996" t="b">
            <v>0</v>
          </cell>
          <cell r="V1996" t="b">
            <v>0</v>
          </cell>
          <cell r="W1996" t="str">
            <v>Asset Management</v>
          </cell>
          <cell r="X1996">
            <v>65000</v>
          </cell>
          <cell r="Y1996">
            <v>0</v>
          </cell>
          <cell r="Z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0</v>
          </cell>
          <cell r="AE1996">
            <v>0</v>
          </cell>
          <cell r="AF1996">
            <v>0</v>
          </cell>
          <cell r="AG1996" t="str">
            <v>30</v>
          </cell>
          <cell r="AH1996" t="str">
            <v>CM</v>
          </cell>
          <cell r="AI1996" t="str">
            <v>Const</v>
          </cell>
          <cell r="AJ1996" t="str">
            <v>I</v>
          </cell>
        </row>
        <row r="1997">
          <cell r="A1997" t="str">
            <v>1010493</v>
          </cell>
          <cell r="B1997" t="str">
            <v>P01012001</v>
          </cell>
          <cell r="C1997" t="str">
            <v>01012001</v>
          </cell>
          <cell r="D1997" t="str">
            <v>SHM IE 21 DARKROOM RENOVATION</v>
          </cell>
          <cell r="E1997">
            <v>36923</v>
          </cell>
          <cell r="G1997">
            <v>37042</v>
          </cell>
          <cell r="H1997">
            <v>36950</v>
          </cell>
          <cell r="I1997">
            <v>38146</v>
          </cell>
          <cell r="J1997">
            <v>93401</v>
          </cell>
          <cell r="K1997">
            <v>93401.32</v>
          </cell>
          <cell r="L1997">
            <v>93401.32</v>
          </cell>
          <cell r="M1997">
            <v>0</v>
          </cell>
          <cell r="N1997">
            <v>93401</v>
          </cell>
          <cell r="O1997">
            <v>200506</v>
          </cell>
          <cell r="P1997">
            <v>93401.32</v>
          </cell>
          <cell r="Q1997" t="str">
            <v>80</v>
          </cell>
          <cell r="R1997" t="str">
            <v>Medicine</v>
          </cell>
          <cell r="S1997" t="str">
            <v>MEDICAL CAMPUS</v>
          </cell>
          <cell r="T1997" t="b">
            <v>0</v>
          </cell>
          <cell r="U1997" t="b">
            <v>1</v>
          </cell>
          <cell r="V1997" t="b">
            <v>0</v>
          </cell>
          <cell r="W1997" t="str">
            <v>Asset Management</v>
          </cell>
          <cell r="X1997">
            <v>93401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0</v>
          </cell>
          <cell r="AE1997">
            <v>0</v>
          </cell>
          <cell r="AF1997">
            <v>0</v>
          </cell>
          <cell r="AG1997" t="str">
            <v>20</v>
          </cell>
          <cell r="AH1997" t="str">
            <v>PR</v>
          </cell>
          <cell r="AI1997" t="str">
            <v>FullyF</v>
          </cell>
          <cell r="AJ1997" t="str">
            <v>FF</v>
          </cell>
        </row>
        <row r="1998">
          <cell r="A1998" t="str">
            <v>1010494</v>
          </cell>
          <cell r="B1998" t="str">
            <v>P01020701</v>
          </cell>
          <cell r="C1998" t="str">
            <v>01020701</v>
          </cell>
          <cell r="D1998" t="str">
            <v>LMP INFRASTRUCTURE UPGRADE</v>
          </cell>
          <cell r="E1998">
            <v>36923</v>
          </cell>
          <cell r="G1998">
            <v>37346</v>
          </cell>
          <cell r="H1998">
            <v>37590</v>
          </cell>
          <cell r="I1998">
            <v>36941</v>
          </cell>
          <cell r="J1998">
            <v>120000</v>
          </cell>
          <cell r="K1998">
            <v>91957.9</v>
          </cell>
          <cell r="L1998">
            <v>91957.9</v>
          </cell>
          <cell r="M1998">
            <v>0</v>
          </cell>
          <cell r="N1998">
            <v>91958</v>
          </cell>
          <cell r="O1998">
            <v>200506</v>
          </cell>
          <cell r="P1998">
            <v>91957.9</v>
          </cell>
          <cell r="Q1998" t="str">
            <v>80</v>
          </cell>
          <cell r="R1998" t="str">
            <v>Medicine</v>
          </cell>
          <cell r="S1998" t="str">
            <v>MEDICAL CAMPUS</v>
          </cell>
          <cell r="T1998" t="b">
            <v>0</v>
          </cell>
          <cell r="U1998" t="b">
            <v>0</v>
          </cell>
          <cell r="V1998" t="b">
            <v>0</v>
          </cell>
          <cell r="W1998" t="str">
            <v>Asset Management</v>
          </cell>
          <cell r="X1998">
            <v>91958</v>
          </cell>
          <cell r="Y1998">
            <v>0</v>
          </cell>
          <cell r="Z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0</v>
          </cell>
          <cell r="AE1998">
            <v>0</v>
          </cell>
          <cell r="AF1998">
            <v>0</v>
          </cell>
          <cell r="AG1998" t="str">
            <v>30</v>
          </cell>
          <cell r="AH1998" t="str">
            <v>CM</v>
          </cell>
          <cell r="AI1998" t="str">
            <v>Desig</v>
          </cell>
          <cell r="AJ1998" t="str">
            <v>I</v>
          </cell>
        </row>
        <row r="1999">
          <cell r="A1999" t="str">
            <v>1010495</v>
          </cell>
          <cell r="B1999" t="str">
            <v>P01020901</v>
          </cell>
          <cell r="C1999" t="str">
            <v>01020901</v>
          </cell>
          <cell r="D1999" t="str">
            <v>SHM IE AHU REPLACEMENT</v>
          </cell>
          <cell r="E1999">
            <v>36923</v>
          </cell>
          <cell r="G1999">
            <v>37225</v>
          </cell>
          <cell r="H1999">
            <v>37072</v>
          </cell>
          <cell r="I1999">
            <v>36941</v>
          </cell>
          <cell r="J1999">
            <v>275000</v>
          </cell>
          <cell r="K1999">
            <v>274513.15000000002</v>
          </cell>
          <cell r="L1999">
            <v>274513.15000000002</v>
          </cell>
          <cell r="M1999">
            <v>0</v>
          </cell>
          <cell r="N1999">
            <v>274513</v>
          </cell>
          <cell r="O1999">
            <v>200506</v>
          </cell>
          <cell r="P1999">
            <v>274513.15000000002</v>
          </cell>
          <cell r="Q1999" t="str">
            <v>80</v>
          </cell>
          <cell r="R1999" t="str">
            <v>Medicine</v>
          </cell>
          <cell r="S1999" t="str">
            <v>MEDICAL CAMPUS</v>
          </cell>
          <cell r="T1999" t="b">
            <v>0</v>
          </cell>
          <cell r="U1999" t="b">
            <v>0</v>
          </cell>
          <cell r="V1999" t="b">
            <v>0</v>
          </cell>
          <cell r="W1999" t="str">
            <v>Asset Management</v>
          </cell>
          <cell r="X1999">
            <v>274513</v>
          </cell>
          <cell r="Y1999">
            <v>0</v>
          </cell>
          <cell r="Z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0</v>
          </cell>
          <cell r="AE1999">
            <v>0</v>
          </cell>
          <cell r="AF1999">
            <v>0</v>
          </cell>
          <cell r="AG1999" t="str">
            <v>30</v>
          </cell>
          <cell r="AH1999" t="str">
            <v>CM</v>
          </cell>
          <cell r="AI1999" t="str">
            <v>Const</v>
          </cell>
          <cell r="AJ1999" t="str">
            <v>I</v>
          </cell>
        </row>
        <row r="2000">
          <cell r="A2000" t="str">
            <v>1010496</v>
          </cell>
          <cell r="B2000" t="str">
            <v>P01012901</v>
          </cell>
          <cell r="C2000" t="str">
            <v>01012901</v>
          </cell>
          <cell r="D2000" t="str">
            <v>SHM I-WING HVAC UPGRADE</v>
          </cell>
          <cell r="E2000">
            <v>36923</v>
          </cell>
          <cell r="G2000">
            <v>37134</v>
          </cell>
          <cell r="H2000">
            <v>37072</v>
          </cell>
          <cell r="I2000">
            <v>36941</v>
          </cell>
          <cell r="J2000">
            <v>375000</v>
          </cell>
          <cell r="K2000">
            <v>323141.8</v>
          </cell>
          <cell r="L2000">
            <v>323141.8</v>
          </cell>
          <cell r="M2000">
            <v>0</v>
          </cell>
          <cell r="N2000">
            <v>323142</v>
          </cell>
          <cell r="O2000">
            <v>200506</v>
          </cell>
          <cell r="P2000">
            <v>323141.8</v>
          </cell>
          <cell r="Q2000" t="str">
            <v>80</v>
          </cell>
          <cell r="R2000" t="str">
            <v>Medicine</v>
          </cell>
          <cell r="S2000" t="str">
            <v>MEDICAL CAMPUS</v>
          </cell>
          <cell r="T2000" t="b">
            <v>0</v>
          </cell>
          <cell r="U2000" t="b">
            <v>0</v>
          </cell>
          <cell r="V2000" t="b">
            <v>0</v>
          </cell>
          <cell r="W2000" t="str">
            <v>Asset Management</v>
          </cell>
          <cell r="X2000">
            <v>323142</v>
          </cell>
          <cell r="Y2000">
            <v>0</v>
          </cell>
          <cell r="Z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0</v>
          </cell>
          <cell r="AE2000">
            <v>0</v>
          </cell>
          <cell r="AF2000">
            <v>0</v>
          </cell>
          <cell r="AG2000" t="str">
            <v>30</v>
          </cell>
          <cell r="AH2000" t="str">
            <v>CM</v>
          </cell>
          <cell r="AI2000" t="str">
            <v>Const</v>
          </cell>
          <cell r="AJ2000" t="str">
            <v>I</v>
          </cell>
        </row>
        <row r="2001">
          <cell r="A2001" t="str">
            <v>1010497</v>
          </cell>
          <cell r="B2001" t="str">
            <v>P01021901</v>
          </cell>
          <cell r="C2001" t="str">
            <v>01021901</v>
          </cell>
          <cell r="D2001" t="str">
            <v>WGS SUITE 101 RENOVATION</v>
          </cell>
          <cell r="E2001">
            <v>36923</v>
          </cell>
          <cell r="G2001">
            <v>37256</v>
          </cell>
          <cell r="H2001">
            <v>37287</v>
          </cell>
          <cell r="I2001">
            <v>37795</v>
          </cell>
          <cell r="J2001">
            <v>277898</v>
          </cell>
          <cell r="K2001">
            <v>277897.89</v>
          </cell>
          <cell r="L2001">
            <v>277897.89</v>
          </cell>
          <cell r="M2001">
            <v>0</v>
          </cell>
          <cell r="N2001">
            <v>277897</v>
          </cell>
          <cell r="O2001">
            <v>200506</v>
          </cell>
          <cell r="P2001">
            <v>277897.89</v>
          </cell>
          <cell r="Q2001" t="str">
            <v>61</v>
          </cell>
          <cell r="R2001" t="str">
            <v>Admin&amp;Other Other</v>
          </cell>
          <cell r="S2001" t="str">
            <v>OTHER FACILITIES</v>
          </cell>
          <cell r="T2001" t="b">
            <v>0</v>
          </cell>
          <cell r="U2001" t="b">
            <v>1</v>
          </cell>
          <cell r="V2001" t="b">
            <v>0</v>
          </cell>
          <cell r="W2001" t="str">
            <v>Accounting And Contracts</v>
          </cell>
          <cell r="X2001">
            <v>277898</v>
          </cell>
          <cell r="Y2001">
            <v>0</v>
          </cell>
          <cell r="Z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0</v>
          </cell>
          <cell r="AE2001">
            <v>0</v>
          </cell>
          <cell r="AF2001">
            <v>0</v>
          </cell>
          <cell r="AG2001" t="str">
            <v>20</v>
          </cell>
          <cell r="AH2001" t="str">
            <v>PR</v>
          </cell>
          <cell r="AI2001" t="str">
            <v>FullyF</v>
          </cell>
          <cell r="AJ2001" t="str">
            <v>FF</v>
          </cell>
        </row>
        <row r="2002">
          <cell r="A2002" t="str">
            <v>1010498</v>
          </cell>
          <cell r="B2002" t="str">
            <v>P01022301</v>
          </cell>
          <cell r="C2002" t="str">
            <v>01022301</v>
          </cell>
          <cell r="D2002" t="str">
            <v>GALES FERRY VARSITY HOUSE (CREW HOUSE) RENOVATION</v>
          </cell>
          <cell r="E2002">
            <v>36923</v>
          </cell>
          <cell r="G2002">
            <v>37072</v>
          </cell>
          <cell r="H2002">
            <v>37621</v>
          </cell>
          <cell r="I2002">
            <v>37795</v>
          </cell>
          <cell r="J2002">
            <v>266470</v>
          </cell>
          <cell r="K2002">
            <v>266470</v>
          </cell>
          <cell r="L2002">
            <v>266470</v>
          </cell>
          <cell r="M2002">
            <v>195000</v>
          </cell>
          <cell r="N2002">
            <v>71470</v>
          </cell>
          <cell r="O2002">
            <v>200506</v>
          </cell>
          <cell r="P2002">
            <v>266470</v>
          </cell>
          <cell r="Q2002" t="str">
            <v>54</v>
          </cell>
          <cell r="R2002" t="str">
            <v>Athletics</v>
          </cell>
          <cell r="S2002" t="str">
            <v>ATHLETIC FACILITIES</v>
          </cell>
          <cell r="T2002" t="b">
            <v>0</v>
          </cell>
          <cell r="U2002" t="b">
            <v>1</v>
          </cell>
          <cell r="V2002" t="b">
            <v>0</v>
          </cell>
          <cell r="W2002" t="str">
            <v>Accounting And Contracts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0</v>
          </cell>
          <cell r="AE2002">
            <v>0</v>
          </cell>
          <cell r="AF2002">
            <v>0</v>
          </cell>
          <cell r="AG2002" t="str">
            <v>30</v>
          </cell>
          <cell r="AH2002" t="str">
            <v>CM</v>
          </cell>
          <cell r="AI2002" t="str">
            <v>FullyF</v>
          </cell>
          <cell r="AJ2002" t="str">
            <v>FF</v>
          </cell>
        </row>
        <row r="2003">
          <cell r="A2003" t="str">
            <v>1010529</v>
          </cell>
          <cell r="B2003" t="str">
            <v>P01012601</v>
          </cell>
          <cell r="C2003" t="str">
            <v>01012601</v>
          </cell>
          <cell r="D2003" t="str">
            <v>CLP 205 OFFICE RENOVATIONS</v>
          </cell>
          <cell r="E2003">
            <v>36923</v>
          </cell>
          <cell r="G2003">
            <v>37011</v>
          </cell>
          <cell r="H2003">
            <v>37041</v>
          </cell>
          <cell r="I2003">
            <v>36950</v>
          </cell>
          <cell r="J2003">
            <v>95000</v>
          </cell>
          <cell r="K2003">
            <v>78228</v>
          </cell>
          <cell r="L2003">
            <v>78228</v>
          </cell>
          <cell r="M2003">
            <v>0</v>
          </cell>
          <cell r="N2003">
            <v>78228</v>
          </cell>
          <cell r="O2003">
            <v>200506</v>
          </cell>
          <cell r="P2003">
            <v>78228</v>
          </cell>
          <cell r="Q2003" t="str">
            <v>80</v>
          </cell>
          <cell r="R2003" t="str">
            <v>Medicine</v>
          </cell>
          <cell r="S2003" t="str">
            <v>MEDICAL CAMPUS</v>
          </cell>
          <cell r="T2003" t="b">
            <v>0</v>
          </cell>
          <cell r="U2003" t="b">
            <v>0</v>
          </cell>
          <cell r="V2003" t="b">
            <v>0</v>
          </cell>
          <cell r="W2003" t="str">
            <v>Asset Management</v>
          </cell>
          <cell r="X2003">
            <v>95000</v>
          </cell>
          <cell r="Y2003">
            <v>0</v>
          </cell>
          <cell r="Z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0</v>
          </cell>
          <cell r="AE2003">
            <v>0</v>
          </cell>
          <cell r="AF2003">
            <v>0</v>
          </cell>
          <cell r="AG2003" t="str">
            <v>20</v>
          </cell>
          <cell r="AH2003" t="str">
            <v>PR</v>
          </cell>
          <cell r="AI2003" t="str">
            <v>Const</v>
          </cell>
          <cell r="AJ2003" t="str">
            <v>I</v>
          </cell>
        </row>
        <row r="2004">
          <cell r="A2004" t="str">
            <v>1010530</v>
          </cell>
          <cell r="B2004" t="str">
            <v>P01012401</v>
          </cell>
          <cell r="C2004" t="str">
            <v>01012401</v>
          </cell>
          <cell r="D2004" t="str">
            <v>YARC FLOORING UPGRADE PHASE II</v>
          </cell>
          <cell r="E2004">
            <v>36923</v>
          </cell>
          <cell r="G2004">
            <v>37134</v>
          </cell>
          <cell r="H2004">
            <v>37072</v>
          </cell>
          <cell r="I2004">
            <v>36950</v>
          </cell>
          <cell r="J2004">
            <v>70000</v>
          </cell>
          <cell r="K2004">
            <v>60463.7</v>
          </cell>
          <cell r="L2004">
            <v>60463.7</v>
          </cell>
          <cell r="M2004">
            <v>0</v>
          </cell>
          <cell r="N2004">
            <v>60464</v>
          </cell>
          <cell r="O2004">
            <v>200506</v>
          </cell>
          <cell r="P2004">
            <v>60463.7</v>
          </cell>
          <cell r="Q2004" t="str">
            <v>80</v>
          </cell>
          <cell r="R2004" t="str">
            <v>Medicine</v>
          </cell>
          <cell r="S2004" t="str">
            <v>MEDICAL CAMPUS</v>
          </cell>
          <cell r="T2004" t="b">
            <v>0</v>
          </cell>
          <cell r="U2004" t="b">
            <v>0</v>
          </cell>
          <cell r="V2004" t="b">
            <v>0</v>
          </cell>
          <cell r="W2004" t="str">
            <v>Asset Management</v>
          </cell>
          <cell r="X2004">
            <v>60464</v>
          </cell>
          <cell r="Y2004">
            <v>0</v>
          </cell>
          <cell r="Z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0</v>
          </cell>
          <cell r="AE2004">
            <v>0</v>
          </cell>
          <cell r="AF2004">
            <v>0</v>
          </cell>
          <cell r="AG2004" t="str">
            <v>30</v>
          </cell>
          <cell r="AH2004" t="str">
            <v>CM</v>
          </cell>
          <cell r="AI2004" t="str">
            <v>Const</v>
          </cell>
          <cell r="AJ2004" t="str">
            <v>I</v>
          </cell>
        </row>
        <row r="2005">
          <cell r="A2005" t="str">
            <v>1010547</v>
          </cell>
          <cell r="B2005" t="str">
            <v>C01030101</v>
          </cell>
          <cell r="C2005" t="str">
            <v>01030101</v>
          </cell>
          <cell r="D2005" t="str">
            <v>CMS II IMPLEMENTATION</v>
          </cell>
          <cell r="E2005">
            <v>36951</v>
          </cell>
          <cell r="G2005">
            <v>37072</v>
          </cell>
          <cell r="H2005">
            <v>37072</v>
          </cell>
          <cell r="I2005">
            <v>36955</v>
          </cell>
          <cell r="J2005">
            <v>163873</v>
          </cell>
          <cell r="K2005">
            <v>163872.59</v>
          </cell>
          <cell r="L2005">
            <v>163872.59</v>
          </cell>
          <cell r="M2005">
            <v>0</v>
          </cell>
          <cell r="N2005">
            <v>163873</v>
          </cell>
          <cell r="O2005">
            <v>200506</v>
          </cell>
          <cell r="P2005">
            <v>163872.59</v>
          </cell>
          <cell r="Q2005" t="str">
            <v>60</v>
          </cell>
          <cell r="R2005" t="str">
            <v>Admin&amp;Other Administration</v>
          </cell>
          <cell r="S2005" t="str">
            <v>EQUIPMENT, SYSTEMS, SOFTWARE</v>
          </cell>
          <cell r="T2005" t="b">
            <v>0</v>
          </cell>
          <cell r="U2005" t="b">
            <v>1</v>
          </cell>
          <cell r="V2005" t="b">
            <v>0</v>
          </cell>
          <cell r="W2005" t="str">
            <v>Finance-General Administration</v>
          </cell>
          <cell r="X2005">
            <v>163873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0</v>
          </cell>
          <cell r="AE2005">
            <v>0</v>
          </cell>
          <cell r="AF2005">
            <v>0</v>
          </cell>
          <cell r="AG2005" t="str">
            <v>50</v>
          </cell>
          <cell r="AH2005" t="str">
            <v>OO</v>
          </cell>
          <cell r="AI2005" t="str">
            <v>FullyF</v>
          </cell>
          <cell r="AJ2005" t="str">
            <v>FF</v>
          </cell>
        </row>
        <row r="2006">
          <cell r="A2006" t="str">
            <v>1010596</v>
          </cell>
          <cell r="B2006" t="str">
            <v>P01031501</v>
          </cell>
          <cell r="C2006" t="str">
            <v>01031501</v>
          </cell>
          <cell r="D2006" t="str">
            <v>COLLEGE 451 UTILITIES INTERCONNECT</v>
          </cell>
          <cell r="E2006">
            <v>36951</v>
          </cell>
          <cell r="G2006">
            <v>37134</v>
          </cell>
          <cell r="H2006">
            <v>37195</v>
          </cell>
          <cell r="I2006">
            <v>37866</v>
          </cell>
          <cell r="J2006">
            <v>1312196</v>
          </cell>
          <cell r="K2006">
            <v>1312195.8799999999</v>
          </cell>
          <cell r="L2006">
            <v>1312195.8799999999</v>
          </cell>
          <cell r="M2006">
            <v>0</v>
          </cell>
          <cell r="N2006">
            <v>1312196</v>
          </cell>
          <cell r="O2006">
            <v>200506</v>
          </cell>
          <cell r="P2006">
            <v>1312195.8799999999</v>
          </cell>
          <cell r="Q2006" t="str">
            <v>65</v>
          </cell>
          <cell r="R2006" t="str">
            <v>Admin&amp;Other Utilities Central</v>
          </cell>
          <cell r="S2006" t="str">
            <v>POWER PLANTS AND UTILITY DISTRIBUTION SYSTEMS</v>
          </cell>
          <cell r="T2006" t="b">
            <v>0</v>
          </cell>
          <cell r="U2006" t="b">
            <v>1</v>
          </cell>
          <cell r="V2006" t="b">
            <v>0</v>
          </cell>
          <cell r="W2006" t="str">
            <v>Accounting And Contracts</v>
          </cell>
          <cell r="X2006">
            <v>1312196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0</v>
          </cell>
          <cell r="AE2006">
            <v>0</v>
          </cell>
          <cell r="AF2006">
            <v>0</v>
          </cell>
          <cell r="AG2006" t="str">
            <v>40</v>
          </cell>
          <cell r="AH2006" t="str">
            <v>UT</v>
          </cell>
          <cell r="AI2006" t="str">
            <v>FullyF</v>
          </cell>
          <cell r="AJ2006" t="str">
            <v>FF</v>
          </cell>
        </row>
        <row r="2007">
          <cell r="A2007" t="str">
            <v>1010677</v>
          </cell>
          <cell r="B2007" t="str">
            <v>P01021501</v>
          </cell>
          <cell r="C2007" t="str">
            <v>01021501</v>
          </cell>
          <cell r="D2007" t="str">
            <v>BEINECKE/HEWITT PLAZA REHABILITATION</v>
          </cell>
          <cell r="E2007">
            <v>36951</v>
          </cell>
          <cell r="H2007">
            <v>38533</v>
          </cell>
          <cell r="I2007">
            <v>37600</v>
          </cell>
          <cell r="J2007">
            <v>6935000</v>
          </cell>
          <cell r="K2007">
            <v>192078.66</v>
          </cell>
          <cell r="L2007">
            <v>1686236.17</v>
          </cell>
          <cell r="M2007">
            <v>192079</v>
          </cell>
          <cell r="N2007">
            <v>986673</v>
          </cell>
          <cell r="O2007">
            <v>200506</v>
          </cell>
          <cell r="P2007">
            <v>5176253.33</v>
          </cell>
          <cell r="Q2007" t="str">
            <v>50</v>
          </cell>
          <cell r="R2007" t="str">
            <v>Libraries</v>
          </cell>
          <cell r="S2007" t="str">
            <v>LIBRARY FACILITIES</v>
          </cell>
          <cell r="T2007" t="b">
            <v>0</v>
          </cell>
          <cell r="U2007" t="b">
            <v>0</v>
          </cell>
          <cell r="V2007" t="b">
            <v>0</v>
          </cell>
          <cell r="W2007" t="str">
            <v>Accounting And Contracts</v>
          </cell>
          <cell r="X2007">
            <v>1450111</v>
          </cell>
          <cell r="Y2007">
            <v>0</v>
          </cell>
          <cell r="Z2007">
            <v>0</v>
          </cell>
          <cell r="AA2007">
            <v>379687.79</v>
          </cell>
          <cell r="AB2007">
            <v>539307.67000000004</v>
          </cell>
          <cell r="AC2007">
            <v>4380.1899999999996</v>
          </cell>
          <cell r="AD2007">
            <v>746922.45</v>
          </cell>
          <cell r="AE2007">
            <v>1013174.02</v>
          </cell>
          <cell r="AF2007">
            <v>806545.04</v>
          </cell>
          <cell r="AG2007" t="str">
            <v>10</v>
          </cell>
          <cell r="AH2007" t="str">
            <v>CM</v>
          </cell>
          <cell r="AI2007" t="str">
            <v>Const</v>
          </cell>
          <cell r="AJ2007" t="str">
            <v>I</v>
          </cell>
        </row>
        <row r="2008">
          <cell r="A2008" t="str">
            <v>1010678</v>
          </cell>
          <cell r="B2008" t="str">
            <v>P98021601</v>
          </cell>
          <cell r="C2008" t="str">
            <v>98021601</v>
          </cell>
          <cell r="D2008" t="str">
            <v>YORK 149 ARTS LIBRARY TEMPORARY LOCATION</v>
          </cell>
          <cell r="E2008">
            <v>36951</v>
          </cell>
          <cell r="H2008">
            <v>38625</v>
          </cell>
          <cell r="I2008">
            <v>37606</v>
          </cell>
          <cell r="J2008">
            <v>50000</v>
          </cell>
          <cell r="K2008">
            <v>9906.84</v>
          </cell>
          <cell r="L2008">
            <v>39658.629999999997</v>
          </cell>
          <cell r="M2008">
            <v>0</v>
          </cell>
          <cell r="N2008">
            <v>39659</v>
          </cell>
          <cell r="O2008">
            <v>200506</v>
          </cell>
          <cell r="P2008">
            <v>39658.629999999997</v>
          </cell>
          <cell r="Q2008" t="str">
            <v>26</v>
          </cell>
          <cell r="R2008" t="str">
            <v>Art</v>
          </cell>
          <cell r="S2008" t="str">
            <v>ARTS AREA</v>
          </cell>
          <cell r="T2008" t="b">
            <v>0</v>
          </cell>
          <cell r="U2008" t="b">
            <v>0</v>
          </cell>
          <cell r="V2008" t="b">
            <v>0</v>
          </cell>
          <cell r="W2008" t="str">
            <v>Accounting And Contracts</v>
          </cell>
          <cell r="X2008">
            <v>50000</v>
          </cell>
          <cell r="Y2008">
            <v>0</v>
          </cell>
          <cell r="Z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0</v>
          </cell>
          <cell r="AE2008">
            <v>0</v>
          </cell>
          <cell r="AF2008">
            <v>0</v>
          </cell>
          <cell r="AG2008" t="str">
            <v>10</v>
          </cell>
          <cell r="AH2008" t="str">
            <v>PR</v>
          </cell>
          <cell r="AI2008" t="str">
            <v>Plan</v>
          </cell>
          <cell r="AJ2008" t="str">
            <v>I</v>
          </cell>
        </row>
        <row r="2009">
          <cell r="A2009" t="str">
            <v>1010679</v>
          </cell>
          <cell r="B2009" t="str">
            <v>P01022202</v>
          </cell>
          <cell r="C2009" t="str">
            <v>01022202</v>
          </cell>
          <cell r="D2009" t="str">
            <v>PHYSICAL PLANT RELOCATION</v>
          </cell>
          <cell r="E2009">
            <v>36951</v>
          </cell>
          <cell r="G2009">
            <v>37925</v>
          </cell>
          <cell r="H2009">
            <v>37925</v>
          </cell>
          <cell r="I2009">
            <v>37571</v>
          </cell>
          <cell r="J2009">
            <v>9975000</v>
          </cell>
          <cell r="K2009">
            <v>397771.62</v>
          </cell>
          <cell r="L2009">
            <v>4416421.4400000004</v>
          </cell>
          <cell r="M2009">
            <v>0</v>
          </cell>
          <cell r="N2009">
            <v>4410917</v>
          </cell>
          <cell r="O2009">
            <v>200506</v>
          </cell>
          <cell r="P2009">
            <v>4391921.4400000004</v>
          </cell>
          <cell r="Q2009" t="str">
            <v>65</v>
          </cell>
          <cell r="R2009" t="str">
            <v>Admin&amp;Other Utilities Central</v>
          </cell>
          <cell r="T2009" t="b">
            <v>0</v>
          </cell>
          <cell r="U2009" t="b">
            <v>0</v>
          </cell>
          <cell r="V2009" t="b">
            <v>0</v>
          </cell>
          <cell r="W2009" t="str">
            <v>Accounting And Contracts</v>
          </cell>
          <cell r="X2009">
            <v>0</v>
          </cell>
          <cell r="Y2009">
            <v>9304299</v>
          </cell>
          <cell r="Z2009">
            <v>0</v>
          </cell>
          <cell r="AA2009">
            <v>0</v>
          </cell>
          <cell r="AB2009">
            <v>-670701</v>
          </cell>
          <cell r="AC2009">
            <v>0</v>
          </cell>
          <cell r="AD2009">
            <v>0</v>
          </cell>
          <cell r="AE2009">
            <v>646201</v>
          </cell>
          <cell r="AF2009">
            <v>0</v>
          </cell>
          <cell r="AG2009" t="str">
            <v>20</v>
          </cell>
          <cell r="AH2009" t="str">
            <v>NI</v>
          </cell>
          <cell r="AI2009" t="str">
            <v>Const</v>
          </cell>
          <cell r="AJ2009" t="str">
            <v>I</v>
          </cell>
        </row>
        <row r="2010">
          <cell r="A2010" t="str">
            <v>1010680</v>
          </cell>
          <cell r="B2010" t="str">
            <v>P01012201</v>
          </cell>
          <cell r="C2010" t="str">
            <v>01012201</v>
          </cell>
          <cell r="D2010" t="str">
            <v>PIERSON-SAGE BOILER #1 RETROFIT</v>
          </cell>
          <cell r="E2010">
            <v>36951</v>
          </cell>
          <cell r="G2010">
            <v>37256</v>
          </cell>
          <cell r="H2010">
            <v>37195</v>
          </cell>
          <cell r="I2010">
            <v>37795</v>
          </cell>
          <cell r="J2010">
            <v>393646</v>
          </cell>
          <cell r="K2010">
            <v>393646</v>
          </cell>
          <cell r="L2010">
            <v>393646</v>
          </cell>
          <cell r="M2010">
            <v>0</v>
          </cell>
          <cell r="N2010">
            <v>393646</v>
          </cell>
          <cell r="O2010">
            <v>200506</v>
          </cell>
          <cell r="P2010">
            <v>393646</v>
          </cell>
          <cell r="Q2010" t="str">
            <v>65</v>
          </cell>
          <cell r="R2010" t="str">
            <v>Admin&amp;Other Utilities Central</v>
          </cell>
          <cell r="S2010" t="str">
            <v>POWER PLANTS AND UTILITY DISTRIBUTION SYSTEMS</v>
          </cell>
          <cell r="T2010" t="b">
            <v>0</v>
          </cell>
          <cell r="U2010" t="b">
            <v>1</v>
          </cell>
          <cell r="V2010" t="b">
            <v>0</v>
          </cell>
          <cell r="W2010" t="str">
            <v>Accounting And Contracts</v>
          </cell>
          <cell r="X2010">
            <v>393646</v>
          </cell>
          <cell r="Y2010">
            <v>0</v>
          </cell>
          <cell r="Z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0</v>
          </cell>
          <cell r="AE2010">
            <v>0</v>
          </cell>
          <cell r="AF2010">
            <v>0</v>
          </cell>
          <cell r="AG2010" t="str">
            <v>40</v>
          </cell>
          <cell r="AH2010" t="str">
            <v>UT</v>
          </cell>
          <cell r="AI2010" t="str">
            <v>FullyF</v>
          </cell>
          <cell r="AJ2010" t="str">
            <v>FF</v>
          </cell>
        </row>
        <row r="2011">
          <cell r="A2011" t="str">
            <v>1010681</v>
          </cell>
          <cell r="B2011" t="str">
            <v>P01012502</v>
          </cell>
          <cell r="C2011" t="str">
            <v>01012502</v>
          </cell>
          <cell r="D2011" t="str">
            <v>CLP 202 OFFICE RENOVATIONS</v>
          </cell>
          <cell r="E2011">
            <v>36951</v>
          </cell>
          <cell r="G2011">
            <v>37164</v>
          </cell>
          <cell r="H2011">
            <v>37042</v>
          </cell>
          <cell r="I2011">
            <v>36964</v>
          </cell>
          <cell r="J2011">
            <v>82000</v>
          </cell>
          <cell r="K2011">
            <v>69652.78</v>
          </cell>
          <cell r="L2011">
            <v>69652.78</v>
          </cell>
          <cell r="M2011">
            <v>0</v>
          </cell>
          <cell r="N2011">
            <v>69653</v>
          </cell>
          <cell r="O2011">
            <v>200506</v>
          </cell>
          <cell r="P2011">
            <v>69652.78</v>
          </cell>
          <cell r="Q2011" t="str">
            <v>80</v>
          </cell>
          <cell r="R2011" t="str">
            <v>Medicine</v>
          </cell>
          <cell r="S2011" t="str">
            <v>MEDICAL CAMPUS</v>
          </cell>
          <cell r="T2011" t="b">
            <v>0</v>
          </cell>
          <cell r="U2011" t="b">
            <v>0</v>
          </cell>
          <cell r="V2011" t="b">
            <v>0</v>
          </cell>
          <cell r="W2011" t="str">
            <v>Asset Management</v>
          </cell>
          <cell r="X2011">
            <v>82000</v>
          </cell>
          <cell r="Y2011">
            <v>0</v>
          </cell>
          <cell r="Z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0</v>
          </cell>
          <cell r="AE2011">
            <v>0</v>
          </cell>
          <cell r="AF2011">
            <v>0</v>
          </cell>
          <cell r="AG2011" t="str">
            <v>20</v>
          </cell>
          <cell r="AH2011" t="str">
            <v>PR</v>
          </cell>
          <cell r="AI2011" t="str">
            <v>Const</v>
          </cell>
          <cell r="AJ2011" t="str">
            <v>I</v>
          </cell>
        </row>
        <row r="2012">
          <cell r="A2012" t="str">
            <v>1010682</v>
          </cell>
          <cell r="B2012" t="str">
            <v>P01021201</v>
          </cell>
          <cell r="C2012" t="str">
            <v>01021201</v>
          </cell>
          <cell r="D2012" t="str">
            <v>YPB CURTAIN WALL REHABILITATION</v>
          </cell>
          <cell r="E2012">
            <v>36951</v>
          </cell>
          <cell r="G2012">
            <v>37042</v>
          </cell>
          <cell r="H2012">
            <v>37042</v>
          </cell>
          <cell r="I2012">
            <v>36964</v>
          </cell>
          <cell r="J2012">
            <v>75000</v>
          </cell>
          <cell r="K2012">
            <v>43571.29</v>
          </cell>
          <cell r="L2012">
            <v>43571.29</v>
          </cell>
          <cell r="M2012">
            <v>0</v>
          </cell>
          <cell r="N2012">
            <v>43571</v>
          </cell>
          <cell r="O2012">
            <v>200506</v>
          </cell>
          <cell r="P2012">
            <v>43571.29</v>
          </cell>
          <cell r="Q2012" t="str">
            <v>80</v>
          </cell>
          <cell r="R2012" t="str">
            <v>Medicine</v>
          </cell>
          <cell r="S2012" t="str">
            <v>MEDICAL CAMPUS</v>
          </cell>
          <cell r="T2012" t="b">
            <v>0</v>
          </cell>
          <cell r="U2012" t="b">
            <v>0</v>
          </cell>
          <cell r="V2012" t="b">
            <v>0</v>
          </cell>
          <cell r="W2012" t="str">
            <v>Asset Management</v>
          </cell>
          <cell r="X2012">
            <v>75000</v>
          </cell>
          <cell r="Y2012">
            <v>0</v>
          </cell>
          <cell r="Z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0</v>
          </cell>
          <cell r="AE2012">
            <v>0</v>
          </cell>
          <cell r="AF2012">
            <v>0</v>
          </cell>
          <cell r="AG2012" t="str">
            <v>30</v>
          </cell>
          <cell r="AH2012" t="str">
            <v>CM</v>
          </cell>
          <cell r="AI2012" t="str">
            <v>Const</v>
          </cell>
          <cell r="AJ2012" t="str">
            <v>I</v>
          </cell>
        </row>
        <row r="2013">
          <cell r="A2013" t="str">
            <v>1010683</v>
          </cell>
          <cell r="B2013" t="str">
            <v>P01021202</v>
          </cell>
          <cell r="C2013" t="str">
            <v>01021202</v>
          </cell>
          <cell r="D2013" t="str">
            <v>SHM L 122 LIBRARY HISTORICAL REFERENCE ROOM RENO</v>
          </cell>
          <cell r="E2013">
            <v>36951</v>
          </cell>
          <cell r="G2013">
            <v>37164</v>
          </cell>
          <cell r="I2013">
            <v>36964</v>
          </cell>
          <cell r="J2013">
            <v>80000</v>
          </cell>
          <cell r="K2013">
            <v>58037.96</v>
          </cell>
          <cell r="L2013">
            <v>58037.96</v>
          </cell>
          <cell r="M2013">
            <v>58037</v>
          </cell>
          <cell r="N2013">
            <v>0</v>
          </cell>
          <cell r="O2013">
            <v>200506</v>
          </cell>
          <cell r="P2013">
            <v>58037.96</v>
          </cell>
          <cell r="Q2013" t="str">
            <v>80</v>
          </cell>
          <cell r="R2013" t="str">
            <v>Medicine</v>
          </cell>
          <cell r="T2013" t="b">
            <v>0</v>
          </cell>
          <cell r="U2013" t="b">
            <v>0</v>
          </cell>
          <cell r="V2013" t="b">
            <v>0</v>
          </cell>
          <cell r="W2013" t="str">
            <v>Asset Management</v>
          </cell>
          <cell r="X2013">
            <v>0</v>
          </cell>
          <cell r="Y2013">
            <v>0</v>
          </cell>
          <cell r="Z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0</v>
          </cell>
          <cell r="AE2013">
            <v>0</v>
          </cell>
          <cell r="AF2013">
            <v>0</v>
          </cell>
          <cell r="AG2013" t="str">
            <v>20</v>
          </cell>
          <cell r="AH2013" t="str">
            <v>PR</v>
          </cell>
          <cell r="AI2013" t="str">
            <v>Const</v>
          </cell>
          <cell r="AJ2013" t="str">
            <v>I</v>
          </cell>
        </row>
        <row r="2014">
          <cell r="A2014" t="str">
            <v>1010684</v>
          </cell>
          <cell r="B2014" t="str">
            <v>P01022201</v>
          </cell>
          <cell r="C2014" t="str">
            <v>01022201</v>
          </cell>
          <cell r="D2014" t="str">
            <v>SHM BE CORRIDOR STORAGE CABINETS</v>
          </cell>
          <cell r="E2014">
            <v>36951</v>
          </cell>
          <cell r="G2014">
            <v>37134</v>
          </cell>
          <cell r="H2014">
            <v>36980</v>
          </cell>
          <cell r="I2014">
            <v>36964</v>
          </cell>
          <cell r="J2014">
            <v>60000</v>
          </cell>
          <cell r="K2014">
            <v>51514.75</v>
          </cell>
          <cell r="L2014">
            <v>51514.75</v>
          </cell>
          <cell r="M2014">
            <v>0</v>
          </cell>
          <cell r="N2014">
            <v>51515</v>
          </cell>
          <cell r="O2014">
            <v>200506</v>
          </cell>
          <cell r="P2014">
            <v>51514.75</v>
          </cell>
          <cell r="Q2014" t="str">
            <v>80</v>
          </cell>
          <cell r="R2014" t="str">
            <v>Medicine</v>
          </cell>
          <cell r="S2014" t="str">
            <v>MEDICAL CAMPUS</v>
          </cell>
          <cell r="T2014" t="b">
            <v>0</v>
          </cell>
          <cell r="U2014" t="b">
            <v>0</v>
          </cell>
          <cell r="V2014" t="b">
            <v>0</v>
          </cell>
          <cell r="W2014" t="str">
            <v>Asset Management</v>
          </cell>
          <cell r="X2014">
            <v>51515</v>
          </cell>
          <cell r="Y2014">
            <v>0</v>
          </cell>
          <cell r="Z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0</v>
          </cell>
          <cell r="AE2014">
            <v>0</v>
          </cell>
          <cell r="AF2014">
            <v>0</v>
          </cell>
          <cell r="AG2014" t="str">
            <v>20</v>
          </cell>
          <cell r="AH2014" t="str">
            <v>PR</v>
          </cell>
          <cell r="AI2014" t="str">
            <v>Const</v>
          </cell>
          <cell r="AJ2014" t="str">
            <v>I</v>
          </cell>
        </row>
        <row r="2015">
          <cell r="A2015" t="str">
            <v>1010853</v>
          </cell>
          <cell r="B2015" t="str">
            <v>P00061301</v>
          </cell>
          <cell r="C2015" t="str">
            <v>00061301</v>
          </cell>
          <cell r="D2015" t="str">
            <v>CHURCH 246 HVAC REPLACEMENT</v>
          </cell>
          <cell r="E2015">
            <v>36951</v>
          </cell>
          <cell r="G2015">
            <v>37802</v>
          </cell>
          <cell r="H2015">
            <v>37802</v>
          </cell>
          <cell r="I2015">
            <v>37375</v>
          </cell>
          <cell r="J2015">
            <v>580000</v>
          </cell>
          <cell r="K2015">
            <v>263721.53000000003</v>
          </cell>
          <cell r="L2015">
            <v>293176.19</v>
          </cell>
          <cell r="M2015">
            <v>18744</v>
          </cell>
          <cell r="N2015">
            <v>273776</v>
          </cell>
          <cell r="O2015">
            <v>200506</v>
          </cell>
          <cell r="P2015">
            <v>514867.73</v>
          </cell>
          <cell r="Q2015" t="str">
            <v>60</v>
          </cell>
          <cell r="R2015" t="str">
            <v>Admin&amp;Other Administration</v>
          </cell>
          <cell r="S2015" t="str">
            <v>OTHER FACILITIES</v>
          </cell>
          <cell r="T2015" t="b">
            <v>0</v>
          </cell>
          <cell r="U2015" t="b">
            <v>0</v>
          </cell>
          <cell r="V2015" t="b">
            <v>0</v>
          </cell>
          <cell r="W2015" t="str">
            <v>Accounting And Contracts</v>
          </cell>
          <cell r="X2015">
            <v>0</v>
          </cell>
          <cell r="Y2015">
            <v>0</v>
          </cell>
          <cell r="Z2015">
            <v>0</v>
          </cell>
          <cell r="AA2015">
            <v>0</v>
          </cell>
          <cell r="AB2015">
            <v>800</v>
          </cell>
          <cell r="AC2015">
            <v>21612.639999999999</v>
          </cell>
          <cell r="AD2015">
            <v>172581</v>
          </cell>
          <cell r="AE2015">
            <v>26697.9</v>
          </cell>
          <cell r="AF2015">
            <v>0</v>
          </cell>
          <cell r="AG2015" t="str">
            <v>30</v>
          </cell>
          <cell r="AH2015" t="str">
            <v>CM</v>
          </cell>
          <cell r="AI2015" t="str">
            <v>Const</v>
          </cell>
          <cell r="AJ2015" t="str">
            <v>I</v>
          </cell>
        </row>
        <row r="2016">
          <cell r="A2016" t="str">
            <v>1010854</v>
          </cell>
          <cell r="B2016" t="str">
            <v>P01030501</v>
          </cell>
          <cell r="C2016" t="str">
            <v>01030501</v>
          </cell>
          <cell r="D2016" t="str">
            <v>SHM B430-436 LAB RENOVATIONS</v>
          </cell>
          <cell r="E2016">
            <v>36951</v>
          </cell>
          <cell r="G2016">
            <v>37164</v>
          </cell>
          <cell r="H2016">
            <v>37134</v>
          </cell>
          <cell r="I2016">
            <v>37053</v>
          </cell>
          <cell r="J2016">
            <v>115000</v>
          </cell>
          <cell r="K2016">
            <v>97617.09</v>
          </cell>
          <cell r="L2016">
            <v>97617.09</v>
          </cell>
          <cell r="M2016">
            <v>0</v>
          </cell>
          <cell r="N2016">
            <v>97617</v>
          </cell>
          <cell r="O2016">
            <v>200506</v>
          </cell>
          <cell r="P2016">
            <v>97617.09</v>
          </cell>
          <cell r="Q2016" t="str">
            <v>80</v>
          </cell>
          <cell r="R2016" t="str">
            <v>Medicine</v>
          </cell>
          <cell r="S2016" t="str">
            <v>MEDICAL CAMPUS</v>
          </cell>
          <cell r="T2016" t="b">
            <v>0</v>
          </cell>
          <cell r="U2016" t="b">
            <v>0</v>
          </cell>
          <cell r="V2016" t="b">
            <v>0</v>
          </cell>
          <cell r="W2016" t="str">
            <v>Asset Management</v>
          </cell>
          <cell r="X2016">
            <v>97617</v>
          </cell>
          <cell r="Y2016">
            <v>0</v>
          </cell>
          <cell r="Z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0</v>
          </cell>
          <cell r="AE2016">
            <v>0</v>
          </cell>
          <cell r="AF2016">
            <v>0</v>
          </cell>
          <cell r="AG2016" t="str">
            <v>20</v>
          </cell>
          <cell r="AH2016" t="str">
            <v>PR</v>
          </cell>
          <cell r="AI2016" t="str">
            <v>Const</v>
          </cell>
          <cell r="AJ2016" t="str">
            <v>I</v>
          </cell>
        </row>
        <row r="2017">
          <cell r="A2017" t="str">
            <v>1010855</v>
          </cell>
          <cell r="B2017" t="str">
            <v>P01031903</v>
          </cell>
          <cell r="C2017" t="str">
            <v>01031903</v>
          </cell>
          <cell r="D2017" t="str">
            <v>COLLEGE STREET RETAINER WALL</v>
          </cell>
          <cell r="E2017">
            <v>36951</v>
          </cell>
          <cell r="G2017">
            <v>37590</v>
          </cell>
          <cell r="H2017">
            <v>37621</v>
          </cell>
          <cell r="I2017">
            <v>37603</v>
          </cell>
          <cell r="J2017">
            <v>416000</v>
          </cell>
          <cell r="K2017">
            <v>370879.07</v>
          </cell>
          <cell r="L2017">
            <v>373149.77</v>
          </cell>
          <cell r="M2017">
            <v>258250</v>
          </cell>
          <cell r="N2017">
            <v>114900</v>
          </cell>
          <cell r="O2017">
            <v>200506</v>
          </cell>
          <cell r="P2017">
            <v>381549.77</v>
          </cell>
          <cell r="Q2017" t="str">
            <v>61</v>
          </cell>
          <cell r="R2017" t="str">
            <v>Admin&amp;Other Other</v>
          </cell>
          <cell r="S2017" t="str">
            <v>CENTRAL CAMPUS</v>
          </cell>
          <cell r="T2017" t="b">
            <v>0</v>
          </cell>
          <cell r="U2017" t="b">
            <v>0</v>
          </cell>
          <cell r="V2017" t="b">
            <v>0</v>
          </cell>
          <cell r="W2017" t="str">
            <v>Accounting And Contracts</v>
          </cell>
          <cell r="X2017">
            <v>0</v>
          </cell>
          <cell r="Y2017">
            <v>0</v>
          </cell>
          <cell r="Z2017">
            <v>0</v>
          </cell>
          <cell r="AA2017">
            <v>0</v>
          </cell>
          <cell r="AB2017">
            <v>0</v>
          </cell>
          <cell r="AC2017">
            <v>8400</v>
          </cell>
          <cell r="AD2017">
            <v>0</v>
          </cell>
          <cell r="AE2017">
            <v>0</v>
          </cell>
          <cell r="AF2017">
            <v>0</v>
          </cell>
          <cell r="AG2017" t="str">
            <v>30</v>
          </cell>
          <cell r="AH2017" t="str">
            <v>CM</v>
          </cell>
          <cell r="AI2017" t="str">
            <v>Const</v>
          </cell>
          <cell r="AJ2017" t="str">
            <v>I</v>
          </cell>
        </row>
        <row r="2018">
          <cell r="A2018" t="str">
            <v>1010859</v>
          </cell>
          <cell r="B2018" t="str">
            <v>P01031901</v>
          </cell>
          <cell r="C2018" t="str">
            <v>01031901</v>
          </cell>
          <cell r="D2018" t="str">
            <v>DURFEE HALL TRASH AREA IMPROVEMENT</v>
          </cell>
          <cell r="E2018">
            <v>36951</v>
          </cell>
          <cell r="G2018">
            <v>37590</v>
          </cell>
          <cell r="H2018">
            <v>37894</v>
          </cell>
          <cell r="I2018">
            <v>38043</v>
          </cell>
          <cell r="J2018">
            <v>211721</v>
          </cell>
          <cell r="K2018">
            <v>205869.52</v>
          </cell>
          <cell r="L2018">
            <v>211720.7</v>
          </cell>
          <cell r="M2018">
            <v>169792</v>
          </cell>
          <cell r="N2018">
            <v>41929</v>
          </cell>
          <cell r="O2018">
            <v>200506</v>
          </cell>
          <cell r="P2018">
            <v>211720.7</v>
          </cell>
          <cell r="Q2018" t="str">
            <v>71</v>
          </cell>
          <cell r="R2018" t="str">
            <v>Residential - Undergraduate</v>
          </cell>
          <cell r="S2018" t="str">
            <v>RESIDENTIAL FACILITIES</v>
          </cell>
          <cell r="T2018" t="b">
            <v>0</v>
          </cell>
          <cell r="U2018" t="b">
            <v>1</v>
          </cell>
          <cell r="V2018" t="b">
            <v>0</v>
          </cell>
          <cell r="W2018" t="str">
            <v>Accounting And Contracts</v>
          </cell>
          <cell r="X2018">
            <v>0</v>
          </cell>
          <cell r="Y2018">
            <v>0</v>
          </cell>
          <cell r="Z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0</v>
          </cell>
          <cell r="AE2018">
            <v>0</v>
          </cell>
          <cell r="AF2018">
            <v>0</v>
          </cell>
          <cell r="AG2018" t="str">
            <v>30</v>
          </cell>
          <cell r="AH2018" t="str">
            <v>CM</v>
          </cell>
          <cell r="AI2018" t="str">
            <v>FullyF</v>
          </cell>
          <cell r="AJ2018" t="str">
            <v>FF</v>
          </cell>
        </row>
        <row r="2019">
          <cell r="A2019" t="str">
            <v>1010860</v>
          </cell>
          <cell r="B2019" t="str">
            <v>P01031301</v>
          </cell>
          <cell r="C2019" t="str">
            <v>01031301</v>
          </cell>
          <cell r="D2019" t="str">
            <v>YSM CONDENSATE DISTRIBUTION RENOVATION</v>
          </cell>
          <cell r="E2019">
            <v>36951</v>
          </cell>
          <cell r="G2019">
            <v>37652</v>
          </cell>
          <cell r="H2019">
            <v>37256</v>
          </cell>
          <cell r="I2019">
            <v>38201</v>
          </cell>
          <cell r="J2019">
            <v>244207</v>
          </cell>
          <cell r="K2019">
            <v>240986.92</v>
          </cell>
          <cell r="L2019">
            <v>244206.92</v>
          </cell>
          <cell r="M2019">
            <v>0</v>
          </cell>
          <cell r="N2019">
            <v>244207</v>
          </cell>
          <cell r="O2019">
            <v>200506</v>
          </cell>
          <cell r="P2019">
            <v>244206.92</v>
          </cell>
          <cell r="Q2019" t="str">
            <v>66</v>
          </cell>
          <cell r="R2019" t="str">
            <v>Admin&amp;Other YSM Utilities</v>
          </cell>
          <cell r="S2019" t="str">
            <v>POWER PLANTS AND UTILITY DISTRIBUTION SYSTEMS</v>
          </cell>
          <cell r="T2019" t="b">
            <v>0</v>
          </cell>
          <cell r="U2019" t="b">
            <v>1</v>
          </cell>
          <cell r="V2019" t="b">
            <v>0</v>
          </cell>
          <cell r="W2019" t="str">
            <v>Accounting And Contracts</v>
          </cell>
          <cell r="X2019">
            <v>244207</v>
          </cell>
          <cell r="Y2019">
            <v>0</v>
          </cell>
          <cell r="Z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0</v>
          </cell>
          <cell r="AE2019">
            <v>0</v>
          </cell>
          <cell r="AF2019">
            <v>0</v>
          </cell>
          <cell r="AG2019" t="str">
            <v>40</v>
          </cell>
          <cell r="AH2019" t="str">
            <v>UT</v>
          </cell>
          <cell r="AI2019" t="str">
            <v>FullyF</v>
          </cell>
          <cell r="AJ2019" t="str">
            <v>FF</v>
          </cell>
        </row>
        <row r="2020">
          <cell r="A2020" t="str">
            <v>1010861</v>
          </cell>
          <cell r="B2020" t="str">
            <v>P01031201</v>
          </cell>
          <cell r="C2020" t="str">
            <v>01031201</v>
          </cell>
          <cell r="D2020" t="str">
            <v>WHITNEY 221 ROOF REPLACEMENT</v>
          </cell>
          <cell r="E2020">
            <v>36951</v>
          </cell>
          <cell r="G2020">
            <v>37256</v>
          </cell>
          <cell r="H2020">
            <v>37225</v>
          </cell>
          <cell r="I2020">
            <v>37571</v>
          </cell>
          <cell r="J2020">
            <v>502061</v>
          </cell>
          <cell r="K2020">
            <v>502060.5</v>
          </cell>
          <cell r="L2020">
            <v>502060.5</v>
          </cell>
          <cell r="M2020">
            <v>502060</v>
          </cell>
          <cell r="N2020">
            <v>0</v>
          </cell>
          <cell r="O2020">
            <v>200506</v>
          </cell>
          <cell r="P2020">
            <v>502060.5</v>
          </cell>
          <cell r="Q2020" t="str">
            <v>62</v>
          </cell>
          <cell r="R2020" t="str">
            <v>Admin&amp;Other Computing</v>
          </cell>
          <cell r="S2020" t="str">
            <v>OTHER FACILITIES</v>
          </cell>
          <cell r="T2020" t="b">
            <v>0</v>
          </cell>
          <cell r="U2020" t="b">
            <v>1</v>
          </cell>
          <cell r="V2020" t="b">
            <v>0</v>
          </cell>
          <cell r="W2020" t="str">
            <v>Accounting And Contracts</v>
          </cell>
          <cell r="X2020">
            <v>0</v>
          </cell>
          <cell r="Y2020">
            <v>0</v>
          </cell>
          <cell r="Z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0</v>
          </cell>
          <cell r="AE2020">
            <v>0</v>
          </cell>
          <cell r="AF2020">
            <v>0</v>
          </cell>
          <cell r="AG2020" t="str">
            <v>30</v>
          </cell>
          <cell r="AH2020" t="str">
            <v>CM</v>
          </cell>
          <cell r="AI2020" t="str">
            <v>FullyF</v>
          </cell>
          <cell r="AJ2020" t="str">
            <v>FF</v>
          </cell>
        </row>
        <row r="2021">
          <cell r="A2021" t="str">
            <v>1010862</v>
          </cell>
          <cell r="C2021" t="str">
            <v>01031401</v>
          </cell>
          <cell r="D2021" t="str">
            <v>WHITNEY 221 REAR PARKING ROOF AND DECK REPAIR</v>
          </cell>
          <cell r="E2021">
            <v>36951</v>
          </cell>
          <cell r="H2021">
            <v>38899</v>
          </cell>
          <cell r="I2021">
            <v>37606</v>
          </cell>
          <cell r="J2021">
            <v>28000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200506</v>
          </cell>
          <cell r="P2021">
            <v>0</v>
          </cell>
          <cell r="Q2021" t="str">
            <v>61</v>
          </cell>
          <cell r="R2021" t="str">
            <v>Admin&amp;Other Other</v>
          </cell>
          <cell r="S2021" t="str">
            <v>OTHER FACILITIES</v>
          </cell>
          <cell r="T2021" t="b">
            <v>0</v>
          </cell>
          <cell r="U2021" t="b">
            <v>0</v>
          </cell>
          <cell r="V2021" t="b">
            <v>0</v>
          </cell>
          <cell r="W2021" t="str">
            <v>Accounting And Contracts</v>
          </cell>
          <cell r="X2021">
            <v>28000</v>
          </cell>
          <cell r="Y2021">
            <v>0</v>
          </cell>
          <cell r="Z2021">
            <v>0</v>
          </cell>
          <cell r="AG2021" t="str">
            <v>30</v>
          </cell>
          <cell r="AH2021" t="str">
            <v>CM</v>
          </cell>
          <cell r="AI2021" t="str">
            <v>Desig</v>
          </cell>
          <cell r="AJ2021" t="str">
            <v>I</v>
          </cell>
        </row>
        <row r="2022">
          <cell r="A2022" t="str">
            <v>1010937</v>
          </cell>
          <cell r="B2022" t="str">
            <v>P01031601</v>
          </cell>
          <cell r="C2022" t="str">
            <v>01031601</v>
          </cell>
          <cell r="D2022" t="str">
            <v>EQUESTRIAN CENTER FEASIBILITY STUDY</v>
          </cell>
          <cell r="E2022">
            <v>36982</v>
          </cell>
          <cell r="H2022">
            <v>41547</v>
          </cell>
          <cell r="I2022">
            <v>37795</v>
          </cell>
          <cell r="J2022">
            <v>13443</v>
          </cell>
          <cell r="K2022">
            <v>13443.31</v>
          </cell>
          <cell r="L2022">
            <v>13443.31</v>
          </cell>
          <cell r="M2022">
            <v>13443</v>
          </cell>
          <cell r="N2022">
            <v>0</v>
          </cell>
          <cell r="O2022">
            <v>200506</v>
          </cell>
          <cell r="P2022">
            <v>13443.31</v>
          </cell>
          <cell r="Q2022" t="str">
            <v>54</v>
          </cell>
          <cell r="R2022" t="str">
            <v>Athletics</v>
          </cell>
          <cell r="T2022" t="b">
            <v>0</v>
          </cell>
          <cell r="U2022" t="b">
            <v>1</v>
          </cell>
          <cell r="V2022" t="b">
            <v>0</v>
          </cell>
          <cell r="W2022" t="str">
            <v>Accounting And Contracts</v>
          </cell>
          <cell r="X2022">
            <v>0</v>
          </cell>
          <cell r="Y2022">
            <v>0</v>
          </cell>
          <cell r="Z2022">
            <v>13443</v>
          </cell>
          <cell r="AA2022">
            <v>0</v>
          </cell>
          <cell r="AB2022">
            <v>0</v>
          </cell>
          <cell r="AC2022">
            <v>0</v>
          </cell>
          <cell r="AD2022">
            <v>0</v>
          </cell>
          <cell r="AE2022">
            <v>0</v>
          </cell>
          <cell r="AF2022">
            <v>0</v>
          </cell>
          <cell r="AI2022" t="str">
            <v>Tomb</v>
          </cell>
          <cell r="AJ2022" t="str">
            <v>T</v>
          </cell>
        </row>
        <row r="2023">
          <cell r="A2023" t="str">
            <v>1010938</v>
          </cell>
          <cell r="C2023" t="str">
            <v>01032101</v>
          </cell>
          <cell r="D2023" t="str">
            <v>PEABODY MUSEUM RM 103 RENOVATION</v>
          </cell>
          <cell r="E2023">
            <v>36982</v>
          </cell>
          <cell r="H2023">
            <v>37315</v>
          </cell>
          <cell r="I2023">
            <v>37795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200506</v>
          </cell>
          <cell r="P2023">
            <v>0</v>
          </cell>
          <cell r="Q2023" t="str">
            <v>13</v>
          </cell>
          <cell r="R2023" t="str">
            <v>Other</v>
          </cell>
          <cell r="S2023" t="str">
            <v>SCIENCE HILL</v>
          </cell>
          <cell r="T2023" t="b">
            <v>0</v>
          </cell>
          <cell r="U2023" t="b">
            <v>1</v>
          </cell>
          <cell r="V2023" t="b">
            <v>0</v>
          </cell>
          <cell r="W2023" t="str">
            <v>Accounting And Contracts</v>
          </cell>
          <cell r="X2023">
            <v>0</v>
          </cell>
          <cell r="Y2023">
            <v>0</v>
          </cell>
          <cell r="Z2023">
            <v>0</v>
          </cell>
          <cell r="AI2023" t="str">
            <v>Tomb</v>
          </cell>
          <cell r="AJ2023" t="str">
            <v>T</v>
          </cell>
        </row>
        <row r="2024">
          <cell r="A2024" t="str">
            <v>1010939</v>
          </cell>
          <cell r="B2024" t="str">
            <v>P00111502</v>
          </cell>
          <cell r="C2024" t="str">
            <v>00111502</v>
          </cell>
          <cell r="D2024" t="str">
            <v>PROSPECT 310 EXTERIOR REHABILITATION</v>
          </cell>
          <cell r="E2024">
            <v>36982</v>
          </cell>
          <cell r="G2024">
            <v>37225</v>
          </cell>
          <cell r="H2024">
            <v>37225</v>
          </cell>
          <cell r="I2024">
            <v>37795</v>
          </cell>
          <cell r="J2024">
            <v>688959</v>
          </cell>
          <cell r="K2024">
            <v>688943.6</v>
          </cell>
          <cell r="L2024">
            <v>688958.6</v>
          </cell>
          <cell r="M2024">
            <v>696060</v>
          </cell>
          <cell r="N2024">
            <v>0</v>
          </cell>
          <cell r="O2024">
            <v>200506</v>
          </cell>
          <cell r="P2024">
            <v>688958.6</v>
          </cell>
          <cell r="Q2024" t="str">
            <v>22</v>
          </cell>
          <cell r="R2024" t="str">
            <v>Soc Sci</v>
          </cell>
          <cell r="S2024" t="str">
            <v>CENTRAL CAMPUS</v>
          </cell>
          <cell r="T2024" t="b">
            <v>0</v>
          </cell>
          <cell r="U2024" t="b">
            <v>1</v>
          </cell>
          <cell r="V2024" t="b">
            <v>0</v>
          </cell>
          <cell r="W2024" t="str">
            <v>Accounting And Contracts</v>
          </cell>
          <cell r="X2024">
            <v>0</v>
          </cell>
          <cell r="Y2024">
            <v>0</v>
          </cell>
          <cell r="Z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0</v>
          </cell>
          <cell r="AE2024">
            <v>0</v>
          </cell>
          <cell r="AF2024">
            <v>0</v>
          </cell>
          <cell r="AI2024" t="str">
            <v>Tomb</v>
          </cell>
          <cell r="AJ2024" t="str">
            <v>T</v>
          </cell>
        </row>
        <row r="2025">
          <cell r="A2025" t="str">
            <v>1010940</v>
          </cell>
          <cell r="B2025" t="str">
            <v>P01030102</v>
          </cell>
          <cell r="C2025" t="str">
            <v>01030102</v>
          </cell>
          <cell r="D2025" t="str">
            <v>YPB 105-135 CLINICAL RENO ORTHOPEDICS</v>
          </cell>
          <cell r="E2025">
            <v>36982</v>
          </cell>
          <cell r="G2025">
            <v>37164</v>
          </cell>
          <cell r="H2025">
            <v>37134</v>
          </cell>
          <cell r="I2025">
            <v>37025</v>
          </cell>
          <cell r="J2025">
            <v>500000</v>
          </cell>
          <cell r="K2025">
            <v>462680.55</v>
          </cell>
          <cell r="L2025">
            <v>477644.94</v>
          </cell>
          <cell r="M2025">
            <v>0</v>
          </cell>
          <cell r="N2025">
            <v>477645</v>
          </cell>
          <cell r="O2025">
            <v>200506</v>
          </cell>
          <cell r="P2025">
            <v>477644.94</v>
          </cell>
          <cell r="Q2025" t="str">
            <v>80</v>
          </cell>
          <cell r="R2025" t="str">
            <v>Medicine</v>
          </cell>
          <cell r="S2025" t="str">
            <v>MEDICAL CAMPUS</v>
          </cell>
          <cell r="T2025" t="b">
            <v>0</v>
          </cell>
          <cell r="U2025" t="b">
            <v>0</v>
          </cell>
          <cell r="V2025" t="b">
            <v>0</v>
          </cell>
          <cell r="W2025" t="str">
            <v>Asset Management</v>
          </cell>
          <cell r="X2025">
            <v>500000</v>
          </cell>
          <cell r="Y2025">
            <v>0</v>
          </cell>
          <cell r="Z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0</v>
          </cell>
          <cell r="AE2025">
            <v>0</v>
          </cell>
          <cell r="AF2025">
            <v>0</v>
          </cell>
          <cell r="AG2025" t="str">
            <v>20</v>
          </cell>
          <cell r="AH2025" t="str">
            <v>PR</v>
          </cell>
          <cell r="AI2025" t="str">
            <v>Const</v>
          </cell>
          <cell r="AJ2025" t="str">
            <v>I</v>
          </cell>
        </row>
        <row r="2026">
          <cell r="A2026" t="str">
            <v>1010941</v>
          </cell>
          <cell r="B2026" t="str">
            <v>P01031905</v>
          </cell>
          <cell r="C2026" t="str">
            <v>01031905</v>
          </cell>
          <cell r="D2026" t="str">
            <v>SHM IE SECONDARY CORRIDOR RENOVATION</v>
          </cell>
          <cell r="E2026">
            <v>36982</v>
          </cell>
          <cell r="G2026">
            <v>37225</v>
          </cell>
          <cell r="H2026">
            <v>37072</v>
          </cell>
          <cell r="I2026">
            <v>36987</v>
          </cell>
          <cell r="J2026">
            <v>96000</v>
          </cell>
          <cell r="K2026">
            <v>75511.350000000006</v>
          </cell>
          <cell r="L2026">
            <v>75511.350000000006</v>
          </cell>
          <cell r="M2026">
            <v>0</v>
          </cell>
          <cell r="N2026">
            <v>75511</v>
          </cell>
          <cell r="O2026">
            <v>200506</v>
          </cell>
          <cell r="P2026">
            <v>75511.350000000006</v>
          </cell>
          <cell r="Q2026" t="str">
            <v>80</v>
          </cell>
          <cell r="R2026" t="str">
            <v>Medicine</v>
          </cell>
          <cell r="S2026" t="str">
            <v>MEDICAL CAMPUS</v>
          </cell>
          <cell r="T2026" t="b">
            <v>0</v>
          </cell>
          <cell r="U2026" t="b">
            <v>0</v>
          </cell>
          <cell r="V2026" t="b">
            <v>0</v>
          </cell>
          <cell r="W2026" t="str">
            <v>Asset Management</v>
          </cell>
          <cell r="X2026">
            <v>75511</v>
          </cell>
          <cell r="Y2026">
            <v>0</v>
          </cell>
          <cell r="Z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0</v>
          </cell>
          <cell r="AE2026">
            <v>0</v>
          </cell>
          <cell r="AF2026">
            <v>0</v>
          </cell>
          <cell r="AG2026" t="str">
            <v>30</v>
          </cell>
          <cell r="AH2026" t="str">
            <v>CM</v>
          </cell>
          <cell r="AI2026" t="str">
            <v>Const</v>
          </cell>
          <cell r="AJ2026" t="str">
            <v>I</v>
          </cell>
        </row>
        <row r="2027">
          <cell r="A2027" t="str">
            <v>1011147</v>
          </cell>
          <cell r="B2027" t="str">
            <v>C01042384</v>
          </cell>
          <cell r="C2027" t="str">
            <v>01042384</v>
          </cell>
          <cell r="D2027" t="str">
            <v>FAMIS ENTERPRISE MAINTENANCE MANAGEMENT SYSTEM</v>
          </cell>
          <cell r="E2027">
            <v>36982</v>
          </cell>
          <cell r="G2027">
            <v>37711</v>
          </cell>
          <cell r="H2027">
            <v>37712</v>
          </cell>
          <cell r="I2027">
            <v>37000</v>
          </cell>
          <cell r="J2027">
            <v>2500000</v>
          </cell>
          <cell r="K2027">
            <v>2079429.14</v>
          </cell>
          <cell r="L2027">
            <v>2219244.34</v>
          </cell>
          <cell r="M2027">
            <v>0</v>
          </cell>
          <cell r="N2027">
            <v>2204492</v>
          </cell>
          <cell r="O2027">
            <v>200506</v>
          </cell>
          <cell r="P2027">
            <v>2222932.34</v>
          </cell>
          <cell r="Q2027" t="str">
            <v>62</v>
          </cell>
          <cell r="R2027" t="str">
            <v>Admin&amp;Other Computing</v>
          </cell>
          <cell r="S2027" t="str">
            <v>EQUIPMENT, SYSTEMS, SOFTWARE</v>
          </cell>
          <cell r="T2027" t="b">
            <v>0</v>
          </cell>
          <cell r="U2027" t="b">
            <v>0</v>
          </cell>
          <cell r="V2027" t="b">
            <v>0</v>
          </cell>
          <cell r="W2027" t="str">
            <v>Finance-General Administration</v>
          </cell>
          <cell r="X2027">
            <v>2500000</v>
          </cell>
          <cell r="Y2027">
            <v>0</v>
          </cell>
          <cell r="Z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0</v>
          </cell>
          <cell r="AE2027">
            <v>1844</v>
          </cell>
          <cell r="AF2027">
            <v>1844</v>
          </cell>
          <cell r="AG2027" t="str">
            <v>50</v>
          </cell>
          <cell r="AH2027" t="str">
            <v>OO</v>
          </cell>
          <cell r="AI2027" t="str">
            <v>Const</v>
          </cell>
          <cell r="AJ2027" t="str">
            <v>I</v>
          </cell>
        </row>
        <row r="2028">
          <cell r="A2028" t="str">
            <v>1011148</v>
          </cell>
          <cell r="B2028" t="str">
            <v>P01032801</v>
          </cell>
          <cell r="C2028" t="str">
            <v>01032801</v>
          </cell>
          <cell r="D2028" t="str">
            <v>TEMPLE 432-434 IMPROVEMENTS</v>
          </cell>
          <cell r="E2028">
            <v>36982</v>
          </cell>
          <cell r="G2028">
            <v>37529</v>
          </cell>
          <cell r="I2028">
            <v>37795</v>
          </cell>
          <cell r="J2028">
            <v>182060</v>
          </cell>
          <cell r="K2028">
            <v>182060</v>
          </cell>
          <cell r="L2028">
            <v>182060</v>
          </cell>
          <cell r="M2028">
            <v>182060</v>
          </cell>
          <cell r="N2028">
            <v>0</v>
          </cell>
          <cell r="O2028">
            <v>200506</v>
          </cell>
          <cell r="P2028">
            <v>182060</v>
          </cell>
          <cell r="Q2028" t="str">
            <v>20</v>
          </cell>
          <cell r="R2028" t="str">
            <v>Humanities</v>
          </cell>
          <cell r="T2028" t="b">
            <v>0</v>
          </cell>
          <cell r="U2028" t="b">
            <v>1</v>
          </cell>
          <cell r="V2028" t="b">
            <v>0</v>
          </cell>
          <cell r="W2028" t="str">
            <v>Accounting And Contracts</v>
          </cell>
          <cell r="X2028">
            <v>0</v>
          </cell>
          <cell r="Y2028">
            <v>0</v>
          </cell>
          <cell r="Z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0</v>
          </cell>
          <cell r="AE2028">
            <v>0</v>
          </cell>
          <cell r="AF2028">
            <v>0</v>
          </cell>
          <cell r="AG2028" t="str">
            <v>20</v>
          </cell>
          <cell r="AH2028" t="str">
            <v>PR</v>
          </cell>
          <cell r="AI2028" t="str">
            <v>FullyF</v>
          </cell>
          <cell r="AJ2028" t="str">
            <v>FF</v>
          </cell>
        </row>
        <row r="2029">
          <cell r="A2029" t="str">
            <v>1011149</v>
          </cell>
          <cell r="B2029" t="str">
            <v>P01040202</v>
          </cell>
          <cell r="C2029" t="str">
            <v>01040202</v>
          </cell>
          <cell r="D2029" t="str">
            <v>PIERSON-SAGE GARAGE PLANNING STUDY</v>
          </cell>
          <cell r="E2029">
            <v>36982</v>
          </cell>
          <cell r="H2029">
            <v>41547</v>
          </cell>
          <cell r="I2029">
            <v>38103</v>
          </cell>
          <cell r="J2029">
            <v>115000</v>
          </cell>
          <cell r="K2029">
            <v>1.45519152283669E-11</v>
          </cell>
          <cell r="L2029">
            <v>1.45519152283669E-11</v>
          </cell>
          <cell r="M2029">
            <v>0</v>
          </cell>
          <cell r="N2029">
            <v>0</v>
          </cell>
          <cell r="O2029">
            <v>200506</v>
          </cell>
          <cell r="P2029">
            <v>1.45519152283669E-11</v>
          </cell>
          <cell r="Q2029" t="str">
            <v>61</v>
          </cell>
          <cell r="R2029" t="str">
            <v>Admin&amp;Other Other</v>
          </cell>
          <cell r="S2029" t="str">
            <v>SCIENCE HILL</v>
          </cell>
          <cell r="T2029" t="b">
            <v>0</v>
          </cell>
          <cell r="U2029" t="b">
            <v>0</v>
          </cell>
          <cell r="V2029" t="b">
            <v>0</v>
          </cell>
          <cell r="W2029" t="str">
            <v>Accounting And Contracts</v>
          </cell>
          <cell r="X2029">
            <v>0</v>
          </cell>
          <cell r="Y2029">
            <v>0</v>
          </cell>
          <cell r="Z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0</v>
          </cell>
          <cell r="AE2029">
            <v>0</v>
          </cell>
          <cell r="AF2029">
            <v>0</v>
          </cell>
          <cell r="AG2029" t="str">
            <v>20</v>
          </cell>
          <cell r="AH2029" t="str">
            <v>OS</v>
          </cell>
          <cell r="AI2029" t="str">
            <v>Study</v>
          </cell>
          <cell r="AJ2029" t="str">
            <v>I</v>
          </cell>
        </row>
        <row r="2030">
          <cell r="A2030" t="str">
            <v>1011150</v>
          </cell>
          <cell r="B2030" t="str">
            <v>P01040301</v>
          </cell>
          <cell r="C2030" t="str">
            <v>01040301</v>
          </cell>
          <cell r="D2030" t="str">
            <v>BOARDMAN 3RD FL OFFICE RENOVATIONS</v>
          </cell>
          <cell r="E2030">
            <v>36982</v>
          </cell>
          <cell r="G2030">
            <v>37376</v>
          </cell>
          <cell r="H2030">
            <v>37346</v>
          </cell>
          <cell r="I2030">
            <v>37053</v>
          </cell>
          <cell r="J2030">
            <v>600000</v>
          </cell>
          <cell r="K2030">
            <v>570386.56999999995</v>
          </cell>
          <cell r="L2030">
            <v>570386.56999999995</v>
          </cell>
          <cell r="M2030">
            <v>0</v>
          </cell>
          <cell r="N2030">
            <v>570387</v>
          </cell>
          <cell r="O2030">
            <v>200506</v>
          </cell>
          <cell r="P2030">
            <v>570426.56999999995</v>
          </cell>
          <cell r="Q2030" t="str">
            <v>80</v>
          </cell>
          <cell r="R2030" t="str">
            <v>Medicine</v>
          </cell>
          <cell r="S2030" t="str">
            <v>MEDICAL CAMPUS</v>
          </cell>
          <cell r="T2030" t="b">
            <v>0</v>
          </cell>
          <cell r="U2030" t="b">
            <v>0</v>
          </cell>
          <cell r="V2030" t="b">
            <v>0</v>
          </cell>
          <cell r="W2030" t="str">
            <v>Asset Management</v>
          </cell>
          <cell r="X2030">
            <v>600000</v>
          </cell>
          <cell r="Y2030">
            <v>0</v>
          </cell>
          <cell r="Z2030">
            <v>0</v>
          </cell>
          <cell r="AA2030">
            <v>0</v>
          </cell>
          <cell r="AB2030">
            <v>40</v>
          </cell>
          <cell r="AC2030">
            <v>0</v>
          </cell>
          <cell r="AD2030">
            <v>0</v>
          </cell>
          <cell r="AE2030">
            <v>0</v>
          </cell>
          <cell r="AF2030">
            <v>0</v>
          </cell>
          <cell r="AG2030" t="str">
            <v>20</v>
          </cell>
          <cell r="AH2030" t="str">
            <v>PR</v>
          </cell>
          <cell r="AI2030" t="str">
            <v>Const</v>
          </cell>
          <cell r="AJ2030" t="str">
            <v>I</v>
          </cell>
        </row>
        <row r="2031">
          <cell r="A2031" t="str">
            <v>1011151</v>
          </cell>
          <cell r="B2031" t="str">
            <v>P01030601</v>
          </cell>
          <cell r="C2031" t="str">
            <v>01030601</v>
          </cell>
          <cell r="D2031" t="str">
            <v>NSB 289 &amp; 290 LAB RENOVATION</v>
          </cell>
          <cell r="E2031">
            <v>36982</v>
          </cell>
          <cell r="G2031">
            <v>37194</v>
          </cell>
          <cell r="I2031">
            <v>36997</v>
          </cell>
          <cell r="J2031">
            <v>50000</v>
          </cell>
          <cell r="K2031">
            <v>39469.730000000003</v>
          </cell>
          <cell r="L2031">
            <v>39469.730000000003</v>
          </cell>
          <cell r="M2031">
            <v>39503.49</v>
          </cell>
          <cell r="N2031">
            <v>0</v>
          </cell>
          <cell r="O2031">
            <v>200506</v>
          </cell>
          <cell r="P2031">
            <v>39469.730000000003</v>
          </cell>
          <cell r="Q2031" t="str">
            <v>80</v>
          </cell>
          <cell r="R2031" t="str">
            <v>Medicine</v>
          </cell>
          <cell r="T2031" t="b">
            <v>0</v>
          </cell>
          <cell r="U2031" t="b">
            <v>0</v>
          </cell>
          <cell r="V2031" t="b">
            <v>0</v>
          </cell>
          <cell r="W2031" t="str">
            <v>Asset Management</v>
          </cell>
          <cell r="X2031">
            <v>0</v>
          </cell>
          <cell r="Y2031">
            <v>0</v>
          </cell>
          <cell r="Z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0</v>
          </cell>
          <cell r="AE2031">
            <v>0</v>
          </cell>
          <cell r="AF2031">
            <v>0</v>
          </cell>
          <cell r="AG2031" t="str">
            <v>20</v>
          </cell>
          <cell r="AH2031" t="str">
            <v>PR</v>
          </cell>
          <cell r="AI2031" t="str">
            <v>Desig</v>
          </cell>
          <cell r="AJ2031" t="str">
            <v>I</v>
          </cell>
        </row>
        <row r="2032">
          <cell r="A2032" t="str">
            <v>1011152</v>
          </cell>
          <cell r="B2032" t="str">
            <v>P01040401</v>
          </cell>
          <cell r="C2032" t="str">
            <v>01040401</v>
          </cell>
          <cell r="D2032" t="str">
            <v>YSM CORRIDOR ADA COMPLIANCE UPGRADE</v>
          </cell>
          <cell r="E2032">
            <v>36982</v>
          </cell>
          <cell r="G2032">
            <v>37407</v>
          </cell>
          <cell r="H2032">
            <v>37376</v>
          </cell>
          <cell r="I2032">
            <v>36997</v>
          </cell>
          <cell r="J2032">
            <v>130000</v>
          </cell>
          <cell r="K2032">
            <v>104426.7</v>
          </cell>
          <cell r="L2032">
            <v>104426.7</v>
          </cell>
          <cell r="M2032">
            <v>0</v>
          </cell>
          <cell r="N2032">
            <v>104426</v>
          </cell>
          <cell r="O2032">
            <v>200506</v>
          </cell>
          <cell r="P2032">
            <v>104426.7</v>
          </cell>
          <cell r="Q2032" t="str">
            <v>80</v>
          </cell>
          <cell r="R2032" t="str">
            <v>Medicine</v>
          </cell>
          <cell r="S2032" t="str">
            <v>MEDICAL CAMPUS</v>
          </cell>
          <cell r="T2032" t="b">
            <v>0</v>
          </cell>
          <cell r="U2032" t="b">
            <v>0</v>
          </cell>
          <cell r="V2032" t="b">
            <v>0</v>
          </cell>
          <cell r="W2032" t="str">
            <v>Asset Management</v>
          </cell>
          <cell r="X2032">
            <v>104426</v>
          </cell>
          <cell r="Y2032">
            <v>0</v>
          </cell>
          <cell r="Z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0</v>
          </cell>
          <cell r="AE2032">
            <v>0</v>
          </cell>
          <cell r="AF2032">
            <v>0</v>
          </cell>
          <cell r="AG2032" t="str">
            <v>30</v>
          </cell>
          <cell r="AH2032" t="str">
            <v>CM</v>
          </cell>
          <cell r="AI2032" t="str">
            <v>Const</v>
          </cell>
          <cell r="AJ2032" t="str">
            <v>I</v>
          </cell>
        </row>
        <row r="2033">
          <cell r="A2033" t="str">
            <v>1011153</v>
          </cell>
          <cell r="B2033" t="str">
            <v>P01041202</v>
          </cell>
          <cell r="C2033" t="str">
            <v>01041202</v>
          </cell>
          <cell r="D2033" t="str">
            <v>SACHEM 60 BASEMENT HVAC IMPROVEMENTS</v>
          </cell>
          <cell r="E2033">
            <v>36982</v>
          </cell>
          <cell r="G2033">
            <v>37529</v>
          </cell>
          <cell r="I2033">
            <v>37798</v>
          </cell>
          <cell r="J2033">
            <v>123147</v>
          </cell>
          <cell r="K2033">
            <v>123147</v>
          </cell>
          <cell r="L2033">
            <v>123147</v>
          </cell>
          <cell r="M2033">
            <v>123147</v>
          </cell>
          <cell r="N2033">
            <v>0</v>
          </cell>
          <cell r="O2033">
            <v>200506</v>
          </cell>
          <cell r="P2033">
            <v>123147</v>
          </cell>
          <cell r="Q2033" t="str">
            <v>33</v>
          </cell>
          <cell r="R2033" t="str">
            <v>Self-sup Management</v>
          </cell>
          <cell r="T2033" t="b">
            <v>0</v>
          </cell>
          <cell r="U2033" t="b">
            <v>1</v>
          </cell>
          <cell r="V2033" t="b">
            <v>0</v>
          </cell>
          <cell r="W2033" t="str">
            <v>Accounting And Contracts</v>
          </cell>
          <cell r="X2033">
            <v>0</v>
          </cell>
          <cell r="Y2033">
            <v>0</v>
          </cell>
          <cell r="Z2033">
            <v>123147</v>
          </cell>
          <cell r="AA2033">
            <v>0</v>
          </cell>
          <cell r="AB2033">
            <v>0</v>
          </cell>
          <cell r="AC2033">
            <v>0</v>
          </cell>
          <cell r="AD2033">
            <v>0</v>
          </cell>
          <cell r="AE2033">
            <v>0</v>
          </cell>
          <cell r="AF2033">
            <v>0</v>
          </cell>
          <cell r="AG2033" t="str">
            <v>30</v>
          </cell>
          <cell r="AH2033" t="str">
            <v>CM</v>
          </cell>
          <cell r="AI2033" t="str">
            <v>FullyF</v>
          </cell>
          <cell r="AJ2033" t="str">
            <v>FF</v>
          </cell>
        </row>
        <row r="2034">
          <cell r="A2034" t="str">
            <v>1011162</v>
          </cell>
          <cell r="B2034" t="str">
            <v>P01040201</v>
          </cell>
          <cell r="C2034" t="str">
            <v>01040201</v>
          </cell>
          <cell r="D2034" t="str">
            <v>ENGINEERING PLANNING STUDY</v>
          </cell>
          <cell r="E2034">
            <v>36982</v>
          </cell>
          <cell r="H2034">
            <v>37802</v>
          </cell>
          <cell r="I2034">
            <v>38023</v>
          </cell>
          <cell r="J2034">
            <v>240000</v>
          </cell>
          <cell r="K2034">
            <v>395753.38</v>
          </cell>
          <cell r="L2034">
            <v>430767.54</v>
          </cell>
          <cell r="M2034">
            <v>240000</v>
          </cell>
          <cell r="N2034">
            <v>0</v>
          </cell>
          <cell r="O2034">
            <v>200506</v>
          </cell>
          <cell r="P2034">
            <v>215383.77</v>
          </cell>
          <cell r="Q2034" t="str">
            <v>24</v>
          </cell>
          <cell r="R2034" t="str">
            <v>Eng&amp;ApplSci</v>
          </cell>
          <cell r="S2034" t="str">
            <v>SCIENCE HILL</v>
          </cell>
          <cell r="T2034" t="b">
            <v>0</v>
          </cell>
          <cell r="U2034" t="b">
            <v>0</v>
          </cell>
          <cell r="V2034" t="b">
            <v>0</v>
          </cell>
          <cell r="W2034" t="str">
            <v>Accounting And Contracts</v>
          </cell>
          <cell r="X2034">
            <v>0</v>
          </cell>
          <cell r="Y2034">
            <v>0</v>
          </cell>
          <cell r="Z2034">
            <v>0</v>
          </cell>
          <cell r="AA2034">
            <v>0</v>
          </cell>
          <cell r="AB2034">
            <v>-215383.77</v>
          </cell>
          <cell r="AC2034">
            <v>0</v>
          </cell>
          <cell r="AD2034">
            <v>0</v>
          </cell>
          <cell r="AE2034">
            <v>0</v>
          </cell>
          <cell r="AF2034">
            <v>0</v>
          </cell>
          <cell r="AG2034" t="str">
            <v>50</v>
          </cell>
          <cell r="AH2034" t="str">
            <v>OS</v>
          </cell>
          <cell r="AI2034" t="str">
            <v>Study</v>
          </cell>
          <cell r="AJ2034" t="str">
            <v>I</v>
          </cell>
        </row>
        <row r="2035">
          <cell r="A2035" t="str">
            <v>1011226</v>
          </cell>
          <cell r="C2035" t="str">
            <v>01043077</v>
          </cell>
          <cell r="D2035" t="str">
            <v>MRC 50 AVANCE TM CONSOLE Cancelled</v>
          </cell>
          <cell r="E2035">
            <v>36982</v>
          </cell>
          <cell r="H2035">
            <v>41547</v>
          </cell>
          <cell r="I2035">
            <v>37603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200506</v>
          </cell>
          <cell r="P2035">
            <v>0</v>
          </cell>
          <cell r="Q2035" t="str">
            <v>08</v>
          </cell>
          <cell r="R2035" t="str">
            <v>Medicine</v>
          </cell>
          <cell r="S2035" t="str">
            <v>EQUIPMENT, SYSTEMS, SOFTWARE</v>
          </cell>
          <cell r="T2035" t="b">
            <v>0</v>
          </cell>
          <cell r="U2035" t="b">
            <v>1</v>
          </cell>
          <cell r="V2035" t="b">
            <v>0</v>
          </cell>
          <cell r="W2035" t="str">
            <v>Finance-General Administration</v>
          </cell>
          <cell r="X2035">
            <v>0</v>
          </cell>
          <cell r="Y2035">
            <v>0</v>
          </cell>
          <cell r="Z2035">
            <v>0</v>
          </cell>
          <cell r="AI2035" t="str">
            <v>Tomb</v>
          </cell>
          <cell r="AJ2035" t="str">
            <v>T</v>
          </cell>
        </row>
        <row r="2036">
          <cell r="A2036" t="str">
            <v>1011227</v>
          </cell>
          <cell r="C2036" t="str">
            <v>01032001</v>
          </cell>
          <cell r="D2036" t="str">
            <v>COLLEGE 451 UTILITIES (cancelled - see 1010596)</v>
          </cell>
          <cell r="E2036">
            <v>36982</v>
          </cell>
          <cell r="H2036">
            <v>37195</v>
          </cell>
          <cell r="I2036">
            <v>37029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200506</v>
          </cell>
          <cell r="P2036">
            <v>0</v>
          </cell>
          <cell r="Q2036" t="str">
            <v>11</v>
          </cell>
          <cell r="R2036" t="str">
            <v>Utilities &amp; Infrastructure</v>
          </cell>
          <cell r="T2036" t="b">
            <v>0</v>
          </cell>
          <cell r="U2036" t="b">
            <v>1</v>
          </cell>
          <cell r="V2036" t="b">
            <v>0</v>
          </cell>
          <cell r="W2036" t="str">
            <v>Accounting And Contracts</v>
          </cell>
          <cell r="X2036">
            <v>0</v>
          </cell>
          <cell r="Y2036">
            <v>0</v>
          </cell>
          <cell r="Z2036">
            <v>0</v>
          </cell>
          <cell r="AI2036" t="str">
            <v>Tomb</v>
          </cell>
          <cell r="AJ2036" t="str">
            <v>T</v>
          </cell>
        </row>
        <row r="2037">
          <cell r="A2037" t="str">
            <v>1011228</v>
          </cell>
          <cell r="B2037" t="str">
            <v>P01030701</v>
          </cell>
          <cell r="C2037" t="str">
            <v>01030701</v>
          </cell>
          <cell r="D2037" t="str">
            <v>SHM C2 LAB RENOVATIONS</v>
          </cell>
          <cell r="E2037">
            <v>35977</v>
          </cell>
          <cell r="G2037">
            <v>37499</v>
          </cell>
          <cell r="H2037">
            <v>37499</v>
          </cell>
          <cell r="I2037">
            <v>37168</v>
          </cell>
          <cell r="J2037">
            <v>7750000</v>
          </cell>
          <cell r="K2037">
            <v>6360832.9400000004</v>
          </cell>
          <cell r="L2037">
            <v>6395041.0499999998</v>
          </cell>
          <cell r="M2037">
            <v>1000000</v>
          </cell>
          <cell r="N2037">
            <v>5395041</v>
          </cell>
          <cell r="O2037">
            <v>200506</v>
          </cell>
          <cell r="P2037">
            <v>6395041.0499999998</v>
          </cell>
          <cell r="Q2037" t="str">
            <v>80</v>
          </cell>
          <cell r="R2037" t="str">
            <v>Medicine</v>
          </cell>
          <cell r="S2037" t="str">
            <v>MEDICAL CAMPUS</v>
          </cell>
          <cell r="T2037" t="b">
            <v>0</v>
          </cell>
          <cell r="U2037" t="b">
            <v>0</v>
          </cell>
          <cell r="V2037" t="b">
            <v>0</v>
          </cell>
          <cell r="W2037" t="str">
            <v>Asset Management</v>
          </cell>
          <cell r="X2037">
            <v>5395041</v>
          </cell>
          <cell r="Y2037">
            <v>0</v>
          </cell>
          <cell r="Z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0</v>
          </cell>
          <cell r="AE2037">
            <v>0</v>
          </cell>
          <cell r="AF2037">
            <v>0</v>
          </cell>
          <cell r="AG2037" t="str">
            <v>10</v>
          </cell>
          <cell r="AH2037" t="str">
            <v>PR</v>
          </cell>
          <cell r="AI2037" t="str">
            <v>Const</v>
          </cell>
          <cell r="AJ2037" t="str">
            <v>I</v>
          </cell>
        </row>
        <row r="2038">
          <cell r="A2038" t="str">
            <v>1011269</v>
          </cell>
          <cell r="B2038" t="str">
            <v>P01031502</v>
          </cell>
          <cell r="C2038" t="str">
            <v>01031502</v>
          </cell>
          <cell r="D2038" t="str">
            <v>PROSPECT 124 HEAT CONVERSION</v>
          </cell>
          <cell r="E2038">
            <v>36982</v>
          </cell>
          <cell r="G2038">
            <v>37529</v>
          </cell>
          <cell r="H2038">
            <v>37134</v>
          </cell>
          <cell r="I2038">
            <v>37795</v>
          </cell>
          <cell r="J2038">
            <v>472730</v>
          </cell>
          <cell r="K2038">
            <v>472730</v>
          </cell>
          <cell r="L2038">
            <v>472730</v>
          </cell>
          <cell r="M2038">
            <v>441130</v>
          </cell>
          <cell r="N2038">
            <v>31600</v>
          </cell>
          <cell r="O2038">
            <v>200506</v>
          </cell>
          <cell r="P2038">
            <v>472730</v>
          </cell>
          <cell r="Q2038" t="str">
            <v>22</v>
          </cell>
          <cell r="R2038" t="str">
            <v>Soc Sci</v>
          </cell>
          <cell r="S2038" t="str">
            <v>CENTRAL CAMPUS</v>
          </cell>
          <cell r="T2038" t="b">
            <v>0</v>
          </cell>
          <cell r="U2038" t="b">
            <v>1</v>
          </cell>
          <cell r="V2038" t="b">
            <v>0</v>
          </cell>
          <cell r="W2038" t="str">
            <v>Accounting And Contracts</v>
          </cell>
          <cell r="X2038">
            <v>31600</v>
          </cell>
          <cell r="Y2038">
            <v>0</v>
          </cell>
          <cell r="Z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0</v>
          </cell>
          <cell r="AE2038">
            <v>0</v>
          </cell>
          <cell r="AF2038">
            <v>0</v>
          </cell>
          <cell r="AG2038" t="str">
            <v>30</v>
          </cell>
          <cell r="AH2038" t="str">
            <v>CM</v>
          </cell>
          <cell r="AI2038" t="str">
            <v>FullyF</v>
          </cell>
          <cell r="AJ2038" t="str">
            <v>FF</v>
          </cell>
        </row>
        <row r="2039">
          <cell r="A2039" t="str">
            <v>1011422</v>
          </cell>
          <cell r="B2039" t="str">
            <v>C01051184</v>
          </cell>
          <cell r="C2039" t="str">
            <v>01051184</v>
          </cell>
          <cell r="D2039" t="str">
            <v>YDS COMPUTERIZATION HARDWARE AND SOFTWARE</v>
          </cell>
          <cell r="E2039">
            <v>37012</v>
          </cell>
          <cell r="G2039">
            <v>38260</v>
          </cell>
          <cell r="H2039">
            <v>38231</v>
          </cell>
          <cell r="I2039">
            <v>37022</v>
          </cell>
          <cell r="J2039">
            <v>114000</v>
          </cell>
          <cell r="K2039">
            <v>85085.71</v>
          </cell>
          <cell r="L2039">
            <v>85085.71</v>
          </cell>
          <cell r="M2039">
            <v>0</v>
          </cell>
          <cell r="N2039">
            <v>85086</v>
          </cell>
          <cell r="O2039">
            <v>200506</v>
          </cell>
          <cell r="P2039">
            <v>85085.71</v>
          </cell>
          <cell r="Q2039" t="str">
            <v>61</v>
          </cell>
          <cell r="R2039" t="str">
            <v>Admin&amp;Other Other</v>
          </cell>
          <cell r="S2039" t="str">
            <v>EQUIPMENT, SYSTEMS, SOFTWARE</v>
          </cell>
          <cell r="T2039" t="b">
            <v>0</v>
          </cell>
          <cell r="U2039" t="b">
            <v>0</v>
          </cell>
          <cell r="V2039" t="b">
            <v>0</v>
          </cell>
          <cell r="W2039" t="str">
            <v>Finance-General Administration</v>
          </cell>
          <cell r="X2039">
            <v>114000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0</v>
          </cell>
          <cell r="AE2039">
            <v>0</v>
          </cell>
          <cell r="AF2039">
            <v>0</v>
          </cell>
          <cell r="AG2039" t="str">
            <v>50</v>
          </cell>
          <cell r="AH2039" t="str">
            <v>OO</v>
          </cell>
          <cell r="AI2039" t="str">
            <v>Const</v>
          </cell>
          <cell r="AJ2039" t="str">
            <v>I</v>
          </cell>
        </row>
        <row r="2040">
          <cell r="A2040" t="str">
            <v>1011424</v>
          </cell>
          <cell r="C2040" t="str">
            <v>01051174</v>
          </cell>
          <cell r="D2040" t="str">
            <v>Cancelled - YDS REFRIGERATION COMPRESSOR RACK CALHOUN COLLEGE</v>
          </cell>
          <cell r="E2040">
            <v>37012</v>
          </cell>
          <cell r="H2040">
            <v>37103</v>
          </cell>
          <cell r="I2040">
            <v>37022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200506</v>
          </cell>
          <cell r="P2040">
            <v>0</v>
          </cell>
          <cell r="Q2040" t="str">
            <v>13</v>
          </cell>
          <cell r="R2040" t="str">
            <v>Other</v>
          </cell>
          <cell r="T2040" t="b">
            <v>0</v>
          </cell>
          <cell r="U2040" t="b">
            <v>1</v>
          </cell>
          <cell r="V2040" t="b">
            <v>0</v>
          </cell>
          <cell r="W2040" t="str">
            <v>Finance-General Administration</v>
          </cell>
          <cell r="X2040">
            <v>0</v>
          </cell>
          <cell r="Y2040">
            <v>0</v>
          </cell>
          <cell r="Z2040">
            <v>0</v>
          </cell>
          <cell r="AI2040" t="str">
            <v>Tomb</v>
          </cell>
          <cell r="AJ2040" t="str">
            <v>T</v>
          </cell>
        </row>
        <row r="2041">
          <cell r="A2041" t="str">
            <v>1011425</v>
          </cell>
          <cell r="B2041" t="str">
            <v>C01051175</v>
          </cell>
          <cell r="C2041" t="str">
            <v>01051175</v>
          </cell>
          <cell r="D2041" t="str">
            <v>YDS DISHWASHING SYSTEM REPLACEMENT PIERSON DINING HALL</v>
          </cell>
          <cell r="E2041">
            <v>37012</v>
          </cell>
          <cell r="G2041">
            <v>37164</v>
          </cell>
          <cell r="H2041">
            <v>37164</v>
          </cell>
          <cell r="I2041">
            <v>37088</v>
          </cell>
          <cell r="J2041">
            <v>105710</v>
          </cell>
          <cell r="K2041">
            <v>105473.1</v>
          </cell>
          <cell r="L2041">
            <v>105473.1</v>
          </cell>
          <cell r="M2041">
            <v>0</v>
          </cell>
          <cell r="N2041">
            <v>105473</v>
          </cell>
          <cell r="O2041">
            <v>200506</v>
          </cell>
          <cell r="P2041">
            <v>105473.1</v>
          </cell>
          <cell r="Q2041" t="str">
            <v>61</v>
          </cell>
          <cell r="R2041" t="str">
            <v>Admin&amp;Other Other</v>
          </cell>
          <cell r="S2041" t="str">
            <v>EQUIPMENT, SYSTEMS, SOFTWARE</v>
          </cell>
          <cell r="T2041" t="b">
            <v>0</v>
          </cell>
          <cell r="U2041" t="b">
            <v>0</v>
          </cell>
          <cell r="V2041" t="b">
            <v>0</v>
          </cell>
          <cell r="W2041" t="str">
            <v>Finance-General Administration</v>
          </cell>
          <cell r="X2041">
            <v>105710</v>
          </cell>
          <cell r="Y2041">
            <v>0</v>
          </cell>
          <cell r="Z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0</v>
          </cell>
          <cell r="AE2041">
            <v>0</v>
          </cell>
          <cell r="AF2041">
            <v>0</v>
          </cell>
          <cell r="AG2041" t="str">
            <v>50</v>
          </cell>
          <cell r="AH2041" t="str">
            <v>OE</v>
          </cell>
          <cell r="AI2041" t="str">
            <v>Const</v>
          </cell>
          <cell r="AJ2041" t="str">
            <v>I</v>
          </cell>
        </row>
        <row r="2042">
          <cell r="A2042" t="str">
            <v>1011426</v>
          </cell>
          <cell r="B2042" t="str">
            <v>C01051177</v>
          </cell>
          <cell r="C2042" t="str">
            <v>01051177</v>
          </cell>
          <cell r="D2042" t="str">
            <v>YDS OVEN REPLACEMENT COMMONS/HGS/CALHOUN/TRUMBULL</v>
          </cell>
          <cell r="E2042">
            <v>37012</v>
          </cell>
          <cell r="G2042">
            <v>37164</v>
          </cell>
          <cell r="H2042">
            <v>37103</v>
          </cell>
          <cell r="I2042">
            <v>37022</v>
          </cell>
          <cell r="J2042">
            <v>94079</v>
          </cell>
          <cell r="K2042">
            <v>92797</v>
          </cell>
          <cell r="L2042">
            <v>92797</v>
          </cell>
          <cell r="M2042">
            <v>0</v>
          </cell>
          <cell r="N2042">
            <v>92797</v>
          </cell>
          <cell r="O2042">
            <v>200506</v>
          </cell>
          <cell r="P2042">
            <v>92797</v>
          </cell>
          <cell r="Q2042" t="str">
            <v>61</v>
          </cell>
          <cell r="R2042" t="str">
            <v>Admin&amp;Other Other</v>
          </cell>
          <cell r="S2042" t="str">
            <v>EQUIPMENT, SYSTEMS, SOFTWARE</v>
          </cell>
          <cell r="T2042" t="b">
            <v>0</v>
          </cell>
          <cell r="U2042" t="b">
            <v>0</v>
          </cell>
          <cell r="V2042" t="b">
            <v>0</v>
          </cell>
          <cell r="W2042" t="str">
            <v>Finance-General Administration</v>
          </cell>
          <cell r="X2042">
            <v>92797</v>
          </cell>
          <cell r="Y2042">
            <v>0</v>
          </cell>
          <cell r="Z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0</v>
          </cell>
          <cell r="AE2042">
            <v>0</v>
          </cell>
          <cell r="AF2042">
            <v>0</v>
          </cell>
          <cell r="AG2042" t="str">
            <v>50</v>
          </cell>
          <cell r="AH2042" t="str">
            <v>OE</v>
          </cell>
          <cell r="AI2042" t="str">
            <v>Const</v>
          </cell>
          <cell r="AJ2042" t="str">
            <v>I</v>
          </cell>
        </row>
        <row r="2043">
          <cell r="A2043" t="str">
            <v>1011427</v>
          </cell>
          <cell r="B2043" t="str">
            <v>C01051178</v>
          </cell>
          <cell r="C2043" t="str">
            <v>01051178</v>
          </cell>
          <cell r="D2043" t="str">
            <v>YDS CHAIRS FOR PRESIDENT'S ROOM AND OFFICERS' DINING ROOM</v>
          </cell>
          <cell r="E2043">
            <v>37012</v>
          </cell>
          <cell r="G2043">
            <v>37164</v>
          </cell>
          <cell r="H2043">
            <v>37103</v>
          </cell>
          <cell r="I2043">
            <v>37022</v>
          </cell>
          <cell r="J2043">
            <v>13475</v>
          </cell>
          <cell r="K2043">
            <v>13475</v>
          </cell>
          <cell r="L2043">
            <v>13475</v>
          </cell>
          <cell r="M2043">
            <v>0</v>
          </cell>
          <cell r="N2043">
            <v>13475</v>
          </cell>
          <cell r="O2043">
            <v>200506</v>
          </cell>
          <cell r="P2043">
            <v>13475</v>
          </cell>
          <cell r="Q2043" t="str">
            <v>61</v>
          </cell>
          <cell r="R2043" t="str">
            <v>Admin&amp;Other Other</v>
          </cell>
          <cell r="T2043" t="b">
            <v>0</v>
          </cell>
          <cell r="U2043" t="b">
            <v>1</v>
          </cell>
          <cell r="V2043" t="b">
            <v>0</v>
          </cell>
          <cell r="W2043" t="str">
            <v>Finance-General Administration</v>
          </cell>
          <cell r="X2043">
            <v>0</v>
          </cell>
          <cell r="Y2043">
            <v>0</v>
          </cell>
          <cell r="Z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0</v>
          </cell>
          <cell r="AE2043">
            <v>0</v>
          </cell>
          <cell r="AF2043">
            <v>0</v>
          </cell>
          <cell r="AG2043" t="str">
            <v>50</v>
          </cell>
          <cell r="AH2043" t="str">
            <v>OE</v>
          </cell>
          <cell r="AI2043" t="str">
            <v>FullyF</v>
          </cell>
          <cell r="AJ2043" t="str">
            <v>FF</v>
          </cell>
        </row>
        <row r="2044">
          <cell r="A2044" t="str">
            <v>1011428</v>
          </cell>
          <cell r="B2044" t="str">
            <v>C01051179</v>
          </cell>
          <cell r="C2044" t="str">
            <v>01051179</v>
          </cell>
          <cell r="D2044" t="str">
            <v>YDS REFRIGERATED DURFEE'S DISPLAY COOLERS</v>
          </cell>
          <cell r="E2044">
            <v>37012</v>
          </cell>
          <cell r="G2044">
            <v>37164</v>
          </cell>
          <cell r="H2044">
            <v>37103</v>
          </cell>
          <cell r="I2044">
            <v>37022</v>
          </cell>
          <cell r="J2044">
            <v>13000</v>
          </cell>
          <cell r="K2044">
            <v>12630</v>
          </cell>
          <cell r="L2044">
            <v>12630</v>
          </cell>
          <cell r="M2044">
            <v>0</v>
          </cell>
          <cell r="N2044">
            <v>12630</v>
          </cell>
          <cell r="O2044">
            <v>200506</v>
          </cell>
          <cell r="P2044">
            <v>12630</v>
          </cell>
          <cell r="Q2044" t="str">
            <v>61</v>
          </cell>
          <cell r="R2044" t="str">
            <v>Admin&amp;Other Other</v>
          </cell>
          <cell r="T2044" t="b">
            <v>0</v>
          </cell>
          <cell r="U2044" t="b">
            <v>0</v>
          </cell>
          <cell r="V2044" t="b">
            <v>0</v>
          </cell>
          <cell r="W2044" t="str">
            <v>Finance-General Administration</v>
          </cell>
          <cell r="X2044">
            <v>0</v>
          </cell>
          <cell r="Y2044">
            <v>0</v>
          </cell>
          <cell r="Z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0</v>
          </cell>
          <cell r="AE2044">
            <v>0</v>
          </cell>
          <cell r="AF2044">
            <v>0</v>
          </cell>
          <cell r="AG2044" t="str">
            <v>50</v>
          </cell>
          <cell r="AH2044" t="str">
            <v>OE</v>
          </cell>
          <cell r="AI2044" t="str">
            <v>Const</v>
          </cell>
          <cell r="AJ2044" t="str">
            <v>I</v>
          </cell>
        </row>
        <row r="2045">
          <cell r="A2045" t="str">
            <v>1011429</v>
          </cell>
          <cell r="B2045" t="str">
            <v>P01042301</v>
          </cell>
          <cell r="C2045" t="str">
            <v>01042301</v>
          </cell>
          <cell r="D2045" t="str">
            <v>ESH APARTMENT B18/104 RENOVATION</v>
          </cell>
          <cell r="E2045">
            <v>37012</v>
          </cell>
          <cell r="G2045">
            <v>37287</v>
          </cell>
          <cell r="H2045">
            <v>37134</v>
          </cell>
          <cell r="I2045">
            <v>37022</v>
          </cell>
          <cell r="J2045">
            <v>70000</v>
          </cell>
          <cell r="K2045">
            <v>69216.22</v>
          </cell>
          <cell r="L2045">
            <v>69216.22</v>
          </cell>
          <cell r="M2045">
            <v>0</v>
          </cell>
          <cell r="N2045">
            <v>69217</v>
          </cell>
          <cell r="O2045">
            <v>200506</v>
          </cell>
          <cell r="P2045">
            <v>69216.22</v>
          </cell>
          <cell r="Q2045" t="str">
            <v>80</v>
          </cell>
          <cell r="R2045" t="str">
            <v>Medicine</v>
          </cell>
          <cell r="S2045" t="str">
            <v>MEDICAL CAMPUS</v>
          </cell>
          <cell r="T2045" t="b">
            <v>0</v>
          </cell>
          <cell r="U2045" t="b">
            <v>0</v>
          </cell>
          <cell r="V2045" t="b">
            <v>0</v>
          </cell>
          <cell r="W2045" t="str">
            <v>Asset Management</v>
          </cell>
          <cell r="X2045">
            <v>69217</v>
          </cell>
          <cell r="Y2045">
            <v>0</v>
          </cell>
          <cell r="Z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0</v>
          </cell>
          <cell r="AE2045">
            <v>0</v>
          </cell>
          <cell r="AF2045">
            <v>0</v>
          </cell>
          <cell r="AG2045" t="str">
            <v>20</v>
          </cell>
          <cell r="AH2045" t="str">
            <v>PR</v>
          </cell>
          <cell r="AI2045" t="str">
            <v>Plan</v>
          </cell>
          <cell r="AJ2045" t="str">
            <v>I</v>
          </cell>
        </row>
        <row r="2046">
          <cell r="A2046" t="str">
            <v>1011430</v>
          </cell>
          <cell r="B2046" t="str">
            <v>P01031402</v>
          </cell>
          <cell r="C2046" t="str">
            <v>01031402</v>
          </cell>
          <cell r="D2046" t="str">
            <v>TEMPLE 40 PEDIATRICS HUSKEY PROGRAM</v>
          </cell>
          <cell r="E2046">
            <v>37012</v>
          </cell>
          <cell r="G2046">
            <v>37134</v>
          </cell>
          <cell r="H2046">
            <v>37042</v>
          </cell>
          <cell r="I2046">
            <v>37022</v>
          </cell>
          <cell r="J2046">
            <v>61000</v>
          </cell>
          <cell r="K2046">
            <v>42962.27</v>
          </cell>
          <cell r="L2046">
            <v>42962.27</v>
          </cell>
          <cell r="M2046">
            <v>11000</v>
          </cell>
          <cell r="N2046">
            <v>31962</v>
          </cell>
          <cell r="O2046">
            <v>200506</v>
          </cell>
          <cell r="P2046">
            <v>42962.27</v>
          </cell>
          <cell r="Q2046" t="str">
            <v>80</v>
          </cell>
          <cell r="R2046" t="str">
            <v>Medicine</v>
          </cell>
          <cell r="S2046" t="str">
            <v>MEDICAL CAMPUS</v>
          </cell>
          <cell r="T2046" t="b">
            <v>0</v>
          </cell>
          <cell r="U2046" t="b">
            <v>0</v>
          </cell>
          <cell r="V2046" t="b">
            <v>0</v>
          </cell>
          <cell r="W2046" t="str">
            <v>Asset Management</v>
          </cell>
          <cell r="X2046">
            <v>50000</v>
          </cell>
          <cell r="Y2046">
            <v>0</v>
          </cell>
          <cell r="Z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0</v>
          </cell>
          <cell r="AE2046">
            <v>0</v>
          </cell>
          <cell r="AF2046">
            <v>0</v>
          </cell>
          <cell r="AG2046" t="str">
            <v>20</v>
          </cell>
          <cell r="AH2046" t="str">
            <v>OL</v>
          </cell>
          <cell r="AI2046" t="str">
            <v>Const</v>
          </cell>
          <cell r="AJ2046" t="str">
            <v>I</v>
          </cell>
        </row>
        <row r="2047">
          <cell r="A2047" t="str">
            <v>1011431</v>
          </cell>
          <cell r="B2047" t="str">
            <v>P01032201</v>
          </cell>
          <cell r="C2047" t="str">
            <v>01032201</v>
          </cell>
          <cell r="D2047" t="str">
            <v>BROADWAY 29-45 2ND FLR FIT-OUT DESIGN</v>
          </cell>
          <cell r="E2047">
            <v>37012</v>
          </cell>
          <cell r="G2047">
            <v>36981</v>
          </cell>
          <cell r="I2047">
            <v>38187</v>
          </cell>
          <cell r="J2047">
            <v>653875</v>
          </cell>
          <cell r="K2047">
            <v>651375.35</v>
          </cell>
          <cell r="L2047">
            <v>653875.35</v>
          </cell>
          <cell r="M2047">
            <v>310000</v>
          </cell>
          <cell r="N2047">
            <v>0</v>
          </cell>
          <cell r="O2047">
            <v>200506</v>
          </cell>
          <cell r="P2047">
            <v>653875.35</v>
          </cell>
          <cell r="Q2047" t="str">
            <v>20</v>
          </cell>
          <cell r="R2047" t="str">
            <v>Humanities</v>
          </cell>
          <cell r="T2047" t="b">
            <v>0</v>
          </cell>
          <cell r="U2047" t="b">
            <v>0</v>
          </cell>
          <cell r="V2047" t="b">
            <v>0</v>
          </cell>
          <cell r="W2047" t="str">
            <v>Accounting And Contracts</v>
          </cell>
          <cell r="X2047">
            <v>0</v>
          </cell>
          <cell r="Y2047">
            <v>0</v>
          </cell>
          <cell r="Z2047">
            <v>653875</v>
          </cell>
          <cell r="AA2047">
            <v>0</v>
          </cell>
          <cell r="AB2047">
            <v>0</v>
          </cell>
          <cell r="AC2047">
            <v>0</v>
          </cell>
          <cell r="AD2047">
            <v>0</v>
          </cell>
          <cell r="AE2047">
            <v>0</v>
          </cell>
          <cell r="AF2047">
            <v>0</v>
          </cell>
          <cell r="AG2047" t="str">
            <v>20</v>
          </cell>
          <cell r="AH2047" t="str">
            <v>PR</v>
          </cell>
          <cell r="AI2047" t="str">
            <v>Vclosed</v>
          </cell>
          <cell r="AJ2047" t="str">
            <v>VC</v>
          </cell>
        </row>
        <row r="2048">
          <cell r="A2048" t="str">
            <v>1011432</v>
          </cell>
          <cell r="B2048" t="str">
            <v>P01050801</v>
          </cell>
          <cell r="C2048" t="str">
            <v>01050801</v>
          </cell>
          <cell r="D2048" t="str">
            <v>WHITNEY 55 GLOBALIZATION/WORLD FELLOWS TEMP OFFICES</v>
          </cell>
          <cell r="E2048">
            <v>37012</v>
          </cell>
          <cell r="G2048">
            <v>37164</v>
          </cell>
          <cell r="I2048">
            <v>37866</v>
          </cell>
          <cell r="J2048">
            <v>108909</v>
          </cell>
          <cell r="K2048">
            <v>108909.04</v>
          </cell>
          <cell r="L2048">
            <v>108909.04</v>
          </cell>
          <cell r="M2048">
            <v>108909</v>
          </cell>
          <cell r="N2048">
            <v>0</v>
          </cell>
          <cell r="O2048">
            <v>200506</v>
          </cell>
          <cell r="P2048">
            <v>108909.04</v>
          </cell>
          <cell r="Q2048" t="str">
            <v>61</v>
          </cell>
          <cell r="R2048" t="str">
            <v>Admin&amp;Other Other</v>
          </cell>
          <cell r="T2048" t="b">
            <v>0</v>
          </cell>
          <cell r="U2048" t="b">
            <v>1</v>
          </cell>
          <cell r="V2048" t="b">
            <v>0</v>
          </cell>
          <cell r="W2048" t="str">
            <v>Accounting And Contracts</v>
          </cell>
          <cell r="X2048">
            <v>0</v>
          </cell>
          <cell r="Y2048">
            <v>0</v>
          </cell>
          <cell r="Z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0</v>
          </cell>
          <cell r="AE2048">
            <v>0</v>
          </cell>
          <cell r="AF2048">
            <v>0</v>
          </cell>
          <cell r="AI2048" t="str">
            <v>Tomb</v>
          </cell>
          <cell r="AJ2048" t="str">
            <v>T</v>
          </cell>
        </row>
        <row r="2049">
          <cell r="A2049" t="str">
            <v>1011433</v>
          </cell>
          <cell r="B2049" t="str">
            <v>P01050301</v>
          </cell>
          <cell r="C2049" t="str">
            <v>01050301</v>
          </cell>
          <cell r="D2049" t="str">
            <v>KIRTLAND HALL RMS 102 &amp; 207 RENO</v>
          </cell>
          <cell r="E2049">
            <v>37012</v>
          </cell>
          <cell r="G2049">
            <v>37164</v>
          </cell>
          <cell r="I2049">
            <v>37866</v>
          </cell>
          <cell r="J2049">
            <v>94617</v>
          </cell>
          <cell r="K2049">
            <v>94616.82</v>
          </cell>
          <cell r="L2049">
            <v>94616.82</v>
          </cell>
          <cell r="M2049">
            <v>96197</v>
          </cell>
          <cell r="N2049">
            <v>0</v>
          </cell>
          <cell r="O2049">
            <v>200506</v>
          </cell>
          <cell r="P2049">
            <v>94616.82</v>
          </cell>
          <cell r="Q2049" t="str">
            <v>24</v>
          </cell>
          <cell r="R2049" t="str">
            <v>Eng&amp;ApplSci</v>
          </cell>
          <cell r="T2049" t="b">
            <v>0</v>
          </cell>
          <cell r="U2049" t="b">
            <v>1</v>
          </cell>
          <cell r="V2049" t="b">
            <v>0</v>
          </cell>
          <cell r="W2049" t="str">
            <v>Accounting And Contracts</v>
          </cell>
          <cell r="X2049">
            <v>0</v>
          </cell>
          <cell r="Y2049">
            <v>0</v>
          </cell>
          <cell r="Z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0</v>
          </cell>
          <cell r="AE2049">
            <v>0</v>
          </cell>
          <cell r="AF2049">
            <v>0</v>
          </cell>
          <cell r="AI2049" t="str">
            <v>Tomb</v>
          </cell>
          <cell r="AJ2049" t="str">
            <v>T</v>
          </cell>
        </row>
        <row r="2050">
          <cell r="A2050" t="str">
            <v>1011434</v>
          </cell>
          <cell r="B2050" t="str">
            <v>P01050901</v>
          </cell>
          <cell r="C2050" t="str">
            <v>01050901</v>
          </cell>
          <cell r="D2050" t="str">
            <v>SML BASEMENT INTERLIBRARY LOAN OFFICES</v>
          </cell>
          <cell r="E2050">
            <v>37012</v>
          </cell>
          <cell r="G2050">
            <v>37134</v>
          </cell>
          <cell r="I2050">
            <v>37430</v>
          </cell>
          <cell r="J2050">
            <v>99852</v>
          </cell>
          <cell r="K2050">
            <v>99851.72</v>
          </cell>
          <cell r="L2050">
            <v>99851.72</v>
          </cell>
          <cell r="M2050">
            <v>101569</v>
          </cell>
          <cell r="N2050">
            <v>0</v>
          </cell>
          <cell r="O2050">
            <v>200506</v>
          </cell>
          <cell r="P2050">
            <v>99851.72</v>
          </cell>
          <cell r="Q2050" t="str">
            <v>50</v>
          </cell>
          <cell r="R2050" t="str">
            <v>Libraries</v>
          </cell>
          <cell r="T2050" t="b">
            <v>0</v>
          </cell>
          <cell r="U2050" t="b">
            <v>0</v>
          </cell>
          <cell r="V2050" t="b">
            <v>0</v>
          </cell>
          <cell r="W2050" t="str">
            <v>Accounting And Contracts</v>
          </cell>
          <cell r="X2050">
            <v>0</v>
          </cell>
          <cell r="Y2050">
            <v>0</v>
          </cell>
          <cell r="Z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0</v>
          </cell>
          <cell r="AE2050">
            <v>0</v>
          </cell>
          <cell r="AF2050">
            <v>0</v>
          </cell>
          <cell r="AI2050" t="str">
            <v>Tomb</v>
          </cell>
          <cell r="AJ2050" t="str">
            <v>T</v>
          </cell>
        </row>
        <row r="2051">
          <cell r="A2051" t="str">
            <v>1011435</v>
          </cell>
          <cell r="B2051" t="str">
            <v>P01042401</v>
          </cell>
          <cell r="C2051" t="str">
            <v>01042401</v>
          </cell>
          <cell r="D2051" t="str">
            <v>FMB 101 HVAC UPGRADE</v>
          </cell>
          <cell r="E2051">
            <v>37012</v>
          </cell>
          <cell r="G2051">
            <v>37164</v>
          </cell>
          <cell r="H2051">
            <v>37103</v>
          </cell>
          <cell r="I2051">
            <v>37025</v>
          </cell>
          <cell r="J2051">
            <v>125000</v>
          </cell>
          <cell r="K2051">
            <v>91692.25</v>
          </cell>
          <cell r="L2051">
            <v>91692.25</v>
          </cell>
          <cell r="M2051">
            <v>0</v>
          </cell>
          <cell r="N2051">
            <v>91692</v>
          </cell>
          <cell r="O2051">
            <v>200506</v>
          </cell>
          <cell r="P2051">
            <v>91692.25</v>
          </cell>
          <cell r="Q2051" t="str">
            <v>80</v>
          </cell>
          <cell r="R2051" t="str">
            <v>Medicine</v>
          </cell>
          <cell r="S2051" t="str">
            <v>MEDICAL CAMPUS</v>
          </cell>
          <cell r="T2051" t="b">
            <v>0</v>
          </cell>
          <cell r="U2051" t="b">
            <v>0</v>
          </cell>
          <cell r="V2051" t="b">
            <v>0</v>
          </cell>
          <cell r="W2051" t="str">
            <v>Asset Management</v>
          </cell>
          <cell r="X2051">
            <v>125000</v>
          </cell>
          <cell r="Y2051">
            <v>0</v>
          </cell>
          <cell r="Z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0</v>
          </cell>
          <cell r="AE2051">
            <v>0</v>
          </cell>
          <cell r="AF2051">
            <v>0</v>
          </cell>
          <cell r="AG2051" t="str">
            <v>30</v>
          </cell>
          <cell r="AH2051" t="str">
            <v>CM</v>
          </cell>
          <cell r="AI2051" t="str">
            <v>Const</v>
          </cell>
          <cell r="AJ2051" t="str">
            <v>I</v>
          </cell>
        </row>
        <row r="2052">
          <cell r="A2052" t="str">
            <v>1011436</v>
          </cell>
          <cell r="B2052" t="str">
            <v>P01022302</v>
          </cell>
          <cell r="C2052" t="str">
            <v>01022302</v>
          </cell>
          <cell r="D2052" t="str">
            <v>FMB ROOF REPLACEMENT Cancelled</v>
          </cell>
          <cell r="E2052">
            <v>37012</v>
          </cell>
          <cell r="H2052">
            <v>41547</v>
          </cell>
          <cell r="I2052">
            <v>37025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200506</v>
          </cell>
          <cell r="P2052">
            <v>0</v>
          </cell>
          <cell r="Q2052" t="str">
            <v>80</v>
          </cell>
          <cell r="R2052" t="str">
            <v>Medicine</v>
          </cell>
          <cell r="S2052" t="str">
            <v>MEDICAL CAMPUS</v>
          </cell>
          <cell r="T2052" t="b">
            <v>0</v>
          </cell>
          <cell r="U2052" t="b">
            <v>1</v>
          </cell>
          <cell r="V2052" t="b">
            <v>0</v>
          </cell>
          <cell r="W2052" t="str">
            <v>Asset Management</v>
          </cell>
          <cell r="X2052">
            <v>0</v>
          </cell>
          <cell r="Y2052">
            <v>0</v>
          </cell>
          <cell r="Z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0</v>
          </cell>
          <cell r="AE2052">
            <v>0</v>
          </cell>
          <cell r="AF2052">
            <v>0</v>
          </cell>
          <cell r="AI2052" t="str">
            <v>Tomb</v>
          </cell>
          <cell r="AJ2052" t="str">
            <v>T</v>
          </cell>
        </row>
        <row r="2053">
          <cell r="A2053" t="str">
            <v>1011672</v>
          </cell>
          <cell r="B2053" t="str">
            <v>P01043001</v>
          </cell>
          <cell r="C2053" t="str">
            <v>01043001</v>
          </cell>
          <cell r="D2053" t="str">
            <v>PROSPECT 285 FORESTRY RELOCATION STUDY</v>
          </cell>
          <cell r="E2053">
            <v>37012</v>
          </cell>
          <cell r="I2053">
            <v>37025</v>
          </cell>
          <cell r="J2053">
            <v>45000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200506</v>
          </cell>
          <cell r="P2053">
            <v>0</v>
          </cell>
          <cell r="Q2053" t="str">
            <v>31</v>
          </cell>
          <cell r="R2053" t="str">
            <v>Self-sup Forestry</v>
          </cell>
          <cell r="S2053" t="str">
            <v>SCHOOL OF FORESTRY</v>
          </cell>
          <cell r="T2053" t="b">
            <v>0</v>
          </cell>
          <cell r="U2053" t="b">
            <v>0</v>
          </cell>
          <cell r="V2053" t="b">
            <v>0</v>
          </cell>
          <cell r="W2053" t="str">
            <v>Accounting And Contracts</v>
          </cell>
          <cell r="X2053">
            <v>45000</v>
          </cell>
          <cell r="Y2053">
            <v>0</v>
          </cell>
          <cell r="Z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0</v>
          </cell>
          <cell r="AE2053">
            <v>0</v>
          </cell>
          <cell r="AF2053">
            <v>0</v>
          </cell>
          <cell r="AG2053" t="str">
            <v>20</v>
          </cell>
          <cell r="AH2053" t="str">
            <v>OS</v>
          </cell>
          <cell r="AI2053" t="str">
            <v>Study</v>
          </cell>
          <cell r="AJ2053" t="str">
            <v>I</v>
          </cell>
        </row>
        <row r="2054">
          <cell r="A2054" t="str">
            <v>1011673</v>
          </cell>
          <cell r="B2054" t="str">
            <v>P01050302</v>
          </cell>
          <cell r="C2054" t="str">
            <v>01050302</v>
          </cell>
          <cell r="D2054" t="str">
            <v>YORK 150 GARAGE RENOVATION DESIGN</v>
          </cell>
          <cell r="E2054">
            <v>37012</v>
          </cell>
          <cell r="G2054">
            <v>37560</v>
          </cell>
          <cell r="H2054">
            <v>37621</v>
          </cell>
          <cell r="I2054">
            <v>37606</v>
          </cell>
          <cell r="J2054">
            <v>1416200</v>
          </cell>
          <cell r="K2054">
            <v>1129353.0900000001</v>
          </cell>
          <cell r="L2054">
            <v>1156152.53</v>
          </cell>
          <cell r="M2054">
            <v>0</v>
          </cell>
          <cell r="N2054">
            <v>1156153</v>
          </cell>
          <cell r="O2054">
            <v>200506</v>
          </cell>
          <cell r="P2054">
            <v>1156152.53</v>
          </cell>
          <cell r="Q2054" t="str">
            <v>61</v>
          </cell>
          <cell r="R2054" t="str">
            <v>Admin&amp;Other Other</v>
          </cell>
          <cell r="S2054" t="str">
            <v>CENTRAL CAMPUS</v>
          </cell>
          <cell r="T2054" t="b">
            <v>0</v>
          </cell>
          <cell r="U2054" t="b">
            <v>0</v>
          </cell>
          <cell r="V2054" t="b">
            <v>0</v>
          </cell>
          <cell r="W2054" t="str">
            <v>Accounting And Contracts</v>
          </cell>
          <cell r="X2054">
            <v>0</v>
          </cell>
          <cell r="Y2054">
            <v>1416200</v>
          </cell>
          <cell r="Z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0</v>
          </cell>
          <cell r="AE2054">
            <v>0</v>
          </cell>
          <cell r="AF2054">
            <v>0</v>
          </cell>
          <cell r="AG2054" t="str">
            <v>30</v>
          </cell>
          <cell r="AH2054" t="str">
            <v>CM</v>
          </cell>
          <cell r="AI2054" t="str">
            <v>Const</v>
          </cell>
          <cell r="AJ2054" t="str">
            <v>I</v>
          </cell>
        </row>
        <row r="2055">
          <cell r="A2055" t="str">
            <v>1011674</v>
          </cell>
          <cell r="B2055" t="str">
            <v>P01051601</v>
          </cell>
          <cell r="C2055" t="str">
            <v>01051601</v>
          </cell>
          <cell r="D2055" t="str">
            <v>LLCI 1006/1007 LAB RENOVATION</v>
          </cell>
          <cell r="E2055">
            <v>37043</v>
          </cell>
          <cell r="G2055">
            <v>37225</v>
          </cell>
          <cell r="H2055">
            <v>37134</v>
          </cell>
          <cell r="I2055">
            <v>37043</v>
          </cell>
          <cell r="J2055">
            <v>91847</v>
          </cell>
          <cell r="K2055">
            <v>56249.47</v>
          </cell>
          <cell r="L2055">
            <v>74960.47</v>
          </cell>
          <cell r="M2055">
            <v>0</v>
          </cell>
          <cell r="N2055">
            <v>74960</v>
          </cell>
          <cell r="O2055">
            <v>200506</v>
          </cell>
          <cell r="P2055">
            <v>74960.47</v>
          </cell>
          <cell r="Q2055" t="str">
            <v>80</v>
          </cell>
          <cell r="R2055" t="str">
            <v>Medicine</v>
          </cell>
          <cell r="S2055" t="str">
            <v>MEDICAL CAMPUS</v>
          </cell>
          <cell r="T2055" t="b">
            <v>0</v>
          </cell>
          <cell r="U2055" t="b">
            <v>0</v>
          </cell>
          <cell r="V2055" t="b">
            <v>0</v>
          </cell>
          <cell r="W2055" t="str">
            <v>Asset Management</v>
          </cell>
          <cell r="X2055">
            <v>74960</v>
          </cell>
          <cell r="Y2055">
            <v>0</v>
          </cell>
          <cell r="Z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0</v>
          </cell>
          <cell r="AE2055">
            <v>0</v>
          </cell>
          <cell r="AF2055">
            <v>0</v>
          </cell>
          <cell r="AG2055" t="str">
            <v>20</v>
          </cell>
          <cell r="AH2055" t="str">
            <v>PR</v>
          </cell>
          <cell r="AI2055" t="str">
            <v>Const</v>
          </cell>
          <cell r="AJ2055" t="str">
            <v>I</v>
          </cell>
        </row>
        <row r="2056">
          <cell r="A2056" t="str">
            <v>1011675</v>
          </cell>
          <cell r="B2056" t="str">
            <v>P01050904</v>
          </cell>
          <cell r="C2056" t="str">
            <v>01050904</v>
          </cell>
          <cell r="D2056" t="str">
            <v>YSM SYSTEM SUPPORT EQUIPMENT UPGRADES</v>
          </cell>
          <cell r="E2056">
            <v>37043</v>
          </cell>
          <cell r="G2056">
            <v>37437</v>
          </cell>
          <cell r="H2056">
            <v>37499</v>
          </cell>
          <cell r="I2056">
            <v>37043</v>
          </cell>
          <cell r="J2056">
            <v>81000</v>
          </cell>
          <cell r="K2056">
            <v>60896</v>
          </cell>
          <cell r="L2056">
            <v>75572.87</v>
          </cell>
          <cell r="M2056">
            <v>0</v>
          </cell>
          <cell r="N2056">
            <v>70773</v>
          </cell>
          <cell r="O2056">
            <v>200506</v>
          </cell>
          <cell r="P2056">
            <v>80522.87</v>
          </cell>
          <cell r="Q2056" t="str">
            <v>80</v>
          </cell>
          <cell r="R2056" t="str">
            <v>Medicine</v>
          </cell>
          <cell r="S2056" t="str">
            <v>MEDICAL CAMPUS</v>
          </cell>
          <cell r="T2056" t="b">
            <v>0</v>
          </cell>
          <cell r="U2056" t="b">
            <v>0</v>
          </cell>
          <cell r="V2056" t="b">
            <v>0</v>
          </cell>
          <cell r="W2056" t="str">
            <v>Asset Management</v>
          </cell>
          <cell r="X2056">
            <v>76123</v>
          </cell>
          <cell r="Y2056">
            <v>0</v>
          </cell>
          <cell r="Z2056">
            <v>0</v>
          </cell>
          <cell r="AA2056">
            <v>550</v>
          </cell>
          <cell r="AB2056">
            <v>0</v>
          </cell>
          <cell r="AC2056">
            <v>6400</v>
          </cell>
          <cell r="AD2056">
            <v>-2000</v>
          </cell>
          <cell r="AE2056">
            <v>0</v>
          </cell>
          <cell r="AF2056">
            <v>0</v>
          </cell>
          <cell r="AG2056" t="str">
            <v>30</v>
          </cell>
          <cell r="AH2056" t="str">
            <v>CM</v>
          </cell>
          <cell r="AI2056" t="str">
            <v>Const</v>
          </cell>
          <cell r="AJ2056" t="str">
            <v>I</v>
          </cell>
        </row>
        <row r="2057">
          <cell r="A2057" t="str">
            <v>1011676</v>
          </cell>
          <cell r="B2057" t="str">
            <v>C01060584</v>
          </cell>
          <cell r="C2057" t="str">
            <v>01060584</v>
          </cell>
          <cell r="D2057" t="str">
            <v>SASIP VII</v>
          </cell>
          <cell r="E2057">
            <v>37043</v>
          </cell>
          <cell r="G2057">
            <v>37437</v>
          </cell>
          <cell r="H2057">
            <v>37437</v>
          </cell>
          <cell r="I2057">
            <v>37047</v>
          </cell>
          <cell r="J2057">
            <v>485000</v>
          </cell>
          <cell r="K2057">
            <v>485000</v>
          </cell>
          <cell r="L2057">
            <v>485000</v>
          </cell>
          <cell r="M2057">
            <v>0</v>
          </cell>
          <cell r="N2057">
            <v>485000</v>
          </cell>
          <cell r="O2057">
            <v>200506</v>
          </cell>
          <cell r="P2057">
            <v>485000</v>
          </cell>
          <cell r="Q2057" t="str">
            <v>61</v>
          </cell>
          <cell r="R2057" t="str">
            <v>Admin&amp;Other Other</v>
          </cell>
          <cell r="S2057" t="str">
            <v>EQUIPMENT, SYSTEMS, SOFTWARE</v>
          </cell>
          <cell r="T2057" t="b">
            <v>0</v>
          </cell>
          <cell r="U2057" t="b">
            <v>1</v>
          </cell>
          <cell r="V2057" t="b">
            <v>0</v>
          </cell>
          <cell r="W2057" t="str">
            <v>Finance-General Administration</v>
          </cell>
          <cell r="X2057">
            <v>485000</v>
          </cell>
          <cell r="Y2057">
            <v>0</v>
          </cell>
          <cell r="Z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0</v>
          </cell>
          <cell r="AE2057">
            <v>0</v>
          </cell>
          <cell r="AF2057">
            <v>0</v>
          </cell>
          <cell r="AG2057" t="str">
            <v>50</v>
          </cell>
          <cell r="AH2057" t="str">
            <v>OO</v>
          </cell>
          <cell r="AI2057" t="str">
            <v>FullyF</v>
          </cell>
          <cell r="AJ2057" t="str">
            <v>FF</v>
          </cell>
        </row>
        <row r="2058">
          <cell r="A2058" t="str">
            <v>1011718</v>
          </cell>
          <cell r="B2058" t="str">
            <v>P01051001</v>
          </cell>
          <cell r="C2058" t="str">
            <v>01051001</v>
          </cell>
          <cell r="D2058" t="str">
            <v>CHAPEL 1156 / CROWN 353 VENTILATION</v>
          </cell>
          <cell r="E2058">
            <v>37043</v>
          </cell>
          <cell r="G2058">
            <v>37468</v>
          </cell>
          <cell r="H2058">
            <v>37103</v>
          </cell>
          <cell r="I2058">
            <v>37795</v>
          </cell>
          <cell r="J2058">
            <v>245469</v>
          </cell>
          <cell r="K2058">
            <v>245469.28</v>
          </cell>
          <cell r="L2058">
            <v>245469.28</v>
          </cell>
          <cell r="M2058">
            <v>0</v>
          </cell>
          <cell r="N2058">
            <v>245469</v>
          </cell>
          <cell r="O2058">
            <v>200506</v>
          </cell>
          <cell r="P2058">
            <v>245469.28</v>
          </cell>
          <cell r="Q2058" t="str">
            <v>26</v>
          </cell>
          <cell r="R2058" t="str">
            <v>Art</v>
          </cell>
          <cell r="S2058" t="str">
            <v>ARTS AREA</v>
          </cell>
          <cell r="T2058" t="b">
            <v>0</v>
          </cell>
          <cell r="U2058" t="b">
            <v>1</v>
          </cell>
          <cell r="V2058" t="b">
            <v>0</v>
          </cell>
          <cell r="W2058" t="str">
            <v>Accounting And Contracts</v>
          </cell>
          <cell r="X2058">
            <v>245469</v>
          </cell>
          <cell r="Y2058">
            <v>0</v>
          </cell>
          <cell r="Z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0</v>
          </cell>
          <cell r="AE2058">
            <v>0</v>
          </cell>
          <cell r="AF2058">
            <v>0</v>
          </cell>
          <cell r="AG2058" t="str">
            <v>30</v>
          </cell>
          <cell r="AH2058" t="str">
            <v>CM</v>
          </cell>
          <cell r="AI2058" t="str">
            <v>FullyF</v>
          </cell>
          <cell r="AJ2058" t="str">
            <v>FF</v>
          </cell>
        </row>
        <row r="2059">
          <cell r="A2059" t="str">
            <v>1011719</v>
          </cell>
          <cell r="B2059" t="str">
            <v>P01051803</v>
          </cell>
          <cell r="C2059" t="str">
            <v>01051803</v>
          </cell>
          <cell r="D2059" t="str">
            <v>CPP DUCT BURNER REPLACEMENT</v>
          </cell>
          <cell r="E2059">
            <v>37043</v>
          </cell>
          <cell r="G2059">
            <v>37103</v>
          </cell>
          <cell r="H2059">
            <v>37225</v>
          </cell>
          <cell r="I2059">
            <v>37795</v>
          </cell>
          <cell r="J2059">
            <v>266500</v>
          </cell>
          <cell r="K2059">
            <v>266500</v>
          </cell>
          <cell r="L2059">
            <v>266500</v>
          </cell>
          <cell r="M2059">
            <v>0</v>
          </cell>
          <cell r="N2059">
            <v>266500</v>
          </cell>
          <cell r="O2059">
            <v>200506</v>
          </cell>
          <cell r="P2059">
            <v>266500</v>
          </cell>
          <cell r="Q2059" t="str">
            <v>65</v>
          </cell>
          <cell r="R2059" t="str">
            <v>Admin&amp;Other Utilities Central</v>
          </cell>
          <cell r="S2059" t="str">
            <v>POWER PLANTS AND UTILITY DISTRIBUTION SYSTEMS</v>
          </cell>
          <cell r="T2059" t="b">
            <v>0</v>
          </cell>
          <cell r="U2059" t="b">
            <v>1</v>
          </cell>
          <cell r="V2059" t="b">
            <v>0</v>
          </cell>
          <cell r="W2059" t="str">
            <v>Accounting And Contracts</v>
          </cell>
          <cell r="X2059">
            <v>266500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0</v>
          </cell>
          <cell r="AE2059">
            <v>0</v>
          </cell>
          <cell r="AF2059">
            <v>0</v>
          </cell>
          <cell r="AG2059" t="str">
            <v>40</v>
          </cell>
          <cell r="AH2059" t="str">
            <v>UT</v>
          </cell>
          <cell r="AI2059" t="str">
            <v>FullyF</v>
          </cell>
          <cell r="AJ2059" t="str">
            <v>FF</v>
          </cell>
        </row>
        <row r="2060">
          <cell r="A2060" t="str">
            <v>1011760</v>
          </cell>
          <cell r="B2060" t="str">
            <v>P01051002</v>
          </cell>
          <cell r="C2060" t="str">
            <v>01051002</v>
          </cell>
          <cell r="D2060" t="str">
            <v>PROSPECT PLACE MODULAR BUILDING</v>
          </cell>
          <cell r="E2060">
            <v>37012</v>
          </cell>
          <cell r="G2060">
            <v>37529</v>
          </cell>
          <cell r="H2060">
            <v>37499</v>
          </cell>
          <cell r="I2060">
            <v>38187</v>
          </cell>
          <cell r="J2060">
            <v>2977753</v>
          </cell>
          <cell r="K2060">
            <v>2843628.52</v>
          </cell>
          <cell r="L2060">
            <v>2977752.76</v>
          </cell>
          <cell r="M2060">
            <v>0</v>
          </cell>
          <cell r="N2060">
            <v>2977454</v>
          </cell>
          <cell r="O2060">
            <v>200506</v>
          </cell>
          <cell r="P2060">
            <v>2977752.76</v>
          </cell>
          <cell r="Q2060" t="str">
            <v>61</v>
          </cell>
          <cell r="R2060" t="str">
            <v>Admin&amp;Other Other</v>
          </cell>
          <cell r="S2060" t="str">
            <v>CENTRAL CAMPUS</v>
          </cell>
          <cell r="T2060" t="b">
            <v>0</v>
          </cell>
          <cell r="U2060" t="b">
            <v>0</v>
          </cell>
          <cell r="V2060" t="b">
            <v>0</v>
          </cell>
          <cell r="W2060" t="str">
            <v>Accounting And Contracts</v>
          </cell>
          <cell r="X2060">
            <v>2977753</v>
          </cell>
          <cell r="Y2060">
            <v>0</v>
          </cell>
          <cell r="Z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0</v>
          </cell>
          <cell r="AE2060">
            <v>0</v>
          </cell>
          <cell r="AF2060">
            <v>0</v>
          </cell>
          <cell r="AG2060" t="str">
            <v>20</v>
          </cell>
          <cell r="AH2060" t="str">
            <v>NI</v>
          </cell>
          <cell r="AI2060" t="str">
            <v>Vclosed</v>
          </cell>
          <cell r="AJ2060" t="str">
            <v>VC</v>
          </cell>
        </row>
        <row r="2061">
          <cell r="A2061" t="str">
            <v>1011784</v>
          </cell>
          <cell r="B2061" t="str">
            <v>C01061277</v>
          </cell>
          <cell r="C2061" t="str">
            <v>01061277</v>
          </cell>
          <cell r="D2061" t="str">
            <v>MB&amp;B KECK PSQTM 96 SYSTEM</v>
          </cell>
          <cell r="E2061">
            <v>36770</v>
          </cell>
          <cell r="G2061">
            <v>37042</v>
          </cell>
          <cell r="H2061">
            <v>36922</v>
          </cell>
          <cell r="I2061">
            <v>37054</v>
          </cell>
          <cell r="J2061">
            <v>73270</v>
          </cell>
          <cell r="K2061">
            <v>73270</v>
          </cell>
          <cell r="L2061">
            <v>73270</v>
          </cell>
          <cell r="M2061">
            <v>0</v>
          </cell>
          <cell r="N2061">
            <v>73270</v>
          </cell>
          <cell r="O2061">
            <v>200506</v>
          </cell>
          <cell r="P2061">
            <v>73270</v>
          </cell>
          <cell r="Q2061" t="str">
            <v>80</v>
          </cell>
          <cell r="R2061" t="str">
            <v>Medicine</v>
          </cell>
          <cell r="S2061" t="str">
            <v>EQUIPMENT, SYSTEMS, SOFTWARE</v>
          </cell>
          <cell r="T2061" t="b">
            <v>0</v>
          </cell>
          <cell r="U2061" t="b">
            <v>1</v>
          </cell>
          <cell r="V2061" t="b">
            <v>0</v>
          </cell>
          <cell r="W2061" t="str">
            <v>Finance-General Administration</v>
          </cell>
          <cell r="X2061">
            <v>73270</v>
          </cell>
          <cell r="Y2061">
            <v>0</v>
          </cell>
          <cell r="Z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0</v>
          </cell>
          <cell r="AE2061">
            <v>0</v>
          </cell>
          <cell r="AF2061">
            <v>0</v>
          </cell>
          <cell r="AG2061" t="str">
            <v>50</v>
          </cell>
          <cell r="AH2061" t="str">
            <v>OE</v>
          </cell>
          <cell r="AI2061" t="str">
            <v>FullyF</v>
          </cell>
          <cell r="AJ2061" t="str">
            <v>FF</v>
          </cell>
        </row>
        <row r="2062">
          <cell r="A2062" t="str">
            <v>1011816</v>
          </cell>
          <cell r="B2062" t="str">
            <v>P01052104</v>
          </cell>
          <cell r="C2062" t="str">
            <v>01052104</v>
          </cell>
          <cell r="D2062" t="str">
            <v>KBT 5TH FLOOR RENOVATION</v>
          </cell>
          <cell r="E2062">
            <v>37043</v>
          </cell>
          <cell r="G2062">
            <v>37225</v>
          </cell>
          <cell r="H2062">
            <v>37195</v>
          </cell>
          <cell r="I2062">
            <v>37866</v>
          </cell>
          <cell r="J2062">
            <v>562619</v>
          </cell>
          <cell r="K2062">
            <v>562618.56999999995</v>
          </cell>
          <cell r="L2062">
            <v>562618.56999999995</v>
          </cell>
          <cell r="M2062">
            <v>0</v>
          </cell>
          <cell r="N2062">
            <v>562619</v>
          </cell>
          <cell r="O2062">
            <v>200506</v>
          </cell>
          <cell r="P2062">
            <v>562618.56999999995</v>
          </cell>
          <cell r="Q2062" t="str">
            <v>25</v>
          </cell>
          <cell r="R2062" t="str">
            <v>Biological and Physical Sciences</v>
          </cell>
          <cell r="S2062" t="str">
            <v>SCIENCE HILL</v>
          </cell>
          <cell r="T2062" t="b">
            <v>0</v>
          </cell>
          <cell r="U2062" t="b">
            <v>1</v>
          </cell>
          <cell r="V2062" t="b">
            <v>0</v>
          </cell>
          <cell r="W2062" t="str">
            <v>Accounting And Contracts</v>
          </cell>
          <cell r="X2062">
            <v>562619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0</v>
          </cell>
          <cell r="AE2062">
            <v>0</v>
          </cell>
          <cell r="AF2062">
            <v>0</v>
          </cell>
          <cell r="AG2062" t="str">
            <v>20</v>
          </cell>
          <cell r="AH2062" t="str">
            <v>PR</v>
          </cell>
          <cell r="AI2062" t="str">
            <v>FullyF</v>
          </cell>
          <cell r="AJ2062" t="str">
            <v>FF</v>
          </cell>
        </row>
        <row r="2063">
          <cell r="A2063" t="str">
            <v>1011817</v>
          </cell>
          <cell r="B2063" t="str">
            <v>P01052102</v>
          </cell>
          <cell r="C2063" t="str">
            <v>01052102</v>
          </cell>
          <cell r="D2063" t="str">
            <v>SHM I-WING FIRE ALARM CONVERSION</v>
          </cell>
          <cell r="E2063">
            <v>37043</v>
          </cell>
          <cell r="G2063">
            <v>37346</v>
          </cell>
          <cell r="H2063">
            <v>37437</v>
          </cell>
          <cell r="I2063">
            <v>37221</v>
          </cell>
          <cell r="J2063">
            <v>400000</v>
          </cell>
          <cell r="K2063">
            <v>333165.95</v>
          </cell>
          <cell r="L2063">
            <v>333165.95</v>
          </cell>
          <cell r="M2063">
            <v>0</v>
          </cell>
          <cell r="N2063">
            <v>333166</v>
          </cell>
          <cell r="O2063">
            <v>200506</v>
          </cell>
          <cell r="P2063">
            <v>333165.95</v>
          </cell>
          <cell r="Q2063" t="str">
            <v>80</v>
          </cell>
          <cell r="R2063" t="str">
            <v>Medicine</v>
          </cell>
          <cell r="S2063" t="str">
            <v>MEDICAL CAMPUS</v>
          </cell>
          <cell r="T2063" t="b">
            <v>0</v>
          </cell>
          <cell r="U2063" t="b">
            <v>0</v>
          </cell>
          <cell r="V2063" t="b">
            <v>0</v>
          </cell>
          <cell r="W2063" t="str">
            <v>Asset Management</v>
          </cell>
          <cell r="X2063">
            <v>333166</v>
          </cell>
          <cell r="Y2063">
            <v>0</v>
          </cell>
          <cell r="Z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0</v>
          </cell>
          <cell r="AE2063">
            <v>0</v>
          </cell>
          <cell r="AF2063">
            <v>0</v>
          </cell>
          <cell r="AG2063" t="str">
            <v>30</v>
          </cell>
          <cell r="AH2063" t="str">
            <v>CM</v>
          </cell>
          <cell r="AI2063" t="str">
            <v>Const</v>
          </cell>
          <cell r="AJ2063" t="str">
            <v>I</v>
          </cell>
        </row>
        <row r="2064">
          <cell r="A2064" t="str">
            <v>1011818</v>
          </cell>
          <cell r="B2064" t="str">
            <v>P01060401</v>
          </cell>
          <cell r="C2064" t="str">
            <v>01060401</v>
          </cell>
          <cell r="D2064" t="str">
            <v>CEDARHURST SCHOOL DRAIN LINE REPLACEMENT</v>
          </cell>
          <cell r="E2064">
            <v>37043</v>
          </cell>
          <cell r="G2064">
            <v>37103</v>
          </cell>
          <cell r="H2064">
            <v>37621</v>
          </cell>
          <cell r="I2064">
            <v>37866</v>
          </cell>
          <cell r="J2064">
            <v>108050</v>
          </cell>
          <cell r="K2064">
            <v>108050</v>
          </cell>
          <cell r="L2064">
            <v>108050</v>
          </cell>
          <cell r="M2064">
            <v>0</v>
          </cell>
          <cell r="N2064">
            <v>108050</v>
          </cell>
          <cell r="O2064">
            <v>200506</v>
          </cell>
          <cell r="P2064">
            <v>108050</v>
          </cell>
          <cell r="Q2064" t="str">
            <v>80</v>
          </cell>
          <cell r="R2064" t="str">
            <v>Medicine</v>
          </cell>
          <cell r="S2064" t="str">
            <v>MEDICAL CAMPUS</v>
          </cell>
          <cell r="T2064" t="b">
            <v>0</v>
          </cell>
          <cell r="U2064" t="b">
            <v>1</v>
          </cell>
          <cell r="V2064" t="b">
            <v>0</v>
          </cell>
          <cell r="W2064" t="str">
            <v>Asset Management</v>
          </cell>
          <cell r="X2064">
            <v>108050</v>
          </cell>
          <cell r="Y2064">
            <v>0</v>
          </cell>
          <cell r="Z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0</v>
          </cell>
          <cell r="AE2064">
            <v>0</v>
          </cell>
          <cell r="AF2064">
            <v>0</v>
          </cell>
          <cell r="AG2064" t="str">
            <v>30</v>
          </cell>
          <cell r="AH2064" t="str">
            <v>CM</v>
          </cell>
          <cell r="AI2064" t="str">
            <v>FullyF</v>
          </cell>
          <cell r="AJ2064" t="str">
            <v>FF</v>
          </cell>
        </row>
        <row r="2065">
          <cell r="A2065" t="str">
            <v>1011857</v>
          </cell>
          <cell r="C2065" t="str">
            <v>01061202</v>
          </cell>
          <cell r="D2065" t="str">
            <v>LSOG / LH TOILET ROOM UPGRADE - CANCELED</v>
          </cell>
          <cell r="E2065">
            <v>37043</v>
          </cell>
          <cell r="F2065">
            <v>38261</v>
          </cell>
          <cell r="H2065">
            <v>38260</v>
          </cell>
          <cell r="I2065">
            <v>37060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200506</v>
          </cell>
          <cell r="P2065">
            <v>0</v>
          </cell>
          <cell r="Q2065" t="str">
            <v>80</v>
          </cell>
          <cell r="R2065" t="str">
            <v>Medicine</v>
          </cell>
          <cell r="S2065" t="str">
            <v>MEDICAL CAMPUS</v>
          </cell>
          <cell r="T2065" t="b">
            <v>0</v>
          </cell>
          <cell r="U2065" t="b">
            <v>1</v>
          </cell>
          <cell r="V2065" t="b">
            <v>0</v>
          </cell>
          <cell r="W2065" t="str">
            <v>Asset Management</v>
          </cell>
          <cell r="X2065">
            <v>0</v>
          </cell>
          <cell r="Y2065">
            <v>0</v>
          </cell>
          <cell r="Z2065">
            <v>0</v>
          </cell>
          <cell r="AG2065" t="str">
            <v>30</v>
          </cell>
          <cell r="AH2065" t="str">
            <v>CM</v>
          </cell>
          <cell r="AI2065" t="str">
            <v>Tomb</v>
          </cell>
          <cell r="AJ2065" t="str">
            <v>T</v>
          </cell>
        </row>
        <row r="2066">
          <cell r="A2066" t="str">
            <v>1011858</v>
          </cell>
          <cell r="B2066" t="str">
            <v>P01060802</v>
          </cell>
          <cell r="C2066" t="str">
            <v>01060802</v>
          </cell>
          <cell r="D2066" t="str">
            <v>ES HARKNESS 2ND FL PUBLIC SPACE UPGRADE</v>
          </cell>
          <cell r="E2066">
            <v>37043</v>
          </cell>
          <cell r="G2066">
            <v>37225</v>
          </cell>
          <cell r="H2066">
            <v>37195</v>
          </cell>
          <cell r="I2066">
            <v>37060</v>
          </cell>
          <cell r="J2066">
            <v>83000</v>
          </cell>
          <cell r="K2066">
            <v>58816.63</v>
          </cell>
          <cell r="L2066">
            <v>58816.63</v>
          </cell>
          <cell r="M2066">
            <v>0</v>
          </cell>
          <cell r="N2066">
            <v>58817</v>
          </cell>
          <cell r="O2066">
            <v>200506</v>
          </cell>
          <cell r="P2066">
            <v>58816.63</v>
          </cell>
          <cell r="Q2066" t="str">
            <v>80</v>
          </cell>
          <cell r="R2066" t="str">
            <v>Medicine</v>
          </cell>
          <cell r="S2066" t="str">
            <v>MEDICAL CAMPUS</v>
          </cell>
          <cell r="T2066" t="b">
            <v>0</v>
          </cell>
          <cell r="U2066" t="b">
            <v>0</v>
          </cell>
          <cell r="V2066" t="b">
            <v>0</v>
          </cell>
          <cell r="W2066" t="str">
            <v>Asset Management</v>
          </cell>
          <cell r="X2066">
            <v>58817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0</v>
          </cell>
          <cell r="AE2066">
            <v>0</v>
          </cell>
          <cell r="AF2066">
            <v>0</v>
          </cell>
          <cell r="AG2066" t="str">
            <v>20</v>
          </cell>
          <cell r="AH2066" t="str">
            <v>PR</v>
          </cell>
          <cell r="AI2066" t="str">
            <v>Desig</v>
          </cell>
          <cell r="AJ2066" t="str">
            <v>I</v>
          </cell>
        </row>
        <row r="2067">
          <cell r="A2067" t="str">
            <v>1011859</v>
          </cell>
          <cell r="B2067" t="str">
            <v>P01060501</v>
          </cell>
          <cell r="C2067" t="str">
            <v>01060501</v>
          </cell>
          <cell r="D2067" t="str">
            <v>WWW B14 RENOVATIONS Cancelled</v>
          </cell>
          <cell r="E2067">
            <v>37043</v>
          </cell>
          <cell r="H2067">
            <v>41547</v>
          </cell>
          <cell r="I2067">
            <v>37060</v>
          </cell>
          <cell r="J2067">
            <v>70000</v>
          </cell>
          <cell r="K2067">
            <v>21080.46</v>
          </cell>
          <cell r="L2067">
            <v>21080.46</v>
          </cell>
          <cell r="M2067">
            <v>0</v>
          </cell>
          <cell r="N2067">
            <v>21080</v>
          </cell>
          <cell r="O2067">
            <v>200506</v>
          </cell>
          <cell r="P2067">
            <v>21080.46</v>
          </cell>
          <cell r="Q2067" t="str">
            <v>80</v>
          </cell>
          <cell r="R2067" t="str">
            <v>Medicine</v>
          </cell>
          <cell r="S2067" t="str">
            <v>MEDICAL CAMPUS</v>
          </cell>
          <cell r="T2067" t="b">
            <v>0</v>
          </cell>
          <cell r="U2067" t="b">
            <v>0</v>
          </cell>
          <cell r="V2067" t="b">
            <v>0</v>
          </cell>
          <cell r="W2067" t="str">
            <v>Asset Management</v>
          </cell>
          <cell r="X2067">
            <v>45500</v>
          </cell>
          <cell r="Y2067">
            <v>0</v>
          </cell>
          <cell r="Z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0</v>
          </cell>
          <cell r="AE2067">
            <v>0</v>
          </cell>
          <cell r="AF2067">
            <v>0</v>
          </cell>
          <cell r="AG2067" t="str">
            <v>20</v>
          </cell>
          <cell r="AH2067" t="str">
            <v>OO</v>
          </cell>
          <cell r="AI2067" t="str">
            <v>Desig</v>
          </cell>
          <cell r="AJ2067" t="str">
            <v>I</v>
          </cell>
        </row>
        <row r="2068">
          <cell r="A2068" t="str">
            <v>1011886</v>
          </cell>
          <cell r="B2068" t="str">
            <v>C01061969</v>
          </cell>
          <cell r="C2068" t="str">
            <v>01061969</v>
          </cell>
          <cell r="D2068" t="str">
            <v>DONOR PLAQUES &amp; KEEPSAKE GIFTS</v>
          </cell>
          <cell r="E2068">
            <v>36678</v>
          </cell>
          <cell r="H2068">
            <v>41547</v>
          </cell>
          <cell r="I2068">
            <v>37061</v>
          </cell>
          <cell r="J2068">
            <v>100000</v>
          </cell>
          <cell r="K2068">
            <v>66222.39</v>
          </cell>
          <cell r="L2068">
            <v>66222.39</v>
          </cell>
          <cell r="M2068">
            <v>66222</v>
          </cell>
          <cell r="N2068">
            <v>0</v>
          </cell>
          <cell r="O2068">
            <v>200506</v>
          </cell>
          <cell r="P2068">
            <v>66222.39</v>
          </cell>
          <cell r="Q2068" t="str">
            <v>61</v>
          </cell>
          <cell r="R2068" t="str">
            <v>Admin&amp;Other Other</v>
          </cell>
          <cell r="T2068" t="b">
            <v>0</v>
          </cell>
          <cell r="U2068" t="b">
            <v>0</v>
          </cell>
          <cell r="V2068" t="b">
            <v>0</v>
          </cell>
          <cell r="W2068" t="str">
            <v>Accounting And Contracts</v>
          </cell>
          <cell r="X2068">
            <v>0</v>
          </cell>
          <cell r="Y2068">
            <v>0</v>
          </cell>
          <cell r="Z2068">
            <v>100000</v>
          </cell>
          <cell r="AA2068">
            <v>0</v>
          </cell>
          <cell r="AB2068">
            <v>0</v>
          </cell>
          <cell r="AC2068">
            <v>0</v>
          </cell>
          <cell r="AD2068">
            <v>0</v>
          </cell>
          <cell r="AE2068">
            <v>0</v>
          </cell>
          <cell r="AF2068">
            <v>0</v>
          </cell>
          <cell r="AI2068" t="str">
            <v>Tomb</v>
          </cell>
          <cell r="AJ2068" t="str">
            <v>T</v>
          </cell>
        </row>
        <row r="2069">
          <cell r="A2069" t="str">
            <v>1011887</v>
          </cell>
          <cell r="B2069" t="str">
            <v>P01051501</v>
          </cell>
          <cell r="C2069" t="str">
            <v>01051501</v>
          </cell>
          <cell r="D2069" t="str">
            <v>SDQ/DAVIES COOLING PLANT</v>
          </cell>
          <cell r="E2069">
            <v>37043</v>
          </cell>
          <cell r="G2069">
            <v>37560</v>
          </cell>
          <cell r="H2069">
            <v>37499</v>
          </cell>
          <cell r="I2069">
            <v>37866</v>
          </cell>
          <cell r="J2069">
            <v>722675</v>
          </cell>
          <cell r="K2069">
            <v>722675</v>
          </cell>
          <cell r="L2069">
            <v>722675</v>
          </cell>
          <cell r="M2069">
            <v>0</v>
          </cell>
          <cell r="N2069">
            <v>722675</v>
          </cell>
          <cell r="O2069">
            <v>200506</v>
          </cell>
          <cell r="P2069">
            <v>722675</v>
          </cell>
          <cell r="Q2069" t="str">
            <v>65</v>
          </cell>
          <cell r="R2069" t="str">
            <v>Admin&amp;Other Utilities Central</v>
          </cell>
          <cell r="S2069" t="str">
            <v>POWER PLANTS AND UTILITY DISTRIBUTION SYSTEMS</v>
          </cell>
          <cell r="T2069" t="b">
            <v>0</v>
          </cell>
          <cell r="U2069" t="b">
            <v>1</v>
          </cell>
          <cell r="V2069" t="b">
            <v>0</v>
          </cell>
          <cell r="W2069" t="str">
            <v>Accounting And Contracts</v>
          </cell>
          <cell r="X2069">
            <v>722675</v>
          </cell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0</v>
          </cell>
          <cell r="AE2069">
            <v>0</v>
          </cell>
          <cell r="AF2069">
            <v>0</v>
          </cell>
          <cell r="AG2069" t="str">
            <v>40</v>
          </cell>
          <cell r="AH2069" t="str">
            <v>UT</v>
          </cell>
          <cell r="AI2069" t="str">
            <v>FullyF</v>
          </cell>
          <cell r="AJ2069" t="str">
            <v>FF</v>
          </cell>
        </row>
        <row r="2070">
          <cell r="A2070" t="str">
            <v>1011888</v>
          </cell>
          <cell r="B2070" t="str">
            <v>C01061921</v>
          </cell>
          <cell r="C2070" t="str">
            <v>01061921</v>
          </cell>
          <cell r="D2070" t="str">
            <v>BUILDING PPL PURCHASE</v>
          </cell>
          <cell r="E2070">
            <v>37043</v>
          </cell>
          <cell r="I2070">
            <v>38674</v>
          </cell>
          <cell r="J2070">
            <v>11800</v>
          </cell>
          <cell r="K2070">
            <v>2450</v>
          </cell>
          <cell r="L2070">
            <v>11800</v>
          </cell>
          <cell r="M2070">
            <v>0</v>
          </cell>
          <cell r="N2070">
            <v>0</v>
          </cell>
          <cell r="O2070">
            <v>200506</v>
          </cell>
          <cell r="P2070">
            <v>11800</v>
          </cell>
          <cell r="Q2070" t="str">
            <v>63</v>
          </cell>
          <cell r="R2070" t="str">
            <v>Admin&amp;Other Acquisitions</v>
          </cell>
          <cell r="T2070" t="b">
            <v>0</v>
          </cell>
          <cell r="U2070" t="b">
            <v>0</v>
          </cell>
          <cell r="V2070" t="b">
            <v>0</v>
          </cell>
          <cell r="W2070" t="str">
            <v>Accounting And Contracts</v>
          </cell>
          <cell r="X2070">
            <v>0</v>
          </cell>
          <cell r="Y2070">
            <v>0</v>
          </cell>
          <cell r="Z2070">
            <v>11800</v>
          </cell>
          <cell r="AA2070">
            <v>0</v>
          </cell>
          <cell r="AB2070">
            <v>0</v>
          </cell>
          <cell r="AC2070">
            <v>0</v>
          </cell>
          <cell r="AD2070">
            <v>0</v>
          </cell>
          <cell r="AE2070">
            <v>0</v>
          </cell>
          <cell r="AF2070">
            <v>0</v>
          </cell>
          <cell r="AI2070" t="str">
            <v>Vclosed</v>
          </cell>
          <cell r="AJ2070" t="str">
            <v>VC</v>
          </cell>
        </row>
        <row r="2071">
          <cell r="A2071" t="str">
            <v>1011971</v>
          </cell>
          <cell r="B2071" t="str">
            <v>C01062538</v>
          </cell>
          <cell r="C2071" t="str">
            <v>01062538</v>
          </cell>
          <cell r="D2071" t="str">
            <v>UCRAF FY02</v>
          </cell>
          <cell r="E2071">
            <v>37012</v>
          </cell>
          <cell r="G2071">
            <v>37529</v>
          </cell>
          <cell r="H2071">
            <v>37529</v>
          </cell>
          <cell r="I2071">
            <v>37596</v>
          </cell>
          <cell r="J2071">
            <v>1241812</v>
          </cell>
          <cell r="K2071">
            <v>1241811.8799999999</v>
          </cell>
          <cell r="L2071">
            <v>1241811.8799999999</v>
          </cell>
          <cell r="M2071">
            <v>0</v>
          </cell>
          <cell r="N2071">
            <v>1241812</v>
          </cell>
          <cell r="O2071">
            <v>200506</v>
          </cell>
          <cell r="P2071">
            <v>1241811.8799999999</v>
          </cell>
          <cell r="Q2071" t="str">
            <v>65</v>
          </cell>
          <cell r="R2071" t="str">
            <v>Admin&amp;Other Utilities Central</v>
          </cell>
          <cell r="S2071" t="str">
            <v>POWER PLANTS AND UTILITY DISTRIBUTION SYSTEMS</v>
          </cell>
          <cell r="T2071" t="b">
            <v>0</v>
          </cell>
          <cell r="U2071" t="b">
            <v>1</v>
          </cell>
          <cell r="V2071" t="b">
            <v>0</v>
          </cell>
          <cell r="W2071" t="str">
            <v>Accounting And Contracts</v>
          </cell>
          <cell r="X2071">
            <v>1241812</v>
          </cell>
          <cell r="Y2071">
            <v>0</v>
          </cell>
          <cell r="Z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0</v>
          </cell>
          <cell r="AE2071">
            <v>0</v>
          </cell>
          <cell r="AF2071">
            <v>0</v>
          </cell>
          <cell r="AG2071" t="str">
            <v>40</v>
          </cell>
          <cell r="AH2071" t="str">
            <v>UT</v>
          </cell>
          <cell r="AI2071" t="str">
            <v>FullyF</v>
          </cell>
          <cell r="AJ2071" t="str">
            <v>FF</v>
          </cell>
        </row>
        <row r="2072">
          <cell r="A2072" t="str">
            <v>1011972</v>
          </cell>
          <cell r="B2072" t="str">
            <v>C01062513</v>
          </cell>
          <cell r="C2072" t="str">
            <v>01062513</v>
          </cell>
          <cell r="D2072" t="str">
            <v>CRAF FY02</v>
          </cell>
          <cell r="E2072">
            <v>37012</v>
          </cell>
          <cell r="G2072">
            <v>37529</v>
          </cell>
          <cell r="H2072">
            <v>37529</v>
          </cell>
          <cell r="I2072">
            <v>38533</v>
          </cell>
          <cell r="J2072">
            <v>3489489</v>
          </cell>
          <cell r="K2072">
            <v>3467735.17</v>
          </cell>
          <cell r="L2072">
            <v>3489533</v>
          </cell>
          <cell r="M2072">
            <v>3518442</v>
          </cell>
          <cell r="N2072">
            <v>0</v>
          </cell>
          <cell r="O2072">
            <v>200506</v>
          </cell>
          <cell r="P2072">
            <v>3489576.5</v>
          </cell>
          <cell r="Q2072" t="str">
            <v>61</v>
          </cell>
          <cell r="R2072" t="str">
            <v>Admin&amp;Other Other</v>
          </cell>
          <cell r="S2072" t="str">
            <v>OTHER FACILITIES</v>
          </cell>
          <cell r="T2072" t="b">
            <v>0</v>
          </cell>
          <cell r="U2072" t="b">
            <v>0</v>
          </cell>
          <cell r="V2072" t="b">
            <v>0</v>
          </cell>
          <cell r="W2072" t="str">
            <v>Accounting And Contracts</v>
          </cell>
          <cell r="X2072">
            <v>0</v>
          </cell>
          <cell r="Y2072">
            <v>0</v>
          </cell>
          <cell r="Z2072">
            <v>0</v>
          </cell>
          <cell r="AA2072">
            <v>14.5</v>
          </cell>
          <cell r="AB2072">
            <v>14.5</v>
          </cell>
          <cell r="AC2072">
            <v>14.5</v>
          </cell>
          <cell r="AD2072">
            <v>0</v>
          </cell>
          <cell r="AE2072">
            <v>0</v>
          </cell>
          <cell r="AF2072">
            <v>0</v>
          </cell>
          <cell r="AG2072" t="str">
            <v>30</v>
          </cell>
          <cell r="AH2072" t="str">
            <v>CM</v>
          </cell>
          <cell r="AI2072" t="str">
            <v>Const</v>
          </cell>
          <cell r="AJ2072" t="str">
            <v>I</v>
          </cell>
        </row>
        <row r="2073">
          <cell r="A2073" t="str">
            <v>1011973</v>
          </cell>
          <cell r="C2073" t="str">
            <v>01062520</v>
          </cell>
          <cell r="D2073" t="str">
            <v>Cancelled - MED UCRAF FY02</v>
          </cell>
          <cell r="E2073">
            <v>37012</v>
          </cell>
          <cell r="H2073">
            <v>37529</v>
          </cell>
          <cell r="I2073">
            <v>37720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200506</v>
          </cell>
          <cell r="P2073">
            <v>0</v>
          </cell>
          <cell r="Q2073" t="str">
            <v>11</v>
          </cell>
          <cell r="R2073" t="str">
            <v>Utilities &amp; Infrastructure</v>
          </cell>
          <cell r="T2073" t="b">
            <v>0</v>
          </cell>
          <cell r="U2073" t="b">
            <v>1</v>
          </cell>
          <cell r="V2073" t="b">
            <v>0</v>
          </cell>
          <cell r="W2073" t="str">
            <v>Accounting And Contracts</v>
          </cell>
          <cell r="X2073">
            <v>0</v>
          </cell>
          <cell r="Y2073">
            <v>0</v>
          </cell>
          <cell r="Z2073">
            <v>0</v>
          </cell>
          <cell r="AI2073" t="str">
            <v>Tomb</v>
          </cell>
          <cell r="AJ2073" t="str">
            <v>T</v>
          </cell>
        </row>
        <row r="2074">
          <cell r="A2074" t="str">
            <v>1012035</v>
          </cell>
          <cell r="B2074" t="str">
            <v>P01060101</v>
          </cell>
          <cell r="C2074" t="str">
            <v>01060101</v>
          </cell>
          <cell r="D2074" t="str">
            <v>BECTON LABS 322 &amp; 420 RENOVATION</v>
          </cell>
          <cell r="E2074">
            <v>37043</v>
          </cell>
          <cell r="G2074">
            <v>37711</v>
          </cell>
          <cell r="H2074">
            <v>37741</v>
          </cell>
          <cell r="I2074">
            <v>37603</v>
          </cell>
          <cell r="J2074">
            <v>910155</v>
          </cell>
          <cell r="K2074">
            <v>829446.29</v>
          </cell>
          <cell r="L2074">
            <v>910154.58</v>
          </cell>
          <cell r="M2074">
            <v>0</v>
          </cell>
          <cell r="N2074">
            <v>827512</v>
          </cell>
          <cell r="O2074">
            <v>200506</v>
          </cell>
          <cell r="P2074">
            <v>910154.58</v>
          </cell>
          <cell r="Q2074" t="str">
            <v>24</v>
          </cell>
          <cell r="R2074" t="str">
            <v>Eng&amp;ApplSci</v>
          </cell>
          <cell r="S2074" t="str">
            <v>SCIENCE HILL</v>
          </cell>
          <cell r="T2074" t="b">
            <v>0</v>
          </cell>
          <cell r="U2074" t="b">
            <v>1</v>
          </cell>
          <cell r="V2074" t="b">
            <v>0</v>
          </cell>
          <cell r="W2074" t="str">
            <v>Accounting And Contracts</v>
          </cell>
          <cell r="X2074">
            <v>910155</v>
          </cell>
          <cell r="Y2074">
            <v>0</v>
          </cell>
          <cell r="Z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0</v>
          </cell>
          <cell r="AE2074">
            <v>0</v>
          </cell>
          <cell r="AF2074">
            <v>0</v>
          </cell>
          <cell r="AG2074" t="str">
            <v>20</v>
          </cell>
          <cell r="AH2074" t="str">
            <v>PR</v>
          </cell>
          <cell r="AI2074" t="str">
            <v>FullyF</v>
          </cell>
          <cell r="AJ2074" t="str">
            <v>FF</v>
          </cell>
        </row>
        <row r="2075">
          <cell r="A2075" t="str">
            <v>1012036</v>
          </cell>
          <cell r="B2075" t="str">
            <v>P98022434</v>
          </cell>
          <cell r="C2075" t="str">
            <v>98022434</v>
          </cell>
          <cell r="D2075" t="str">
            <v>MASON LAB ELEVATOR RENOVATION</v>
          </cell>
          <cell r="E2075">
            <v>37043</v>
          </cell>
          <cell r="H2075">
            <v>38321</v>
          </cell>
          <cell r="I2075">
            <v>37907</v>
          </cell>
          <cell r="J2075">
            <v>382000</v>
          </cell>
          <cell r="K2075">
            <v>36000</v>
          </cell>
          <cell r="L2075">
            <v>37507</v>
          </cell>
          <cell r="M2075">
            <v>0</v>
          </cell>
          <cell r="N2075">
            <v>37507</v>
          </cell>
          <cell r="O2075">
            <v>200506</v>
          </cell>
          <cell r="P2075">
            <v>284978</v>
          </cell>
          <cell r="Q2075" t="str">
            <v>25</v>
          </cell>
          <cell r="R2075" t="str">
            <v>Biological and Physical Sciences</v>
          </cell>
          <cell r="S2075" t="str">
            <v>SCIENCE HILL</v>
          </cell>
          <cell r="T2075" t="b">
            <v>0</v>
          </cell>
          <cell r="U2075" t="b">
            <v>0</v>
          </cell>
          <cell r="V2075" t="b">
            <v>0</v>
          </cell>
          <cell r="W2075" t="str">
            <v>Accounting And Contracts</v>
          </cell>
          <cell r="X2075">
            <v>248300</v>
          </cell>
          <cell r="Y2075">
            <v>0</v>
          </cell>
          <cell r="Z2075">
            <v>0</v>
          </cell>
          <cell r="AA2075">
            <v>0</v>
          </cell>
          <cell r="AB2075">
            <v>67883</v>
          </cell>
          <cell r="AC2075">
            <v>3675</v>
          </cell>
          <cell r="AD2075">
            <v>69220</v>
          </cell>
          <cell r="AE2075">
            <v>106693</v>
          </cell>
          <cell r="AF2075">
            <v>0</v>
          </cell>
          <cell r="AG2075" t="str">
            <v>30</v>
          </cell>
          <cell r="AH2075" t="str">
            <v>CM</v>
          </cell>
          <cell r="AI2075" t="str">
            <v>Const</v>
          </cell>
          <cell r="AJ2075" t="str">
            <v>I</v>
          </cell>
        </row>
        <row r="2076">
          <cell r="A2076" t="str">
            <v>1012037</v>
          </cell>
          <cell r="B2076" t="str">
            <v>P01060601</v>
          </cell>
          <cell r="C2076" t="str">
            <v>01060601</v>
          </cell>
          <cell r="D2076" t="str">
            <v>SPL PASSENGER ELEVATOR RENOVATION</v>
          </cell>
          <cell r="E2076">
            <v>37043</v>
          </cell>
          <cell r="H2076">
            <v>38321</v>
          </cell>
          <cell r="I2076">
            <v>37907</v>
          </cell>
          <cell r="J2076">
            <v>397000</v>
          </cell>
          <cell r="K2076">
            <v>41150</v>
          </cell>
          <cell r="L2076">
            <v>68620</v>
          </cell>
          <cell r="M2076">
            <v>0</v>
          </cell>
          <cell r="N2076">
            <v>41150</v>
          </cell>
          <cell r="O2076">
            <v>200506</v>
          </cell>
          <cell r="P2076">
            <v>240969.4</v>
          </cell>
          <cell r="Q2076" t="str">
            <v>25</v>
          </cell>
          <cell r="R2076" t="str">
            <v>Biological and Physical Sciences</v>
          </cell>
          <cell r="S2076" t="str">
            <v>SCIENCE HILL</v>
          </cell>
          <cell r="T2076" t="b">
            <v>0</v>
          </cell>
          <cell r="U2076" t="b">
            <v>0</v>
          </cell>
          <cell r="V2076" t="b">
            <v>0</v>
          </cell>
          <cell r="W2076" t="str">
            <v>Accounting And Contracts</v>
          </cell>
          <cell r="X2076">
            <v>397000</v>
          </cell>
          <cell r="Y2076">
            <v>0</v>
          </cell>
          <cell r="Z2076">
            <v>0</v>
          </cell>
          <cell r="AA2076">
            <v>42413.4</v>
          </cell>
          <cell r="AB2076">
            <v>0</v>
          </cell>
          <cell r="AC2076">
            <v>3675</v>
          </cell>
          <cell r="AD2076">
            <v>125234</v>
          </cell>
          <cell r="AE2076">
            <v>1027</v>
          </cell>
          <cell r="AF2076">
            <v>0</v>
          </cell>
          <cell r="AG2076" t="str">
            <v>30</v>
          </cell>
          <cell r="AH2076" t="str">
            <v>CM</v>
          </cell>
          <cell r="AI2076" t="str">
            <v>Const</v>
          </cell>
          <cell r="AJ2076" t="str">
            <v>I</v>
          </cell>
        </row>
        <row r="2077">
          <cell r="A2077" t="str">
            <v>1012038</v>
          </cell>
          <cell r="B2077" t="str">
            <v>P01060602</v>
          </cell>
          <cell r="C2077" t="str">
            <v>01060602</v>
          </cell>
          <cell r="D2077" t="str">
            <v>YORK 149 FREIGHT ELEVATOR RENOVATION</v>
          </cell>
          <cell r="E2077">
            <v>37043</v>
          </cell>
          <cell r="G2077">
            <v>37802</v>
          </cell>
          <cell r="H2077">
            <v>37795</v>
          </cell>
          <cell r="I2077">
            <v>37795</v>
          </cell>
          <cell r="J2077">
            <v>44000</v>
          </cell>
          <cell r="K2077">
            <v>44000</v>
          </cell>
          <cell r="L2077">
            <v>44000</v>
          </cell>
          <cell r="M2077">
            <v>44000</v>
          </cell>
          <cell r="N2077">
            <v>0</v>
          </cell>
          <cell r="O2077">
            <v>200506</v>
          </cell>
          <cell r="P2077">
            <v>44000</v>
          </cell>
          <cell r="Q2077" t="str">
            <v>61</v>
          </cell>
          <cell r="R2077" t="str">
            <v>Admin&amp;Other Other</v>
          </cell>
          <cell r="S2077" t="str">
            <v>ARTS AREA</v>
          </cell>
          <cell r="T2077" t="b">
            <v>0</v>
          </cell>
          <cell r="U2077" t="b">
            <v>1</v>
          </cell>
          <cell r="V2077" t="b">
            <v>0</v>
          </cell>
          <cell r="W2077" t="str">
            <v>Accounting And Contracts</v>
          </cell>
          <cell r="X2077">
            <v>0</v>
          </cell>
          <cell r="Y2077">
            <v>0</v>
          </cell>
          <cell r="Z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0</v>
          </cell>
          <cell r="AE2077">
            <v>0</v>
          </cell>
          <cell r="AF2077">
            <v>0</v>
          </cell>
          <cell r="AG2077" t="str">
            <v>30</v>
          </cell>
          <cell r="AH2077" t="str">
            <v>CM</v>
          </cell>
          <cell r="AI2077" t="str">
            <v>FullyF</v>
          </cell>
          <cell r="AJ2077" t="str">
            <v>FF</v>
          </cell>
        </row>
        <row r="2078">
          <cell r="A2078" t="str">
            <v>1012039</v>
          </cell>
          <cell r="B2078" t="str">
            <v>P01060803</v>
          </cell>
          <cell r="C2078" t="str">
            <v>01060803</v>
          </cell>
          <cell r="D2078" t="str">
            <v>CENTRAL AREA VANSTONE REPL - ASBESTOS ABATE I</v>
          </cell>
          <cell r="E2078">
            <v>37043</v>
          </cell>
          <cell r="G2078">
            <v>37468</v>
          </cell>
          <cell r="H2078">
            <v>37256</v>
          </cell>
          <cell r="I2078">
            <v>37795</v>
          </cell>
          <cell r="J2078">
            <v>980000</v>
          </cell>
          <cell r="K2078">
            <v>980000</v>
          </cell>
          <cell r="L2078">
            <v>980000</v>
          </cell>
          <cell r="M2078">
            <v>0</v>
          </cell>
          <cell r="N2078">
            <v>980000</v>
          </cell>
          <cell r="O2078">
            <v>200506</v>
          </cell>
          <cell r="P2078">
            <v>980000</v>
          </cell>
          <cell r="Q2078" t="str">
            <v>65</v>
          </cell>
          <cell r="R2078" t="str">
            <v>Admin&amp;Other Utilities Central</v>
          </cell>
          <cell r="S2078" t="str">
            <v>POWER PLANTS AND UTILITY DISTRIBUTION SYSTEMS</v>
          </cell>
          <cell r="T2078" t="b">
            <v>0</v>
          </cell>
          <cell r="U2078" t="b">
            <v>1</v>
          </cell>
          <cell r="V2078" t="b">
            <v>0</v>
          </cell>
          <cell r="W2078" t="str">
            <v>Accounting And Contracts</v>
          </cell>
          <cell r="X2078">
            <v>980000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0</v>
          </cell>
          <cell r="AE2078">
            <v>0</v>
          </cell>
          <cell r="AF2078">
            <v>0</v>
          </cell>
          <cell r="AG2078" t="str">
            <v>40</v>
          </cell>
          <cell r="AH2078" t="str">
            <v>UT</v>
          </cell>
          <cell r="AI2078" t="str">
            <v>FullyF</v>
          </cell>
          <cell r="AJ2078" t="str">
            <v>FF</v>
          </cell>
        </row>
        <row r="2079">
          <cell r="A2079" t="str">
            <v>1012040</v>
          </cell>
          <cell r="B2079" t="str">
            <v>P01060801</v>
          </cell>
          <cell r="C2079" t="str">
            <v>01060801</v>
          </cell>
          <cell r="D2079" t="str">
            <v>CPP -  PWG TUNNEL REPAIR</v>
          </cell>
          <cell r="E2079">
            <v>37043</v>
          </cell>
          <cell r="G2079">
            <v>37256</v>
          </cell>
          <cell r="H2079">
            <v>37164</v>
          </cell>
          <cell r="I2079">
            <v>37795</v>
          </cell>
          <cell r="J2079">
            <v>619125</v>
          </cell>
          <cell r="K2079">
            <v>619125</v>
          </cell>
          <cell r="L2079">
            <v>619125</v>
          </cell>
          <cell r="M2079">
            <v>0</v>
          </cell>
          <cell r="N2079">
            <v>619125</v>
          </cell>
          <cell r="O2079">
            <v>200506</v>
          </cell>
          <cell r="P2079">
            <v>619125</v>
          </cell>
          <cell r="Q2079" t="str">
            <v>65</v>
          </cell>
          <cell r="R2079" t="str">
            <v>Admin&amp;Other Utilities Central</v>
          </cell>
          <cell r="S2079" t="str">
            <v>POWER PLANTS AND UTILITY DISTRIBUTION SYSTEMS</v>
          </cell>
          <cell r="T2079" t="b">
            <v>0</v>
          </cell>
          <cell r="U2079" t="b">
            <v>1</v>
          </cell>
          <cell r="V2079" t="b">
            <v>0</v>
          </cell>
          <cell r="W2079" t="str">
            <v>Accounting And Contracts</v>
          </cell>
          <cell r="X2079">
            <v>619125</v>
          </cell>
          <cell r="Y2079">
            <v>0</v>
          </cell>
          <cell r="Z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0</v>
          </cell>
          <cell r="AE2079">
            <v>0</v>
          </cell>
          <cell r="AF2079">
            <v>0</v>
          </cell>
          <cell r="AG2079" t="str">
            <v>40</v>
          </cell>
          <cell r="AH2079" t="str">
            <v>UT</v>
          </cell>
          <cell r="AI2079" t="str">
            <v>FullyF</v>
          </cell>
          <cell r="AJ2079" t="str">
            <v>FF</v>
          </cell>
        </row>
        <row r="2080">
          <cell r="A2080" t="str">
            <v>1012041</v>
          </cell>
          <cell r="B2080" t="str">
            <v>P01061301</v>
          </cell>
          <cell r="C2080" t="str">
            <v>01061301</v>
          </cell>
          <cell r="D2080" t="str">
            <v>KGL 211/339/342/344 RENOVATION</v>
          </cell>
          <cell r="E2080">
            <v>37043</v>
          </cell>
          <cell r="G2080">
            <v>37287</v>
          </cell>
          <cell r="H2080">
            <v>37256</v>
          </cell>
          <cell r="I2080">
            <v>37795</v>
          </cell>
          <cell r="J2080">
            <v>307335</v>
          </cell>
          <cell r="K2080">
            <v>307335</v>
          </cell>
          <cell r="L2080">
            <v>307335</v>
          </cell>
          <cell r="M2080">
            <v>0</v>
          </cell>
          <cell r="N2080">
            <v>307335</v>
          </cell>
          <cell r="O2080">
            <v>200506</v>
          </cell>
          <cell r="P2080">
            <v>307335</v>
          </cell>
          <cell r="Q2080" t="str">
            <v>25</v>
          </cell>
          <cell r="R2080" t="str">
            <v>Biological and Physical Sciences</v>
          </cell>
          <cell r="S2080" t="str">
            <v>SCIENCE HILL</v>
          </cell>
          <cell r="T2080" t="b">
            <v>0</v>
          </cell>
          <cell r="U2080" t="b">
            <v>1</v>
          </cell>
          <cell r="V2080" t="b">
            <v>0</v>
          </cell>
          <cell r="W2080" t="str">
            <v>Accounting And Contracts</v>
          </cell>
          <cell r="X2080">
            <v>307335</v>
          </cell>
          <cell r="Y2080">
            <v>0</v>
          </cell>
          <cell r="Z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0</v>
          </cell>
          <cell r="AE2080">
            <v>0</v>
          </cell>
          <cell r="AF2080">
            <v>0</v>
          </cell>
          <cell r="AG2080" t="str">
            <v>20</v>
          </cell>
          <cell r="AH2080" t="str">
            <v>PR</v>
          </cell>
          <cell r="AI2080" t="str">
            <v>FullyF</v>
          </cell>
          <cell r="AJ2080" t="str">
            <v>FF</v>
          </cell>
        </row>
        <row r="2081">
          <cell r="A2081" t="str">
            <v>1012042</v>
          </cell>
          <cell r="B2081" t="str">
            <v>P01061201</v>
          </cell>
          <cell r="C2081" t="str">
            <v>01061201</v>
          </cell>
          <cell r="D2081" t="str">
            <v>MATHEMATICS PLANNING STUDY HILLHOUSE PRECINCT</v>
          </cell>
          <cell r="E2081">
            <v>37043</v>
          </cell>
          <cell r="H2081">
            <v>37802</v>
          </cell>
          <cell r="I2081">
            <v>37067</v>
          </cell>
          <cell r="J2081">
            <v>92000</v>
          </cell>
          <cell r="K2081">
            <v>66415.960000000006</v>
          </cell>
          <cell r="L2081">
            <v>77167.89</v>
          </cell>
          <cell r="M2081">
            <v>77168</v>
          </cell>
          <cell r="N2081">
            <v>0</v>
          </cell>
          <cell r="O2081">
            <v>200506</v>
          </cell>
          <cell r="P2081">
            <v>77167.89</v>
          </cell>
          <cell r="Q2081" t="str">
            <v>24</v>
          </cell>
          <cell r="R2081" t="str">
            <v>Eng&amp;ApplSci</v>
          </cell>
          <cell r="T2081" t="b">
            <v>0</v>
          </cell>
          <cell r="U2081" t="b">
            <v>0</v>
          </cell>
          <cell r="V2081" t="b">
            <v>0</v>
          </cell>
          <cell r="W2081" t="str">
            <v>Accounting And Contracts</v>
          </cell>
          <cell r="X2081">
            <v>0</v>
          </cell>
          <cell r="Y2081">
            <v>0</v>
          </cell>
          <cell r="Z2081">
            <v>92000</v>
          </cell>
          <cell r="AA2081">
            <v>0</v>
          </cell>
          <cell r="AB2081">
            <v>0</v>
          </cell>
          <cell r="AC2081">
            <v>0</v>
          </cell>
          <cell r="AD2081">
            <v>0</v>
          </cell>
          <cell r="AE2081">
            <v>0</v>
          </cell>
          <cell r="AF2081">
            <v>0</v>
          </cell>
          <cell r="AG2081" t="str">
            <v>10</v>
          </cell>
          <cell r="AH2081" t="str">
            <v>OS</v>
          </cell>
          <cell r="AI2081" t="str">
            <v>Study</v>
          </cell>
          <cell r="AJ2081" t="str">
            <v>I</v>
          </cell>
        </row>
        <row r="2082">
          <cell r="A2082" t="str">
            <v>1012222</v>
          </cell>
          <cell r="B2082" t="str">
            <v>P01062603</v>
          </cell>
          <cell r="C2082" t="str">
            <v>01062603</v>
          </cell>
          <cell r="D2082" t="str">
            <v>COLLEGE 451 ELECTRICAL UTILITY EXTENSION</v>
          </cell>
          <cell r="E2082">
            <v>37073</v>
          </cell>
          <cell r="G2082">
            <v>37468</v>
          </cell>
          <cell r="H2082">
            <v>37621</v>
          </cell>
          <cell r="I2082">
            <v>38201</v>
          </cell>
          <cell r="J2082">
            <v>119012</v>
          </cell>
          <cell r="K2082">
            <v>117442.87</v>
          </cell>
          <cell r="L2082">
            <v>119011.87</v>
          </cell>
          <cell r="M2082">
            <v>0</v>
          </cell>
          <cell r="N2082">
            <v>119012</v>
          </cell>
          <cell r="O2082">
            <v>200506</v>
          </cell>
          <cell r="P2082">
            <v>119011.87</v>
          </cell>
          <cell r="Q2082" t="str">
            <v>65</v>
          </cell>
          <cell r="R2082" t="str">
            <v>Admin&amp;Other Utilities Central</v>
          </cell>
          <cell r="S2082" t="str">
            <v>POWER PLANTS AND UTILITY DISTRIBUTION SYSTEMS</v>
          </cell>
          <cell r="T2082" t="b">
            <v>0</v>
          </cell>
          <cell r="U2082" t="b">
            <v>1</v>
          </cell>
          <cell r="V2082" t="b">
            <v>0</v>
          </cell>
          <cell r="W2082" t="str">
            <v>Accounting And Contracts</v>
          </cell>
          <cell r="X2082">
            <v>119012</v>
          </cell>
          <cell r="Y2082">
            <v>0</v>
          </cell>
          <cell r="Z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0</v>
          </cell>
          <cell r="AE2082">
            <v>0</v>
          </cell>
          <cell r="AF2082">
            <v>0</v>
          </cell>
          <cell r="AG2082" t="str">
            <v>40</v>
          </cell>
          <cell r="AH2082" t="str">
            <v>UT</v>
          </cell>
          <cell r="AI2082" t="str">
            <v>FullyF</v>
          </cell>
          <cell r="AJ2082" t="str">
            <v>FF</v>
          </cell>
        </row>
        <row r="2083">
          <cell r="A2083" t="str">
            <v>1012223</v>
          </cell>
          <cell r="B2083" t="str">
            <v>P01062602</v>
          </cell>
          <cell r="C2083" t="str">
            <v>01062602</v>
          </cell>
          <cell r="D2083" t="str">
            <v>FMB 101/102 OFFICE RENOVATIONS</v>
          </cell>
          <cell r="E2083">
            <v>37073</v>
          </cell>
          <cell r="G2083">
            <v>37195</v>
          </cell>
          <cell r="H2083">
            <v>37134</v>
          </cell>
          <cell r="I2083">
            <v>37081</v>
          </cell>
          <cell r="J2083">
            <v>156000</v>
          </cell>
          <cell r="K2083">
            <v>148338.70000000001</v>
          </cell>
          <cell r="L2083">
            <v>148338.70000000001</v>
          </cell>
          <cell r="M2083">
            <v>0</v>
          </cell>
          <cell r="N2083">
            <v>148339</v>
          </cell>
          <cell r="O2083">
            <v>200506</v>
          </cell>
          <cell r="P2083">
            <v>148338.70000000001</v>
          </cell>
          <cell r="Q2083" t="str">
            <v>80</v>
          </cell>
          <cell r="R2083" t="str">
            <v>Medicine</v>
          </cell>
          <cell r="S2083" t="str">
            <v>MEDICAL CAMPUS</v>
          </cell>
          <cell r="T2083" t="b">
            <v>0</v>
          </cell>
          <cell r="U2083" t="b">
            <v>0</v>
          </cell>
          <cell r="V2083" t="b">
            <v>0</v>
          </cell>
          <cell r="W2083" t="str">
            <v>Asset Management</v>
          </cell>
          <cell r="X2083">
            <v>156000</v>
          </cell>
          <cell r="Y2083">
            <v>0</v>
          </cell>
          <cell r="Z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0</v>
          </cell>
          <cell r="AE2083">
            <v>0</v>
          </cell>
          <cell r="AF2083">
            <v>0</v>
          </cell>
          <cell r="AG2083" t="str">
            <v>20</v>
          </cell>
          <cell r="AH2083" t="str">
            <v>PR</v>
          </cell>
          <cell r="AI2083" t="str">
            <v>Const</v>
          </cell>
          <cell r="AJ2083" t="str">
            <v>I</v>
          </cell>
        </row>
        <row r="2084">
          <cell r="A2084" t="str">
            <v>1012224</v>
          </cell>
          <cell r="B2084" t="str">
            <v>P01052101</v>
          </cell>
          <cell r="C2084" t="str">
            <v>01052101</v>
          </cell>
          <cell r="D2084" t="str">
            <v>SHM I-WING ROOF REPLACEMENT</v>
          </cell>
          <cell r="E2084">
            <v>37073</v>
          </cell>
          <cell r="G2084">
            <v>37287</v>
          </cell>
          <cell r="H2084">
            <v>37376</v>
          </cell>
          <cell r="I2084">
            <v>37081</v>
          </cell>
          <cell r="J2084">
            <v>340000</v>
          </cell>
          <cell r="K2084">
            <v>339093.28</v>
          </cell>
          <cell r="L2084">
            <v>339093.28</v>
          </cell>
          <cell r="M2084">
            <v>0</v>
          </cell>
          <cell r="N2084">
            <v>339093</v>
          </cell>
          <cell r="O2084">
            <v>200506</v>
          </cell>
          <cell r="P2084">
            <v>339093.28</v>
          </cell>
          <cell r="Q2084" t="str">
            <v>80</v>
          </cell>
          <cell r="R2084" t="str">
            <v>Medicine</v>
          </cell>
          <cell r="S2084" t="str">
            <v>MEDICAL CAMPUS</v>
          </cell>
          <cell r="T2084" t="b">
            <v>0</v>
          </cell>
          <cell r="U2084" t="b">
            <v>0</v>
          </cell>
          <cell r="V2084" t="b">
            <v>0</v>
          </cell>
          <cell r="W2084" t="str">
            <v>Asset Management</v>
          </cell>
          <cell r="X2084">
            <v>339093</v>
          </cell>
          <cell r="Y2084">
            <v>0</v>
          </cell>
          <cell r="Z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0</v>
          </cell>
          <cell r="AE2084">
            <v>0</v>
          </cell>
          <cell r="AF2084">
            <v>0</v>
          </cell>
          <cell r="AG2084" t="str">
            <v>30</v>
          </cell>
          <cell r="AH2084" t="str">
            <v>CM</v>
          </cell>
          <cell r="AI2084" t="str">
            <v>Plan</v>
          </cell>
          <cell r="AJ2084" t="str">
            <v>I</v>
          </cell>
        </row>
        <row r="2085">
          <cell r="A2085" t="str">
            <v>1012225</v>
          </cell>
          <cell r="B2085" t="str">
            <v>P01062901</v>
          </cell>
          <cell r="C2085" t="str">
            <v>01062901</v>
          </cell>
          <cell r="D2085" t="str">
            <v>YPI BLDG 1 TENANT IMPROVEMENTS PREP</v>
          </cell>
          <cell r="E2085">
            <v>37073</v>
          </cell>
          <cell r="G2085">
            <v>37315</v>
          </cell>
          <cell r="H2085">
            <v>37346</v>
          </cell>
          <cell r="I2085">
            <v>37081</v>
          </cell>
          <cell r="J2085">
            <v>180000</v>
          </cell>
          <cell r="K2085">
            <v>175968.18</v>
          </cell>
          <cell r="L2085">
            <v>175968.18</v>
          </cell>
          <cell r="M2085">
            <v>0</v>
          </cell>
          <cell r="N2085">
            <v>175968</v>
          </cell>
          <cell r="O2085">
            <v>200506</v>
          </cell>
          <cell r="P2085">
            <v>175968.18</v>
          </cell>
          <cell r="Q2085" t="str">
            <v>80</v>
          </cell>
          <cell r="R2085" t="str">
            <v>Medicine</v>
          </cell>
          <cell r="T2085" t="b">
            <v>0</v>
          </cell>
          <cell r="U2085" t="b">
            <v>0</v>
          </cell>
          <cell r="V2085" t="b">
            <v>0</v>
          </cell>
          <cell r="W2085" t="str">
            <v>Asset Management</v>
          </cell>
          <cell r="X2085">
            <v>0</v>
          </cell>
          <cell r="Y2085">
            <v>180000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  <cell r="AE2085">
            <v>0</v>
          </cell>
          <cell r="AF2085">
            <v>0</v>
          </cell>
          <cell r="AG2085" t="str">
            <v>20</v>
          </cell>
          <cell r="AH2085" t="str">
            <v>PR</v>
          </cell>
          <cell r="AI2085" t="str">
            <v>Const</v>
          </cell>
          <cell r="AJ2085" t="str">
            <v>I</v>
          </cell>
        </row>
        <row r="2086">
          <cell r="A2086" t="str">
            <v>1012226</v>
          </cell>
          <cell r="B2086" t="str">
            <v>T01071099</v>
          </cell>
          <cell r="C2086" t="str">
            <v>01071099</v>
          </cell>
          <cell r="D2086" t="str">
            <v>CHEFA V COI</v>
          </cell>
          <cell r="E2086">
            <v>37073</v>
          </cell>
          <cell r="G2086">
            <v>37103</v>
          </cell>
          <cell r="I2086">
            <v>37103</v>
          </cell>
          <cell r="J2086">
            <v>621673</v>
          </cell>
          <cell r="K2086">
            <v>621672.76</v>
          </cell>
          <cell r="L2086">
            <v>621672.76</v>
          </cell>
          <cell r="M2086">
            <v>0</v>
          </cell>
          <cell r="N2086">
            <v>621673</v>
          </cell>
          <cell r="O2086">
            <v>200506</v>
          </cell>
          <cell r="P2086">
            <v>621672.76</v>
          </cell>
          <cell r="Q2086" t="str">
            <v>60</v>
          </cell>
          <cell r="R2086" t="str">
            <v>Admin&amp;Other Administration</v>
          </cell>
          <cell r="T2086" t="b">
            <v>0</v>
          </cell>
          <cell r="U2086" t="b">
            <v>1</v>
          </cell>
          <cell r="V2086" t="b">
            <v>0</v>
          </cell>
          <cell r="W2086" t="str">
            <v>Finance-General Administration</v>
          </cell>
          <cell r="X2086">
            <v>621673</v>
          </cell>
          <cell r="Y2086">
            <v>0</v>
          </cell>
          <cell r="Z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0</v>
          </cell>
          <cell r="AE2086">
            <v>0</v>
          </cell>
          <cell r="AF2086">
            <v>0</v>
          </cell>
          <cell r="AG2086" t="str">
            <v>50</v>
          </cell>
          <cell r="AH2086" t="str">
            <v>OO</v>
          </cell>
          <cell r="AI2086" t="str">
            <v>FullyF</v>
          </cell>
          <cell r="AJ2086" t="str">
            <v>FF</v>
          </cell>
        </row>
        <row r="2087">
          <cell r="A2087" t="str">
            <v>1012425</v>
          </cell>
          <cell r="C2087" t="str">
            <v>01071699</v>
          </cell>
          <cell r="D2087" t="str">
            <v>CHEFA V CONSTRUCTION FUND</v>
          </cell>
          <cell r="E2087">
            <v>37073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200506</v>
          </cell>
          <cell r="P2087">
            <v>0</v>
          </cell>
          <cell r="Q2087" t="str">
            <v>12</v>
          </cell>
          <cell r="R2087" t="str">
            <v>Administrative &amp; University-Wide</v>
          </cell>
          <cell r="T2087" t="b">
            <v>0</v>
          </cell>
          <cell r="U2087" t="b">
            <v>0</v>
          </cell>
          <cell r="V2087" t="b">
            <v>0</v>
          </cell>
          <cell r="W2087" t="str">
            <v>Finance-General Administration</v>
          </cell>
          <cell r="X2087">
            <v>0</v>
          </cell>
          <cell r="Y2087">
            <v>0</v>
          </cell>
          <cell r="Z2087">
            <v>0</v>
          </cell>
          <cell r="AI2087" t="str">
            <v>Tomb</v>
          </cell>
          <cell r="AJ2087" t="str">
            <v>T</v>
          </cell>
        </row>
        <row r="2088">
          <cell r="A2088" t="str">
            <v>1012484</v>
          </cell>
          <cell r="B2088" t="str">
            <v>C01072084</v>
          </cell>
          <cell r="C2088" t="str">
            <v>01072084</v>
          </cell>
          <cell r="D2088" t="str">
            <v>ORACLE ENHANCEMENTS CUSTOM COMMITMENTS</v>
          </cell>
          <cell r="E2088">
            <v>37043</v>
          </cell>
          <cell r="G2088">
            <v>37134</v>
          </cell>
          <cell r="H2088">
            <v>37134</v>
          </cell>
          <cell r="I2088">
            <v>38323</v>
          </cell>
          <cell r="J2088">
            <v>79488</v>
          </cell>
          <cell r="K2088">
            <v>79488.479999999996</v>
          </cell>
          <cell r="L2088">
            <v>79488.479999999996</v>
          </cell>
          <cell r="M2088">
            <v>0</v>
          </cell>
          <cell r="N2088">
            <v>79488</v>
          </cell>
          <cell r="O2088">
            <v>200506</v>
          </cell>
          <cell r="P2088">
            <v>79488.479999999996</v>
          </cell>
          <cell r="Q2088" t="str">
            <v>60</v>
          </cell>
          <cell r="R2088" t="str">
            <v>Admin&amp;Other Administration</v>
          </cell>
          <cell r="S2088" t="str">
            <v>EQUIPMENT, SYSTEMS, SOFTWARE</v>
          </cell>
          <cell r="T2088" t="b">
            <v>0</v>
          </cell>
          <cell r="U2088" t="b">
            <v>0</v>
          </cell>
          <cell r="V2088" t="b">
            <v>0</v>
          </cell>
          <cell r="W2088" t="str">
            <v>Finance-General Administration</v>
          </cell>
          <cell r="X2088">
            <v>79488</v>
          </cell>
          <cell r="Y2088">
            <v>0</v>
          </cell>
          <cell r="Z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0</v>
          </cell>
          <cell r="AE2088">
            <v>0</v>
          </cell>
          <cell r="AF2088">
            <v>0</v>
          </cell>
          <cell r="AG2088" t="str">
            <v>50</v>
          </cell>
          <cell r="AH2088" t="str">
            <v>OO</v>
          </cell>
          <cell r="AI2088" t="str">
            <v>Const</v>
          </cell>
          <cell r="AJ2088" t="str">
            <v>I</v>
          </cell>
        </row>
        <row r="2089">
          <cell r="A2089" t="str">
            <v>1012485</v>
          </cell>
          <cell r="B2089" t="str">
            <v>C01072085</v>
          </cell>
          <cell r="C2089" t="str">
            <v>01072085</v>
          </cell>
          <cell r="D2089" t="str">
            <v>ORACLE ENHANCEMENTS KINTANA</v>
          </cell>
          <cell r="E2089">
            <v>37043</v>
          </cell>
          <cell r="G2089">
            <v>37437</v>
          </cell>
          <cell r="H2089">
            <v>37072</v>
          </cell>
          <cell r="I2089">
            <v>37096</v>
          </cell>
          <cell r="J2089">
            <v>54912</v>
          </cell>
          <cell r="K2089">
            <v>54912.45</v>
          </cell>
          <cell r="L2089">
            <v>54912.45</v>
          </cell>
          <cell r="M2089">
            <v>0</v>
          </cell>
          <cell r="N2089">
            <v>54912</v>
          </cell>
          <cell r="O2089">
            <v>200506</v>
          </cell>
          <cell r="P2089">
            <v>54912.45</v>
          </cell>
          <cell r="Q2089" t="str">
            <v>60</v>
          </cell>
          <cell r="R2089" t="str">
            <v>Admin&amp;Other Administration</v>
          </cell>
          <cell r="S2089" t="str">
            <v>EQUIPMENT, SYSTEMS, SOFTWARE</v>
          </cell>
          <cell r="T2089" t="b">
            <v>0</v>
          </cell>
          <cell r="U2089" t="b">
            <v>1</v>
          </cell>
          <cell r="V2089" t="b">
            <v>0</v>
          </cell>
          <cell r="W2089" t="str">
            <v>Finance-General Administration</v>
          </cell>
          <cell r="X2089">
            <v>54912</v>
          </cell>
          <cell r="Y2089">
            <v>0</v>
          </cell>
          <cell r="Z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0</v>
          </cell>
          <cell r="AE2089">
            <v>0</v>
          </cell>
          <cell r="AF2089">
            <v>0</v>
          </cell>
          <cell r="AG2089" t="str">
            <v>50</v>
          </cell>
          <cell r="AH2089" t="str">
            <v>OO</v>
          </cell>
          <cell r="AI2089" t="str">
            <v>FullyF</v>
          </cell>
          <cell r="AJ2089" t="str">
            <v>FF</v>
          </cell>
        </row>
        <row r="2090">
          <cell r="A2090" t="str">
            <v>1012486</v>
          </cell>
          <cell r="B2090" t="str">
            <v>C01072086</v>
          </cell>
          <cell r="C2090" t="str">
            <v>01072086</v>
          </cell>
          <cell r="D2090" t="str">
            <v>ORACLE ENHANCEMENTS SELF-SERVICE PARKING</v>
          </cell>
          <cell r="E2090">
            <v>37043</v>
          </cell>
          <cell r="G2090">
            <v>37195</v>
          </cell>
          <cell r="H2090">
            <v>37437</v>
          </cell>
          <cell r="I2090">
            <v>37096</v>
          </cell>
          <cell r="J2090">
            <v>258724</v>
          </cell>
          <cell r="K2090">
            <v>158417.42000000001</v>
          </cell>
          <cell r="L2090">
            <v>158417.42000000001</v>
          </cell>
          <cell r="M2090">
            <v>0</v>
          </cell>
          <cell r="N2090">
            <v>158417</v>
          </cell>
          <cell r="O2090">
            <v>200506</v>
          </cell>
          <cell r="P2090">
            <v>158417.42000000001</v>
          </cell>
          <cell r="Q2090" t="str">
            <v>60</v>
          </cell>
          <cell r="R2090" t="str">
            <v>Admin&amp;Other Administration</v>
          </cell>
          <cell r="S2090" t="str">
            <v>EQUIPMENT, SYSTEMS, SOFTWARE</v>
          </cell>
          <cell r="T2090" t="b">
            <v>0</v>
          </cell>
          <cell r="U2090" t="b">
            <v>0</v>
          </cell>
          <cell r="V2090" t="b">
            <v>0</v>
          </cell>
          <cell r="W2090" t="str">
            <v>Finance-General Administration</v>
          </cell>
          <cell r="X2090">
            <v>258724</v>
          </cell>
          <cell r="Y2090">
            <v>0</v>
          </cell>
          <cell r="Z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0</v>
          </cell>
          <cell r="AE2090">
            <v>0</v>
          </cell>
          <cell r="AF2090">
            <v>0</v>
          </cell>
          <cell r="AG2090" t="str">
            <v>50</v>
          </cell>
          <cell r="AH2090" t="str">
            <v>OO</v>
          </cell>
          <cell r="AI2090" t="str">
            <v>Const</v>
          </cell>
          <cell r="AJ2090" t="str">
            <v>I</v>
          </cell>
        </row>
        <row r="2091">
          <cell r="A2091" t="str">
            <v>1012487</v>
          </cell>
          <cell r="B2091" t="str">
            <v>C01072087</v>
          </cell>
          <cell r="C2091" t="str">
            <v>01072087</v>
          </cell>
          <cell r="D2091" t="str">
            <v>ORACLE ENHANCEMENTS BRIO PORTAL</v>
          </cell>
          <cell r="E2091">
            <v>37043</v>
          </cell>
          <cell r="G2091">
            <v>37437</v>
          </cell>
          <cell r="H2091">
            <v>37437</v>
          </cell>
          <cell r="I2091">
            <v>38069</v>
          </cell>
          <cell r="J2091">
            <v>754849</v>
          </cell>
          <cell r="K2091">
            <v>754848.95</v>
          </cell>
          <cell r="L2091">
            <v>754848.95</v>
          </cell>
          <cell r="M2091">
            <v>0</v>
          </cell>
          <cell r="N2091">
            <v>754849</v>
          </cell>
          <cell r="O2091">
            <v>200506</v>
          </cell>
          <cell r="P2091">
            <v>754848.95</v>
          </cell>
          <cell r="Q2091" t="str">
            <v>60</v>
          </cell>
          <cell r="R2091" t="str">
            <v>Admin&amp;Other Administration</v>
          </cell>
          <cell r="S2091" t="str">
            <v>EQUIPMENT, SYSTEMS, SOFTWARE</v>
          </cell>
          <cell r="T2091" t="b">
            <v>0</v>
          </cell>
          <cell r="U2091" t="b">
            <v>1</v>
          </cell>
          <cell r="V2091" t="b">
            <v>0</v>
          </cell>
          <cell r="W2091" t="str">
            <v>Finance-General Administration</v>
          </cell>
          <cell r="X2091">
            <v>754849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0</v>
          </cell>
          <cell r="AE2091">
            <v>0</v>
          </cell>
          <cell r="AF2091">
            <v>0</v>
          </cell>
          <cell r="AG2091" t="str">
            <v>50</v>
          </cell>
          <cell r="AH2091" t="str">
            <v>OO</v>
          </cell>
          <cell r="AI2091" t="str">
            <v>FullyF</v>
          </cell>
          <cell r="AJ2091" t="str">
            <v>FF</v>
          </cell>
        </row>
        <row r="2092">
          <cell r="A2092" t="str">
            <v>1012547</v>
          </cell>
          <cell r="B2092" t="str">
            <v>C01072499</v>
          </cell>
          <cell r="C2092" t="str">
            <v>01072499</v>
          </cell>
          <cell r="D2092" t="str">
            <v>ORACLE ENHANCEMENTS E-INVOICING</v>
          </cell>
          <cell r="E2092">
            <v>37043</v>
          </cell>
          <cell r="G2092">
            <v>37225</v>
          </cell>
          <cell r="H2092">
            <v>37437</v>
          </cell>
          <cell r="I2092">
            <v>38125</v>
          </cell>
          <cell r="J2092">
            <v>139869</v>
          </cell>
          <cell r="K2092">
            <v>139689.24</v>
          </cell>
          <cell r="L2092">
            <v>139689.24</v>
          </cell>
          <cell r="M2092">
            <v>0</v>
          </cell>
          <cell r="N2092">
            <v>139689</v>
          </cell>
          <cell r="O2092">
            <v>200506</v>
          </cell>
          <cell r="P2092">
            <v>139689.24</v>
          </cell>
          <cell r="Q2092" t="str">
            <v>60</v>
          </cell>
          <cell r="R2092" t="str">
            <v>Admin&amp;Other Administration</v>
          </cell>
          <cell r="S2092" t="str">
            <v>EQUIPMENT, SYSTEMS, SOFTWARE</v>
          </cell>
          <cell r="T2092" t="b">
            <v>0</v>
          </cell>
          <cell r="U2092" t="b">
            <v>0</v>
          </cell>
          <cell r="V2092" t="b">
            <v>0</v>
          </cell>
          <cell r="W2092" t="str">
            <v>Finance-General Administration</v>
          </cell>
          <cell r="X2092">
            <v>139869</v>
          </cell>
          <cell r="Y2092">
            <v>0</v>
          </cell>
          <cell r="Z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0</v>
          </cell>
          <cell r="AE2092">
            <v>0</v>
          </cell>
          <cell r="AF2092">
            <v>0</v>
          </cell>
          <cell r="AG2092" t="str">
            <v>50</v>
          </cell>
          <cell r="AH2092" t="str">
            <v>OO</v>
          </cell>
          <cell r="AI2092" t="str">
            <v>Const</v>
          </cell>
          <cell r="AJ2092" t="str">
            <v>I</v>
          </cell>
        </row>
        <row r="2093">
          <cell r="A2093" t="str">
            <v>1012582</v>
          </cell>
          <cell r="B2093" t="str">
            <v>C01072577</v>
          </cell>
          <cell r="C2093" t="str">
            <v>01072577</v>
          </cell>
          <cell r="D2093" t="str">
            <v>ITS MEDICINE PBX UPGRADE 2001</v>
          </cell>
          <cell r="E2093">
            <v>37043</v>
          </cell>
          <cell r="G2093">
            <v>37437</v>
          </cell>
          <cell r="H2093">
            <v>37287</v>
          </cell>
          <cell r="I2093">
            <v>37599</v>
          </cell>
          <cell r="J2093">
            <v>750000</v>
          </cell>
          <cell r="K2093">
            <v>379688.36</v>
          </cell>
          <cell r="L2093">
            <v>379688.36</v>
          </cell>
          <cell r="M2093">
            <v>0</v>
          </cell>
          <cell r="N2093">
            <v>379688</v>
          </cell>
          <cell r="O2093">
            <v>200506</v>
          </cell>
          <cell r="P2093">
            <v>379688.36</v>
          </cell>
          <cell r="Q2093" t="str">
            <v>80</v>
          </cell>
          <cell r="R2093" t="str">
            <v>Medicine</v>
          </cell>
          <cell r="S2093" t="str">
            <v>EQUIPMENT, SYSTEMS, SOFTWARE</v>
          </cell>
          <cell r="T2093" t="b">
            <v>0</v>
          </cell>
          <cell r="U2093" t="b">
            <v>0</v>
          </cell>
          <cell r="V2093" t="b">
            <v>0</v>
          </cell>
          <cell r="W2093" t="str">
            <v>Finance-General Administration</v>
          </cell>
          <cell r="X2093">
            <v>379688</v>
          </cell>
          <cell r="Y2093">
            <v>0</v>
          </cell>
          <cell r="Z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0</v>
          </cell>
          <cell r="AE2093">
            <v>0</v>
          </cell>
          <cell r="AF2093">
            <v>0</v>
          </cell>
          <cell r="AG2093" t="str">
            <v>50</v>
          </cell>
          <cell r="AH2093" t="str">
            <v>OE</v>
          </cell>
          <cell r="AI2093" t="str">
            <v>Const</v>
          </cell>
          <cell r="AJ2093" t="str">
            <v>I</v>
          </cell>
        </row>
        <row r="2094">
          <cell r="A2094" t="str">
            <v>1012602</v>
          </cell>
          <cell r="B2094" t="str">
            <v>C01040517</v>
          </cell>
          <cell r="C2094" t="str">
            <v>01040517</v>
          </cell>
          <cell r="D2094" t="str">
            <v>PARCEL 7-A ACQUISITION</v>
          </cell>
          <cell r="E2094">
            <v>36708</v>
          </cell>
          <cell r="H2094">
            <v>38898</v>
          </cell>
          <cell r="I2094">
            <v>36996</v>
          </cell>
          <cell r="J2094">
            <v>900000</v>
          </cell>
          <cell r="K2094">
            <v>99076.71</v>
          </cell>
          <cell r="L2094">
            <v>99076.71</v>
          </cell>
          <cell r="M2094">
            <v>0</v>
          </cell>
          <cell r="N2094">
            <v>99077</v>
          </cell>
          <cell r="O2094">
            <v>200506</v>
          </cell>
          <cell r="P2094">
            <v>99076.71</v>
          </cell>
          <cell r="Q2094" t="str">
            <v>63</v>
          </cell>
          <cell r="R2094" t="str">
            <v>Admin&amp;Other Acquisitions</v>
          </cell>
          <cell r="T2094" t="b">
            <v>0</v>
          </cell>
          <cell r="U2094" t="b">
            <v>0</v>
          </cell>
          <cell r="V2094" t="b">
            <v>0</v>
          </cell>
          <cell r="W2094" t="str">
            <v>Finance-General Administration</v>
          </cell>
          <cell r="X2094">
            <v>0</v>
          </cell>
          <cell r="Y2094">
            <v>900000</v>
          </cell>
          <cell r="Z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0</v>
          </cell>
          <cell r="AE2094">
            <v>0</v>
          </cell>
          <cell r="AF2094">
            <v>0</v>
          </cell>
          <cell r="AG2094" t="str">
            <v>60</v>
          </cell>
          <cell r="AH2094" t="str">
            <v>AC</v>
          </cell>
          <cell r="AI2094" t="str">
            <v>Const</v>
          </cell>
          <cell r="AJ2094" t="str">
            <v>I</v>
          </cell>
        </row>
        <row r="2095">
          <cell r="A2095" t="str">
            <v>1012621</v>
          </cell>
          <cell r="B2095" t="str">
            <v>P01070301</v>
          </cell>
          <cell r="C2095" t="str">
            <v>01070301</v>
          </cell>
          <cell r="D2095" t="str">
            <v>COMMONS MDH DISHWASHING AREA RENOVATION</v>
          </cell>
          <cell r="E2095">
            <v>37073</v>
          </cell>
          <cell r="G2095">
            <v>37621</v>
          </cell>
          <cell r="H2095">
            <v>37560</v>
          </cell>
          <cell r="I2095">
            <v>38201</v>
          </cell>
          <cell r="J2095">
            <v>709647</v>
          </cell>
          <cell r="K2095">
            <v>681126.55</v>
          </cell>
          <cell r="L2095">
            <v>709646.55</v>
          </cell>
          <cell r="M2095">
            <v>570358</v>
          </cell>
          <cell r="N2095">
            <v>142364</v>
          </cell>
          <cell r="O2095">
            <v>200506</v>
          </cell>
          <cell r="P2095">
            <v>709646.55</v>
          </cell>
          <cell r="Q2095" t="str">
            <v>61</v>
          </cell>
          <cell r="R2095" t="str">
            <v>Admin&amp;Other Other</v>
          </cell>
          <cell r="S2095" t="str">
            <v>OTHER FACILITIES</v>
          </cell>
          <cell r="T2095" t="b">
            <v>0</v>
          </cell>
          <cell r="U2095" t="b">
            <v>1</v>
          </cell>
          <cell r="V2095" t="b">
            <v>0</v>
          </cell>
          <cell r="W2095" t="str">
            <v>Accounting And Contracts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0</v>
          </cell>
          <cell r="AE2095">
            <v>0</v>
          </cell>
          <cell r="AF2095">
            <v>0</v>
          </cell>
          <cell r="AG2095" t="str">
            <v>30</v>
          </cell>
          <cell r="AH2095" t="str">
            <v>CM</v>
          </cell>
          <cell r="AI2095" t="str">
            <v>FullyF</v>
          </cell>
          <cell r="AJ2095" t="str">
            <v>FF</v>
          </cell>
        </row>
        <row r="2096">
          <cell r="A2096" t="str">
            <v>1012622</v>
          </cell>
          <cell r="B2096" t="str">
            <v>P01061901</v>
          </cell>
          <cell r="C2096" t="str">
            <v>01061901</v>
          </cell>
          <cell r="D2096" t="str">
            <v>HGS B BLDG STEAM HEATING MODIFICATIONS</v>
          </cell>
          <cell r="E2096">
            <v>37073</v>
          </cell>
          <cell r="G2096">
            <v>37529</v>
          </cell>
          <cell r="H2096">
            <v>37164</v>
          </cell>
          <cell r="I2096">
            <v>37430</v>
          </cell>
          <cell r="J2096">
            <v>296133</v>
          </cell>
          <cell r="K2096">
            <v>296132.84000000003</v>
          </cell>
          <cell r="L2096">
            <v>296132.84000000003</v>
          </cell>
          <cell r="M2096">
            <v>275242</v>
          </cell>
          <cell r="N2096">
            <v>20890</v>
          </cell>
          <cell r="O2096">
            <v>200506</v>
          </cell>
          <cell r="P2096">
            <v>296132.84000000003</v>
          </cell>
          <cell r="Q2096" t="str">
            <v>70</v>
          </cell>
          <cell r="R2096" t="str">
            <v>Residential - Graduate</v>
          </cell>
          <cell r="S2096" t="str">
            <v>CENTRAL CAMPUS</v>
          </cell>
          <cell r="T2096" t="b">
            <v>0</v>
          </cell>
          <cell r="U2096" t="b">
            <v>1</v>
          </cell>
          <cell r="V2096" t="b">
            <v>0</v>
          </cell>
          <cell r="W2096" t="str">
            <v>Accounting And Contracts</v>
          </cell>
          <cell r="X2096">
            <v>20890</v>
          </cell>
          <cell r="Y2096">
            <v>0</v>
          </cell>
          <cell r="Z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0</v>
          </cell>
          <cell r="AE2096">
            <v>0</v>
          </cell>
          <cell r="AF2096">
            <v>0</v>
          </cell>
          <cell r="AG2096" t="str">
            <v>30</v>
          </cell>
          <cell r="AH2096" t="str">
            <v>CM</v>
          </cell>
          <cell r="AI2096" t="str">
            <v>FullyF</v>
          </cell>
          <cell r="AJ2096" t="str">
            <v>FF</v>
          </cell>
        </row>
        <row r="2097">
          <cell r="A2097" t="str">
            <v>1012623</v>
          </cell>
          <cell r="C2097" t="str">
            <v>01070501</v>
          </cell>
          <cell r="D2097" t="str">
            <v>SML MAIN ENTRANCE REPAIR - deferred</v>
          </cell>
          <cell r="E2097">
            <v>37073</v>
          </cell>
          <cell r="H2097">
            <v>37256</v>
          </cell>
          <cell r="I2097">
            <v>37095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200506</v>
          </cell>
          <cell r="P2097">
            <v>0</v>
          </cell>
          <cell r="T2097" t="b">
            <v>0</v>
          </cell>
          <cell r="U2097" t="b">
            <v>1</v>
          </cell>
          <cell r="V2097" t="b">
            <v>0</v>
          </cell>
          <cell r="W2097" t="str">
            <v>Accounting And Contracts</v>
          </cell>
          <cell r="X2097">
            <v>0</v>
          </cell>
          <cell r="Y2097">
            <v>0</v>
          </cell>
          <cell r="Z2097">
            <v>0</v>
          </cell>
          <cell r="AI2097" t="str">
            <v>Tomb</v>
          </cell>
          <cell r="AJ2097" t="str">
            <v>T</v>
          </cell>
        </row>
        <row r="2098">
          <cell r="A2098" t="str">
            <v>1012624</v>
          </cell>
          <cell r="B2098" t="str">
            <v>P01071201</v>
          </cell>
          <cell r="C2098" t="str">
            <v>01071201</v>
          </cell>
          <cell r="D2098" t="str">
            <v>YALE FIELD GRANDSTAND ROOF REPLACEMENT</v>
          </cell>
          <cell r="E2098">
            <v>37408</v>
          </cell>
          <cell r="G2098">
            <v>37864</v>
          </cell>
          <cell r="H2098">
            <v>37802</v>
          </cell>
          <cell r="I2098">
            <v>38187</v>
          </cell>
          <cell r="J2098">
            <v>877387</v>
          </cell>
          <cell r="K2098">
            <v>614200.30000000005</v>
          </cell>
          <cell r="L2098">
            <v>877386.6</v>
          </cell>
          <cell r="M2098">
            <v>877387</v>
          </cell>
          <cell r="N2098">
            <v>0</v>
          </cell>
          <cell r="O2098">
            <v>200506</v>
          </cell>
          <cell r="P2098">
            <v>877386.6</v>
          </cell>
          <cell r="Q2098" t="str">
            <v>54</v>
          </cell>
          <cell r="R2098" t="str">
            <v>Athletics</v>
          </cell>
          <cell r="S2098" t="str">
            <v>ATHLETIC FACILITIES</v>
          </cell>
          <cell r="T2098" t="b">
            <v>0</v>
          </cell>
          <cell r="U2098" t="b">
            <v>1</v>
          </cell>
          <cell r="V2098" t="b">
            <v>0</v>
          </cell>
          <cell r="W2098" t="str">
            <v>Accounting And Contracts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0</v>
          </cell>
          <cell r="AE2098">
            <v>0</v>
          </cell>
          <cell r="AF2098">
            <v>0</v>
          </cell>
          <cell r="AG2098" t="str">
            <v>30</v>
          </cell>
          <cell r="AH2098" t="str">
            <v>CM</v>
          </cell>
          <cell r="AI2098" t="str">
            <v>FullyF</v>
          </cell>
          <cell r="AJ2098" t="str">
            <v>FF</v>
          </cell>
        </row>
        <row r="2099">
          <cell r="A2099" t="str">
            <v>1012625</v>
          </cell>
          <cell r="B2099" t="str">
            <v>P99102601</v>
          </cell>
          <cell r="C2099" t="str">
            <v>99102601</v>
          </cell>
          <cell r="D2099" t="str">
            <v>YSM STANDBY POWER - PHASE II</v>
          </cell>
          <cell r="E2099">
            <v>37073</v>
          </cell>
          <cell r="G2099">
            <v>37437</v>
          </cell>
          <cell r="H2099">
            <v>37376</v>
          </cell>
          <cell r="I2099">
            <v>37600</v>
          </cell>
          <cell r="J2099">
            <v>650000</v>
          </cell>
          <cell r="K2099">
            <v>532942.34</v>
          </cell>
          <cell r="L2099">
            <v>547603.34</v>
          </cell>
          <cell r="M2099">
            <v>0</v>
          </cell>
          <cell r="N2099">
            <v>547603</v>
          </cell>
          <cell r="O2099">
            <v>200506</v>
          </cell>
          <cell r="P2099">
            <v>547603.34</v>
          </cell>
          <cell r="Q2099" t="str">
            <v>80</v>
          </cell>
          <cell r="R2099" t="str">
            <v>Medicine</v>
          </cell>
          <cell r="S2099" t="str">
            <v>MEDICAL CAMPUS</v>
          </cell>
          <cell r="T2099" t="b">
            <v>0</v>
          </cell>
          <cell r="U2099" t="b">
            <v>0</v>
          </cell>
          <cell r="V2099" t="b">
            <v>0</v>
          </cell>
          <cell r="W2099" t="str">
            <v>Asset Management</v>
          </cell>
          <cell r="X2099">
            <v>650000</v>
          </cell>
          <cell r="Y2099">
            <v>0</v>
          </cell>
          <cell r="Z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0</v>
          </cell>
          <cell r="AE2099">
            <v>0</v>
          </cell>
          <cell r="AF2099">
            <v>0</v>
          </cell>
          <cell r="AG2099" t="str">
            <v>40</v>
          </cell>
          <cell r="AH2099" t="str">
            <v>UT</v>
          </cell>
          <cell r="AI2099" t="str">
            <v>Const</v>
          </cell>
          <cell r="AJ2099" t="str">
            <v>I</v>
          </cell>
        </row>
        <row r="2100">
          <cell r="A2100" t="str">
            <v>1012626</v>
          </cell>
          <cell r="B2100" t="str">
            <v>P01071701</v>
          </cell>
          <cell r="C2100" t="str">
            <v>01071701</v>
          </cell>
          <cell r="D2100" t="str">
            <v>SAYBROOK COLLEGE FIRE REPAIRS</v>
          </cell>
          <cell r="E2100">
            <v>37073</v>
          </cell>
          <cell r="G2100">
            <v>37164</v>
          </cell>
          <cell r="H2100">
            <v>37195</v>
          </cell>
          <cell r="I2100">
            <v>37795</v>
          </cell>
          <cell r="J2100">
            <v>2448331</v>
          </cell>
          <cell r="K2100">
            <v>2448330.84</v>
          </cell>
          <cell r="L2100">
            <v>2448330.84</v>
          </cell>
          <cell r="M2100">
            <v>2448331</v>
          </cell>
          <cell r="N2100">
            <v>0</v>
          </cell>
          <cell r="O2100">
            <v>200506</v>
          </cell>
          <cell r="P2100">
            <v>2448330.84</v>
          </cell>
          <cell r="Q2100" t="str">
            <v>71</v>
          </cell>
          <cell r="R2100" t="str">
            <v>Residential - Undergraduate</v>
          </cell>
          <cell r="S2100" t="str">
            <v>POWER PLANTS AND UTILITY DISTRIBUTION SYSTEMS</v>
          </cell>
          <cell r="T2100" t="b">
            <v>0</v>
          </cell>
          <cell r="U2100" t="b">
            <v>1</v>
          </cell>
          <cell r="V2100" t="b">
            <v>0</v>
          </cell>
          <cell r="W2100" t="str">
            <v>Accounting And Contracts</v>
          </cell>
          <cell r="X2100">
            <v>0</v>
          </cell>
          <cell r="Y2100">
            <v>0</v>
          </cell>
          <cell r="Z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0</v>
          </cell>
          <cell r="AE2100">
            <v>0</v>
          </cell>
          <cell r="AF2100">
            <v>0</v>
          </cell>
          <cell r="AI2100" t="str">
            <v>Tomb</v>
          </cell>
          <cell r="AJ2100" t="str">
            <v>T</v>
          </cell>
        </row>
        <row r="2101">
          <cell r="A2101" t="str">
            <v>1012809</v>
          </cell>
          <cell r="B2101" t="str">
            <v>P01073001</v>
          </cell>
          <cell r="C2101" t="str">
            <v>01073001</v>
          </cell>
          <cell r="D2101" t="str">
            <v>BECTON INFRASTRUCTURE IMPROVEMENTS</v>
          </cell>
          <cell r="E2101">
            <v>37104</v>
          </cell>
          <cell r="H2101">
            <v>38686</v>
          </cell>
          <cell r="I2101">
            <v>37603</v>
          </cell>
          <cell r="J2101">
            <v>178800</v>
          </cell>
          <cell r="K2101">
            <v>128063.44</v>
          </cell>
          <cell r="L2101">
            <v>131831.49</v>
          </cell>
          <cell r="M2101">
            <v>0</v>
          </cell>
          <cell r="N2101">
            <v>131831</v>
          </cell>
          <cell r="O2101">
            <v>200506</v>
          </cell>
          <cell r="P2101">
            <v>131831.49</v>
          </cell>
          <cell r="Q2101" t="str">
            <v>24</v>
          </cell>
          <cell r="R2101" t="str">
            <v>Eng&amp;ApplSci</v>
          </cell>
          <cell r="S2101" t="str">
            <v>SCIENCE HILL</v>
          </cell>
          <cell r="T2101" t="b">
            <v>0</v>
          </cell>
          <cell r="U2101" t="b">
            <v>0</v>
          </cell>
          <cell r="V2101" t="b">
            <v>0</v>
          </cell>
          <cell r="W2101" t="str">
            <v>Accounting And Contracts</v>
          </cell>
          <cell r="X2101">
            <v>178800</v>
          </cell>
          <cell r="Y2101">
            <v>0</v>
          </cell>
          <cell r="Z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0</v>
          </cell>
          <cell r="AE2101">
            <v>0</v>
          </cell>
          <cell r="AF2101">
            <v>0</v>
          </cell>
          <cell r="AG2101" t="str">
            <v>10</v>
          </cell>
          <cell r="AH2101" t="str">
            <v>CR</v>
          </cell>
          <cell r="AI2101" t="str">
            <v>Plan</v>
          </cell>
          <cell r="AJ2101" t="str">
            <v>I</v>
          </cell>
        </row>
        <row r="2102">
          <cell r="A2102" t="str">
            <v>1012810</v>
          </cell>
          <cell r="B2102" t="str">
            <v>P01072701</v>
          </cell>
          <cell r="C2102" t="str">
            <v>01072701</v>
          </cell>
          <cell r="D2102" t="str">
            <v>PEABODY MUSEUM EXTERIOR TOWER RESTORATION</v>
          </cell>
          <cell r="E2102">
            <v>37104</v>
          </cell>
          <cell r="F2102">
            <v>38411</v>
          </cell>
          <cell r="G2102">
            <v>37652</v>
          </cell>
          <cell r="H2102">
            <v>37621</v>
          </cell>
          <cell r="I2102">
            <v>37603</v>
          </cell>
          <cell r="J2102">
            <v>1700000</v>
          </cell>
          <cell r="K2102">
            <v>1248391.67</v>
          </cell>
          <cell r="L2102">
            <v>1369487.64</v>
          </cell>
          <cell r="M2102">
            <v>832921</v>
          </cell>
          <cell r="N2102">
            <v>492874</v>
          </cell>
          <cell r="O2102">
            <v>200506</v>
          </cell>
          <cell r="P2102">
            <v>1558543.66</v>
          </cell>
          <cell r="Q2102" t="str">
            <v>42</v>
          </cell>
          <cell r="R2102" t="str">
            <v>Mus&amp;Gall Peabody</v>
          </cell>
          <cell r="S2102" t="str">
            <v>SCIENCE HILL</v>
          </cell>
          <cell r="T2102" t="b">
            <v>0</v>
          </cell>
          <cell r="U2102" t="b">
            <v>0</v>
          </cell>
          <cell r="V2102" t="b">
            <v>0</v>
          </cell>
          <cell r="W2102" t="str">
            <v>Accounting And Contracts</v>
          </cell>
          <cell r="X2102">
            <v>867079</v>
          </cell>
          <cell r="Y2102">
            <v>0</v>
          </cell>
          <cell r="Z2102">
            <v>0</v>
          </cell>
          <cell r="AA2102">
            <v>56175.01</v>
          </cell>
          <cell r="AB2102">
            <v>91665.17</v>
          </cell>
          <cell r="AC2102">
            <v>33655</v>
          </cell>
          <cell r="AD2102">
            <v>0</v>
          </cell>
          <cell r="AE2102">
            <v>0</v>
          </cell>
          <cell r="AF2102">
            <v>7560.84</v>
          </cell>
          <cell r="AG2102" t="str">
            <v>30</v>
          </cell>
          <cell r="AH2102" t="str">
            <v>CM</v>
          </cell>
          <cell r="AI2102" t="str">
            <v>Const</v>
          </cell>
          <cell r="AJ2102" t="str">
            <v>I</v>
          </cell>
        </row>
        <row r="2103">
          <cell r="A2103" t="str">
            <v>1012811</v>
          </cell>
          <cell r="B2103" t="str">
            <v>P01072605</v>
          </cell>
          <cell r="C2103" t="str">
            <v>01072605</v>
          </cell>
          <cell r="D2103" t="str">
            <v>WALL 53 HEAT CONVERSION</v>
          </cell>
          <cell r="E2103">
            <v>37104</v>
          </cell>
          <cell r="G2103">
            <v>37499</v>
          </cell>
          <cell r="H2103">
            <v>37499</v>
          </cell>
          <cell r="I2103">
            <v>37866</v>
          </cell>
          <cell r="J2103">
            <v>2424011</v>
          </cell>
          <cell r="K2103">
            <v>2424010.64</v>
          </cell>
          <cell r="L2103">
            <v>2424010.64</v>
          </cell>
          <cell r="M2103">
            <v>2265628</v>
          </cell>
          <cell r="N2103">
            <v>158383</v>
          </cell>
          <cell r="O2103">
            <v>200506</v>
          </cell>
          <cell r="P2103">
            <v>2424010.64</v>
          </cell>
          <cell r="Q2103" t="str">
            <v>65</v>
          </cell>
          <cell r="R2103" t="str">
            <v>Admin&amp;Other Utilities Central</v>
          </cell>
          <cell r="S2103" t="str">
            <v>OTHER FACILITIES</v>
          </cell>
          <cell r="T2103" t="b">
            <v>0</v>
          </cell>
          <cell r="U2103" t="b">
            <v>1</v>
          </cell>
          <cell r="V2103" t="b">
            <v>0</v>
          </cell>
          <cell r="W2103" t="str">
            <v>Accounting And Contracts</v>
          </cell>
          <cell r="X2103">
            <v>158383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0</v>
          </cell>
          <cell r="AE2103">
            <v>0</v>
          </cell>
          <cell r="AF2103">
            <v>0</v>
          </cell>
          <cell r="AG2103" t="str">
            <v>30</v>
          </cell>
          <cell r="AH2103" t="str">
            <v>CM</v>
          </cell>
          <cell r="AI2103" t="str">
            <v>FullyF</v>
          </cell>
          <cell r="AJ2103" t="str">
            <v>FF</v>
          </cell>
        </row>
        <row r="2104">
          <cell r="A2104" t="str">
            <v>1012812</v>
          </cell>
          <cell r="B2104" t="str">
            <v>P01072002</v>
          </cell>
          <cell r="C2104" t="str">
            <v>01072002</v>
          </cell>
          <cell r="D2104" t="str">
            <v>GEORGE 300 6TH SW CORNER TENANT FITOUT</v>
          </cell>
          <cell r="E2104">
            <v>37104</v>
          </cell>
          <cell r="G2104">
            <v>37225</v>
          </cell>
          <cell r="H2104">
            <v>37225</v>
          </cell>
          <cell r="I2104">
            <v>37109</v>
          </cell>
          <cell r="J2104">
            <v>230000</v>
          </cell>
          <cell r="K2104">
            <v>112059.92</v>
          </cell>
          <cell r="L2104">
            <v>182813.82</v>
          </cell>
          <cell r="M2104">
            <v>0</v>
          </cell>
          <cell r="N2104">
            <v>182814</v>
          </cell>
          <cell r="O2104">
            <v>200506</v>
          </cell>
          <cell r="P2104">
            <v>182813.82</v>
          </cell>
          <cell r="Q2104" t="str">
            <v>80</v>
          </cell>
          <cell r="R2104" t="str">
            <v>Medicine</v>
          </cell>
          <cell r="T2104" t="b">
            <v>0</v>
          </cell>
          <cell r="U2104" t="b">
            <v>0</v>
          </cell>
          <cell r="V2104" t="b">
            <v>0</v>
          </cell>
          <cell r="W2104" t="str">
            <v>Asset Management</v>
          </cell>
          <cell r="X2104">
            <v>0</v>
          </cell>
          <cell r="Y2104">
            <v>230000</v>
          </cell>
          <cell r="Z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0</v>
          </cell>
          <cell r="AE2104">
            <v>0</v>
          </cell>
          <cell r="AF2104">
            <v>0</v>
          </cell>
          <cell r="AG2104" t="str">
            <v>20</v>
          </cell>
          <cell r="AH2104" t="str">
            <v>OL</v>
          </cell>
          <cell r="AI2104" t="str">
            <v>Const</v>
          </cell>
          <cell r="AJ2104" t="str">
            <v>I</v>
          </cell>
        </row>
        <row r="2105">
          <cell r="A2105" t="str">
            <v>1012813</v>
          </cell>
          <cell r="B2105" t="str">
            <v>P01072401</v>
          </cell>
          <cell r="C2105" t="str">
            <v>01072401</v>
          </cell>
          <cell r="D2105" t="str">
            <v>SHM IE M S HARKNESS FIRE PROTECTION</v>
          </cell>
          <cell r="E2105">
            <v>37104</v>
          </cell>
          <cell r="G2105">
            <v>37468</v>
          </cell>
          <cell r="H2105">
            <v>37315</v>
          </cell>
          <cell r="I2105">
            <v>37109</v>
          </cell>
          <cell r="J2105">
            <v>200000</v>
          </cell>
          <cell r="K2105">
            <v>172213</v>
          </cell>
          <cell r="L2105">
            <v>197581</v>
          </cell>
          <cell r="M2105">
            <v>0</v>
          </cell>
          <cell r="N2105">
            <v>197581</v>
          </cell>
          <cell r="O2105">
            <v>200506</v>
          </cell>
          <cell r="P2105">
            <v>199309</v>
          </cell>
          <cell r="Q2105" t="str">
            <v>80</v>
          </cell>
          <cell r="R2105" t="str">
            <v>Medicine</v>
          </cell>
          <cell r="S2105" t="str">
            <v>MEDICAL CAMPUS</v>
          </cell>
          <cell r="T2105" t="b">
            <v>0</v>
          </cell>
          <cell r="U2105" t="b">
            <v>0</v>
          </cell>
          <cell r="V2105" t="b">
            <v>0</v>
          </cell>
          <cell r="W2105" t="str">
            <v>Asset Management</v>
          </cell>
          <cell r="X2105">
            <v>197581</v>
          </cell>
          <cell r="Y2105">
            <v>0</v>
          </cell>
          <cell r="Z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0</v>
          </cell>
          <cell r="AE2105">
            <v>0</v>
          </cell>
          <cell r="AF2105">
            <v>1728</v>
          </cell>
          <cell r="AG2105" t="str">
            <v>30</v>
          </cell>
          <cell r="AH2105" t="str">
            <v>CM</v>
          </cell>
          <cell r="AI2105" t="str">
            <v>Const</v>
          </cell>
          <cell r="AJ2105" t="str">
            <v>I</v>
          </cell>
        </row>
        <row r="2106">
          <cell r="A2106" t="str">
            <v>1012814</v>
          </cell>
          <cell r="B2106" t="str">
            <v>P01062001</v>
          </cell>
          <cell r="C2106" t="str">
            <v>01062001</v>
          </cell>
          <cell r="D2106" t="str">
            <v>LMP 515 ENVIRONMENTAL ROOM RENOVATION</v>
          </cell>
          <cell r="E2106">
            <v>37104</v>
          </cell>
          <cell r="G2106">
            <v>37195</v>
          </cell>
          <cell r="H2106">
            <v>37195</v>
          </cell>
          <cell r="I2106">
            <v>37120</v>
          </cell>
          <cell r="J2106">
            <v>95000</v>
          </cell>
          <cell r="K2106">
            <v>78938.86</v>
          </cell>
          <cell r="L2106">
            <v>78938.86</v>
          </cell>
          <cell r="M2106">
            <v>0</v>
          </cell>
          <cell r="N2106">
            <v>78939</v>
          </cell>
          <cell r="O2106">
            <v>200506</v>
          </cell>
          <cell r="P2106">
            <v>78938.86</v>
          </cell>
          <cell r="Q2106" t="str">
            <v>80</v>
          </cell>
          <cell r="R2106" t="str">
            <v>Medicine</v>
          </cell>
          <cell r="S2106" t="str">
            <v>MEDICAL CAMPUS</v>
          </cell>
          <cell r="T2106" t="b">
            <v>0</v>
          </cell>
          <cell r="U2106" t="b">
            <v>0</v>
          </cell>
          <cell r="V2106" t="b">
            <v>0</v>
          </cell>
          <cell r="W2106" t="str">
            <v>Asset Management</v>
          </cell>
          <cell r="X2106">
            <v>78939</v>
          </cell>
          <cell r="Y2106">
            <v>0</v>
          </cell>
          <cell r="Z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0</v>
          </cell>
          <cell r="AE2106">
            <v>0</v>
          </cell>
          <cell r="AF2106">
            <v>0</v>
          </cell>
          <cell r="AG2106" t="str">
            <v>20</v>
          </cell>
          <cell r="AH2106" t="str">
            <v>PR</v>
          </cell>
          <cell r="AI2106" t="str">
            <v>Const</v>
          </cell>
          <cell r="AJ2106" t="str">
            <v>I</v>
          </cell>
        </row>
        <row r="2107">
          <cell r="A2107" t="str">
            <v>1012815</v>
          </cell>
          <cell r="B2107" t="str">
            <v>P01070502</v>
          </cell>
          <cell r="C2107" t="str">
            <v>01070502</v>
          </cell>
          <cell r="D2107" t="str">
            <v>LLCI 702 CONFERENCE ROOM RENOVATION</v>
          </cell>
          <cell r="E2107">
            <v>37104</v>
          </cell>
          <cell r="G2107">
            <v>37315</v>
          </cell>
          <cell r="H2107">
            <v>37376</v>
          </cell>
          <cell r="I2107">
            <v>37120</v>
          </cell>
          <cell r="J2107">
            <v>75000</v>
          </cell>
          <cell r="K2107">
            <v>74878.009999999995</v>
          </cell>
          <cell r="L2107">
            <v>74878.009999999995</v>
          </cell>
          <cell r="M2107">
            <v>0</v>
          </cell>
          <cell r="N2107">
            <v>74878</v>
          </cell>
          <cell r="O2107">
            <v>200506</v>
          </cell>
          <cell r="P2107">
            <v>74878.009999999995</v>
          </cell>
          <cell r="Q2107" t="str">
            <v>80</v>
          </cell>
          <cell r="R2107" t="str">
            <v>Medicine</v>
          </cell>
          <cell r="S2107" t="str">
            <v>MEDICAL CAMPUS</v>
          </cell>
          <cell r="T2107" t="b">
            <v>0</v>
          </cell>
          <cell r="U2107" t="b">
            <v>0</v>
          </cell>
          <cell r="V2107" t="b">
            <v>0</v>
          </cell>
          <cell r="W2107" t="str">
            <v>Asset Management</v>
          </cell>
          <cell r="X2107">
            <v>74878</v>
          </cell>
          <cell r="Y2107">
            <v>0</v>
          </cell>
          <cell r="Z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0</v>
          </cell>
          <cell r="AE2107">
            <v>0</v>
          </cell>
          <cell r="AF2107">
            <v>0</v>
          </cell>
          <cell r="AG2107" t="str">
            <v>20</v>
          </cell>
          <cell r="AH2107" t="str">
            <v>PR</v>
          </cell>
          <cell r="AI2107" t="str">
            <v>Const</v>
          </cell>
          <cell r="AJ2107" t="str">
            <v>I</v>
          </cell>
        </row>
        <row r="2108">
          <cell r="A2108" t="str">
            <v>1012994</v>
          </cell>
          <cell r="B2108" t="str">
            <v>C01082377</v>
          </cell>
          <cell r="C2108" t="str">
            <v>01082377</v>
          </cell>
          <cell r="D2108" t="str">
            <v>MB&amp;B KECK OMNI GRID MICROARRAYER</v>
          </cell>
          <cell r="E2108">
            <v>37104</v>
          </cell>
          <cell r="G2108">
            <v>37165</v>
          </cell>
          <cell r="H2108">
            <v>37315</v>
          </cell>
          <cell r="I2108">
            <v>37126</v>
          </cell>
          <cell r="J2108">
            <v>70000</v>
          </cell>
          <cell r="K2108">
            <v>67100</v>
          </cell>
          <cell r="L2108">
            <v>67100</v>
          </cell>
          <cell r="M2108">
            <v>0</v>
          </cell>
          <cell r="N2108">
            <v>67100</v>
          </cell>
          <cell r="O2108">
            <v>200506</v>
          </cell>
          <cell r="P2108">
            <v>67100</v>
          </cell>
          <cell r="Q2108" t="str">
            <v>80</v>
          </cell>
          <cell r="R2108" t="str">
            <v>Medicine</v>
          </cell>
          <cell r="S2108" t="str">
            <v>EQUIPMENT, SYSTEMS, SOFTWARE</v>
          </cell>
          <cell r="T2108" t="b">
            <v>0</v>
          </cell>
          <cell r="U2108" t="b">
            <v>0</v>
          </cell>
          <cell r="V2108" t="b">
            <v>0</v>
          </cell>
          <cell r="W2108" t="str">
            <v>Finance-General Administration</v>
          </cell>
          <cell r="X2108">
            <v>67100</v>
          </cell>
          <cell r="Y2108">
            <v>0</v>
          </cell>
          <cell r="Z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0</v>
          </cell>
          <cell r="AE2108">
            <v>0</v>
          </cell>
          <cell r="AF2108">
            <v>0</v>
          </cell>
          <cell r="AG2108" t="str">
            <v>50</v>
          </cell>
          <cell r="AH2108" t="str">
            <v>OE</v>
          </cell>
          <cell r="AI2108" t="str">
            <v>Const</v>
          </cell>
          <cell r="AJ2108" t="str">
            <v>I</v>
          </cell>
        </row>
        <row r="2109">
          <cell r="A2109" t="str">
            <v>1012995</v>
          </cell>
          <cell r="B2109" t="str">
            <v>P01081501</v>
          </cell>
          <cell r="C2109" t="str">
            <v>01081501</v>
          </cell>
          <cell r="D2109" t="str">
            <v>KGL 3RD FL EAST LAB RENOVATIONS</v>
          </cell>
          <cell r="E2109">
            <v>37104</v>
          </cell>
          <cell r="G2109">
            <v>37315</v>
          </cell>
          <cell r="H2109">
            <v>37256</v>
          </cell>
          <cell r="I2109">
            <v>38201</v>
          </cell>
          <cell r="J2109">
            <v>259321</v>
          </cell>
          <cell r="K2109">
            <v>259321.06</v>
          </cell>
          <cell r="L2109">
            <v>259321.06</v>
          </cell>
          <cell r="M2109">
            <v>0</v>
          </cell>
          <cell r="N2109">
            <v>259321</v>
          </cell>
          <cell r="O2109">
            <v>200506</v>
          </cell>
          <cell r="P2109">
            <v>259321.06</v>
          </cell>
          <cell r="Q2109" t="str">
            <v>25</v>
          </cell>
          <cell r="R2109" t="str">
            <v>Biological and Physical Sciences</v>
          </cell>
          <cell r="S2109" t="str">
            <v>SCIENCE HILL</v>
          </cell>
          <cell r="T2109" t="b">
            <v>0</v>
          </cell>
          <cell r="U2109" t="b">
            <v>1</v>
          </cell>
          <cell r="V2109" t="b">
            <v>0</v>
          </cell>
          <cell r="W2109" t="str">
            <v>Accounting And Contracts</v>
          </cell>
          <cell r="X2109">
            <v>259321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0</v>
          </cell>
          <cell r="AE2109">
            <v>0</v>
          </cell>
          <cell r="AF2109">
            <v>0</v>
          </cell>
          <cell r="AG2109" t="str">
            <v>20</v>
          </cell>
          <cell r="AH2109" t="str">
            <v>PR</v>
          </cell>
          <cell r="AI2109" t="str">
            <v>FullyF</v>
          </cell>
          <cell r="AJ2109" t="str">
            <v>FF</v>
          </cell>
        </row>
        <row r="2110">
          <cell r="A2110" t="str">
            <v>1012996</v>
          </cell>
          <cell r="B2110" t="str">
            <v>P01071601</v>
          </cell>
          <cell r="C2110" t="str">
            <v>01071601</v>
          </cell>
          <cell r="D2110" t="str">
            <v>CSS 100 ROOM 201 (FIRE) RENOVATION</v>
          </cell>
          <cell r="E2110">
            <v>37104</v>
          </cell>
          <cell r="G2110">
            <v>37225</v>
          </cell>
          <cell r="H2110">
            <v>37195</v>
          </cell>
          <cell r="I2110">
            <v>37123</v>
          </cell>
          <cell r="J2110">
            <v>1895000</v>
          </cell>
          <cell r="K2110">
            <v>1242158.1399999999</v>
          </cell>
          <cell r="L2110">
            <v>1172062.51</v>
          </cell>
          <cell r="M2110">
            <v>607063</v>
          </cell>
          <cell r="N2110">
            <v>0</v>
          </cell>
          <cell r="O2110">
            <v>200506</v>
          </cell>
          <cell r="P2110">
            <v>1172062.51</v>
          </cell>
          <cell r="Q2110" t="str">
            <v>80</v>
          </cell>
          <cell r="R2110" t="str">
            <v>Medicine</v>
          </cell>
          <cell r="S2110" t="str">
            <v>MEDICAL CAMPUS</v>
          </cell>
          <cell r="T2110" t="b">
            <v>0</v>
          </cell>
          <cell r="U2110" t="b">
            <v>0</v>
          </cell>
          <cell r="V2110" t="b">
            <v>0</v>
          </cell>
          <cell r="W2110" t="str">
            <v>Asset Management</v>
          </cell>
          <cell r="X2110">
            <v>565000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0</v>
          </cell>
          <cell r="AE2110">
            <v>0</v>
          </cell>
          <cell r="AF2110">
            <v>0</v>
          </cell>
          <cell r="AG2110" t="str">
            <v>50</v>
          </cell>
          <cell r="AH2110" t="str">
            <v>OL</v>
          </cell>
          <cell r="AI2110" t="str">
            <v>Const</v>
          </cell>
          <cell r="AJ2110" t="str">
            <v>I</v>
          </cell>
        </row>
        <row r="2111">
          <cell r="A2111" t="str">
            <v>1012997</v>
          </cell>
          <cell r="B2111" t="str">
            <v>P01062601</v>
          </cell>
          <cell r="C2111" t="str">
            <v>01062601</v>
          </cell>
          <cell r="D2111" t="str">
            <v>CLP 37 OFFICE RENOVATIONS</v>
          </cell>
          <cell r="E2111">
            <v>37104</v>
          </cell>
          <cell r="G2111">
            <v>37346</v>
          </cell>
          <cell r="H2111">
            <v>37346</v>
          </cell>
          <cell r="I2111">
            <v>37131</v>
          </cell>
          <cell r="J2111">
            <v>102286</v>
          </cell>
          <cell r="K2111">
            <v>83483.03</v>
          </cell>
          <cell r="L2111">
            <v>83483.03</v>
          </cell>
          <cell r="M2111">
            <v>0</v>
          </cell>
          <cell r="N2111">
            <v>83483</v>
          </cell>
          <cell r="O2111">
            <v>200506</v>
          </cell>
          <cell r="P2111">
            <v>83483.03</v>
          </cell>
          <cell r="Q2111" t="str">
            <v>80</v>
          </cell>
          <cell r="R2111" t="str">
            <v>Medicine</v>
          </cell>
          <cell r="S2111" t="str">
            <v>MEDICAL CAMPUS</v>
          </cell>
          <cell r="T2111" t="b">
            <v>0</v>
          </cell>
          <cell r="U2111" t="b">
            <v>0</v>
          </cell>
          <cell r="V2111" t="b">
            <v>0</v>
          </cell>
          <cell r="W2111" t="str">
            <v>Asset Management</v>
          </cell>
          <cell r="X2111">
            <v>102286</v>
          </cell>
          <cell r="Y2111">
            <v>0</v>
          </cell>
          <cell r="Z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0</v>
          </cell>
          <cell r="AE2111">
            <v>0</v>
          </cell>
          <cell r="AF2111">
            <v>0</v>
          </cell>
          <cell r="AG2111" t="str">
            <v>20</v>
          </cell>
          <cell r="AH2111" t="str">
            <v>PR</v>
          </cell>
          <cell r="AI2111" t="str">
            <v>Const</v>
          </cell>
          <cell r="AJ2111" t="str">
            <v>I</v>
          </cell>
        </row>
        <row r="2112">
          <cell r="A2112" t="str">
            <v>1013122</v>
          </cell>
          <cell r="B2112" t="str">
            <v>P98022377</v>
          </cell>
          <cell r="C2112" t="str">
            <v>98022377</v>
          </cell>
          <cell r="D2112" t="str">
            <v>DAVENPORT COLLEGE RENOVATION</v>
          </cell>
          <cell r="E2112">
            <v>37135</v>
          </cell>
          <cell r="H2112">
            <v>38595</v>
          </cell>
          <cell r="I2112">
            <v>38023</v>
          </cell>
          <cell r="J2112">
            <v>60000000</v>
          </cell>
          <cell r="K2112">
            <v>2702511.17</v>
          </cell>
          <cell r="L2112">
            <v>6450642.3700000001</v>
          </cell>
          <cell r="M2112">
            <v>3139302</v>
          </cell>
          <cell r="N2112">
            <v>0</v>
          </cell>
          <cell r="O2112">
            <v>200506</v>
          </cell>
          <cell r="P2112">
            <v>18379041.699999999</v>
          </cell>
          <cell r="Q2112" t="str">
            <v>71</v>
          </cell>
          <cell r="R2112" t="str">
            <v>Residential - Undergraduate</v>
          </cell>
          <cell r="S2112" t="str">
            <v>RESIDENTIAL FACILITIES</v>
          </cell>
          <cell r="T2112" t="b">
            <v>0</v>
          </cell>
          <cell r="U2112" t="b">
            <v>0</v>
          </cell>
          <cell r="V2112" t="b">
            <v>0</v>
          </cell>
          <cell r="W2112" t="str">
            <v>Accounting And Contracts</v>
          </cell>
          <cell r="X2112">
            <v>3254651</v>
          </cell>
          <cell r="Y2112">
            <v>0</v>
          </cell>
          <cell r="Z2112">
            <v>20000000</v>
          </cell>
          <cell r="AA2112">
            <v>1673609.49</v>
          </cell>
          <cell r="AB2112">
            <v>1784026.71</v>
          </cell>
          <cell r="AC2112">
            <v>2233099.1800000002</v>
          </cell>
          <cell r="AD2112">
            <v>2946320.88</v>
          </cell>
          <cell r="AE2112">
            <v>3284173.91</v>
          </cell>
          <cell r="AF2112">
            <v>7169.16</v>
          </cell>
          <cell r="AG2112" t="str">
            <v>10</v>
          </cell>
          <cell r="AH2112" t="str">
            <v>CR</v>
          </cell>
          <cell r="AI2112" t="str">
            <v>Const</v>
          </cell>
          <cell r="AJ2112" t="str">
            <v>I</v>
          </cell>
        </row>
        <row r="2113">
          <cell r="A2113" t="str">
            <v>1013123</v>
          </cell>
          <cell r="B2113" t="str">
            <v>P98022375</v>
          </cell>
          <cell r="C2113" t="str">
            <v>98022375</v>
          </cell>
          <cell r="D2113" t="str">
            <v>PIERSON COLLEGE RENOVATION</v>
          </cell>
          <cell r="E2113">
            <v>37135</v>
          </cell>
          <cell r="G2113">
            <v>38230</v>
          </cell>
          <cell r="H2113">
            <v>38230</v>
          </cell>
          <cell r="I2113">
            <v>37659</v>
          </cell>
          <cell r="J2113">
            <v>59250000</v>
          </cell>
          <cell r="K2113">
            <v>5232083.8</v>
          </cell>
          <cell r="L2113">
            <v>37193021.359999999</v>
          </cell>
          <cell r="M2113">
            <v>10044864</v>
          </cell>
          <cell r="N2113">
            <v>4929051</v>
          </cell>
          <cell r="O2113">
            <v>200506</v>
          </cell>
          <cell r="P2113">
            <v>47134299.530000001</v>
          </cell>
          <cell r="Q2113" t="str">
            <v>71</v>
          </cell>
          <cell r="R2113" t="str">
            <v>Residential - Undergraduate</v>
          </cell>
          <cell r="S2113" t="str">
            <v>RESIDENTIAL FACILITIES</v>
          </cell>
          <cell r="T2113" t="b">
            <v>0</v>
          </cell>
          <cell r="U2113" t="b">
            <v>0</v>
          </cell>
          <cell r="V2113" t="b">
            <v>0</v>
          </cell>
          <cell r="W2113" t="str">
            <v>Accounting And Contracts</v>
          </cell>
          <cell r="X2113">
            <v>26537500</v>
          </cell>
          <cell r="Y2113">
            <v>0</v>
          </cell>
          <cell r="Z2113">
            <v>20000000</v>
          </cell>
          <cell r="AA2113">
            <v>3043863.56</v>
          </cell>
          <cell r="AB2113">
            <v>2516510.9900000002</v>
          </cell>
          <cell r="AC2113">
            <v>1797347.33</v>
          </cell>
          <cell r="AD2113">
            <v>309998.46999999997</v>
          </cell>
          <cell r="AE2113">
            <v>1416151.65</v>
          </cell>
          <cell r="AF2113">
            <v>857406.17</v>
          </cell>
          <cell r="AG2113" t="str">
            <v>10</v>
          </cell>
          <cell r="AH2113" t="str">
            <v>CR</v>
          </cell>
          <cell r="AI2113" t="str">
            <v>Const</v>
          </cell>
          <cell r="AJ2113" t="str">
            <v>I</v>
          </cell>
        </row>
        <row r="2114">
          <cell r="A2114" t="str">
            <v>1013124</v>
          </cell>
          <cell r="B2114" t="str">
            <v>P98022369</v>
          </cell>
          <cell r="C2114" t="str">
            <v>98022369</v>
          </cell>
          <cell r="D2114" t="str">
            <v>TRUMBULL COLLEGE RENOVATION</v>
          </cell>
          <cell r="E2114">
            <v>37135</v>
          </cell>
          <cell r="H2114">
            <v>38960</v>
          </cell>
          <cell r="I2114">
            <v>37898</v>
          </cell>
          <cell r="J2114">
            <v>7700000</v>
          </cell>
          <cell r="K2114">
            <v>90267.23</v>
          </cell>
          <cell r="L2114">
            <v>2101408.34</v>
          </cell>
          <cell r="M2114">
            <v>1982445</v>
          </cell>
          <cell r="N2114">
            <v>90267</v>
          </cell>
          <cell r="O2114">
            <v>200506</v>
          </cell>
          <cell r="P2114">
            <v>4165451.89</v>
          </cell>
          <cell r="Q2114" t="str">
            <v>71</v>
          </cell>
          <cell r="R2114" t="str">
            <v>Residential - Undergraduate</v>
          </cell>
          <cell r="S2114" t="str">
            <v>RESIDENTIAL FACILITIES</v>
          </cell>
          <cell r="T2114" t="b">
            <v>0</v>
          </cell>
          <cell r="U2114" t="b">
            <v>0</v>
          </cell>
          <cell r="V2114" t="b">
            <v>0</v>
          </cell>
          <cell r="W2114" t="str">
            <v>Accounting And Contracts</v>
          </cell>
          <cell r="X2114">
            <v>0</v>
          </cell>
          <cell r="Y2114">
            <v>0</v>
          </cell>
          <cell r="Z2114">
            <v>0</v>
          </cell>
          <cell r="AA2114">
            <v>611953.42000000004</v>
          </cell>
          <cell r="AB2114">
            <v>171738.3</v>
          </cell>
          <cell r="AC2114">
            <v>343953.06</v>
          </cell>
          <cell r="AD2114">
            <v>484351.07</v>
          </cell>
          <cell r="AE2114">
            <v>173528.51</v>
          </cell>
          <cell r="AF2114">
            <v>278519.19</v>
          </cell>
          <cell r="AG2114" t="str">
            <v>10</v>
          </cell>
          <cell r="AH2114" t="str">
            <v>CR</v>
          </cell>
          <cell r="AI2114" t="str">
            <v>Const</v>
          </cell>
          <cell r="AJ2114" t="str">
            <v>I</v>
          </cell>
        </row>
        <row r="2115">
          <cell r="A2115" t="str">
            <v>1013125</v>
          </cell>
          <cell r="B2115" t="str">
            <v>P98022343</v>
          </cell>
          <cell r="C2115" t="str">
            <v>98022343</v>
          </cell>
          <cell r="D2115" t="str">
            <v>SILLIMAN COLLEGE RENOVATION</v>
          </cell>
          <cell r="E2115">
            <v>37135</v>
          </cell>
          <cell r="H2115">
            <v>39478</v>
          </cell>
          <cell r="I2115">
            <v>38093</v>
          </cell>
          <cell r="J2115">
            <v>14670000</v>
          </cell>
          <cell r="K2115">
            <v>379967.13</v>
          </cell>
          <cell r="L2115">
            <v>3423333.95</v>
          </cell>
          <cell r="M2115">
            <v>38544</v>
          </cell>
          <cell r="N2115">
            <v>2869566</v>
          </cell>
          <cell r="O2115">
            <v>200506</v>
          </cell>
          <cell r="P2115">
            <v>8597362.6199999992</v>
          </cell>
          <cell r="Q2115" t="str">
            <v>71</v>
          </cell>
          <cell r="R2115" t="str">
            <v>Residential - Undergraduate</v>
          </cell>
          <cell r="S2115" t="str">
            <v>RESIDENTIAL FACILITIES</v>
          </cell>
          <cell r="T2115" t="b">
            <v>0</v>
          </cell>
          <cell r="U2115" t="b">
            <v>0</v>
          </cell>
          <cell r="V2115" t="b">
            <v>0</v>
          </cell>
          <cell r="W2115" t="str">
            <v>Accounting And Contracts</v>
          </cell>
          <cell r="X2115">
            <v>3343986</v>
          </cell>
          <cell r="Y2115">
            <v>0</v>
          </cell>
          <cell r="Z2115">
            <v>38544</v>
          </cell>
          <cell r="AA2115">
            <v>287397.34999999998</v>
          </cell>
          <cell r="AB2115">
            <v>2581567.75</v>
          </cell>
          <cell r="AC2115">
            <v>31352.32</v>
          </cell>
          <cell r="AD2115">
            <v>1516040.23</v>
          </cell>
          <cell r="AE2115">
            <v>321409.94</v>
          </cell>
          <cell r="AF2115">
            <v>436261.08</v>
          </cell>
          <cell r="AG2115" t="str">
            <v>10</v>
          </cell>
          <cell r="AH2115" t="str">
            <v>CR</v>
          </cell>
          <cell r="AI2115" t="str">
            <v>Const</v>
          </cell>
          <cell r="AJ2115" t="str">
            <v>I</v>
          </cell>
        </row>
        <row r="2116">
          <cell r="A2116" t="str">
            <v>1013126</v>
          </cell>
          <cell r="B2116" t="str">
            <v>P98022307</v>
          </cell>
          <cell r="C2116" t="str">
            <v>98022307</v>
          </cell>
          <cell r="D2116" t="str">
            <v>UNIVERSITY POLICE FACILITY NEW CONSRUCTION</v>
          </cell>
          <cell r="E2116">
            <v>37135</v>
          </cell>
          <cell r="H2116">
            <v>38717</v>
          </cell>
          <cell r="I2116">
            <v>38246</v>
          </cell>
          <cell r="J2116">
            <v>17000000</v>
          </cell>
          <cell r="K2116">
            <v>694611.11</v>
          </cell>
          <cell r="L2116">
            <v>1314627.46</v>
          </cell>
          <cell r="M2116">
            <v>0</v>
          </cell>
          <cell r="N2116">
            <v>1250250</v>
          </cell>
          <cell r="O2116">
            <v>200506</v>
          </cell>
          <cell r="P2116">
            <v>2187565.81</v>
          </cell>
          <cell r="Q2116" t="str">
            <v>61</v>
          </cell>
          <cell r="R2116" t="str">
            <v>Admin&amp;Other Other</v>
          </cell>
          <cell r="S2116" t="str">
            <v>POLICE STATION</v>
          </cell>
          <cell r="T2116" t="b">
            <v>0</v>
          </cell>
          <cell r="U2116" t="b">
            <v>0</v>
          </cell>
          <cell r="V2116" t="b">
            <v>0</v>
          </cell>
          <cell r="W2116" t="str">
            <v>Accounting And Contracts</v>
          </cell>
          <cell r="X2116">
            <v>14300000</v>
          </cell>
          <cell r="Y2116">
            <v>0</v>
          </cell>
          <cell r="Z2116">
            <v>2700000</v>
          </cell>
          <cell r="AA2116">
            <v>-2.8421709430404001E-14</v>
          </cell>
          <cell r="AB2116">
            <v>71218.070000000007</v>
          </cell>
          <cell r="AC2116">
            <v>661.34</v>
          </cell>
          <cell r="AD2116">
            <v>147681.70000000001</v>
          </cell>
          <cell r="AE2116">
            <v>0</v>
          </cell>
          <cell r="AF2116">
            <v>653377.24</v>
          </cell>
          <cell r="AG2116" t="str">
            <v>10</v>
          </cell>
          <cell r="AH2116" t="str">
            <v>NI</v>
          </cell>
          <cell r="AI2116" t="str">
            <v>Const</v>
          </cell>
          <cell r="AJ2116" t="str">
            <v>I</v>
          </cell>
        </row>
        <row r="2117">
          <cell r="A2117" t="str">
            <v>1013326</v>
          </cell>
          <cell r="B2117" t="str">
            <v>P01090701</v>
          </cell>
          <cell r="C2117" t="str">
            <v>01090701</v>
          </cell>
          <cell r="D2117" t="str">
            <v>SHM I 304-316 OFFICE RENOVATIONS</v>
          </cell>
          <cell r="E2117">
            <v>37135</v>
          </cell>
          <cell r="G2117">
            <v>37529</v>
          </cell>
          <cell r="H2117">
            <v>37407</v>
          </cell>
          <cell r="I2117">
            <v>37347</v>
          </cell>
          <cell r="J2117">
            <v>385000</v>
          </cell>
          <cell r="K2117">
            <v>382628.83</v>
          </cell>
          <cell r="L2117">
            <v>382853.83</v>
          </cell>
          <cell r="M2117">
            <v>0</v>
          </cell>
          <cell r="N2117">
            <v>382854</v>
          </cell>
          <cell r="O2117">
            <v>200506</v>
          </cell>
          <cell r="P2117">
            <v>382853.83</v>
          </cell>
          <cell r="Q2117" t="str">
            <v>80</v>
          </cell>
          <cell r="R2117" t="str">
            <v>Medicine</v>
          </cell>
          <cell r="S2117" t="str">
            <v>MEDICAL CAMPUS</v>
          </cell>
          <cell r="T2117" t="b">
            <v>0</v>
          </cell>
          <cell r="U2117" t="b">
            <v>0</v>
          </cell>
          <cell r="V2117" t="b">
            <v>0</v>
          </cell>
          <cell r="W2117" t="str">
            <v>Asset Management</v>
          </cell>
          <cell r="X2117">
            <v>382854</v>
          </cell>
          <cell r="Y2117">
            <v>0</v>
          </cell>
          <cell r="Z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0</v>
          </cell>
          <cell r="AE2117">
            <v>0</v>
          </cell>
          <cell r="AF2117">
            <v>0</v>
          </cell>
          <cell r="AG2117" t="str">
            <v>20</v>
          </cell>
          <cell r="AH2117" t="str">
            <v>PR</v>
          </cell>
          <cell r="AI2117" t="str">
            <v>Const</v>
          </cell>
          <cell r="AJ2117" t="str">
            <v>I</v>
          </cell>
        </row>
        <row r="2118">
          <cell r="A2118" t="str">
            <v>1013345</v>
          </cell>
          <cell r="B2118" t="str">
            <v>C01092186</v>
          </cell>
          <cell r="C2118" t="str">
            <v>01092186</v>
          </cell>
          <cell r="D2118" t="str">
            <v>FMT - FINANCIAL MANAGEMENT TOOL</v>
          </cell>
          <cell r="E2118">
            <v>37135</v>
          </cell>
          <cell r="G2118">
            <v>37680</v>
          </cell>
          <cell r="H2118">
            <v>37590</v>
          </cell>
          <cell r="I2118">
            <v>37155</v>
          </cell>
          <cell r="J2118">
            <v>0</v>
          </cell>
          <cell r="K2118">
            <v>-0.260000000009313</v>
          </cell>
          <cell r="L2118">
            <v>-0.260000000009313</v>
          </cell>
          <cell r="M2118">
            <v>0</v>
          </cell>
          <cell r="N2118">
            <v>0</v>
          </cell>
          <cell r="O2118">
            <v>200506</v>
          </cell>
          <cell r="P2118">
            <v>-0.260000000009313</v>
          </cell>
          <cell r="Q2118" t="str">
            <v>60</v>
          </cell>
          <cell r="R2118" t="str">
            <v>Admin&amp;Other Administration</v>
          </cell>
          <cell r="S2118" t="str">
            <v>EQUIPMENT, SYSTEMS, SOFTWARE</v>
          </cell>
          <cell r="T2118" t="b">
            <v>0</v>
          </cell>
          <cell r="U2118" t="b">
            <v>1</v>
          </cell>
          <cell r="V2118" t="b">
            <v>0</v>
          </cell>
          <cell r="W2118" t="str">
            <v>Finance-General Administration</v>
          </cell>
          <cell r="X2118">
            <v>0</v>
          </cell>
          <cell r="Y2118">
            <v>0</v>
          </cell>
          <cell r="Z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0</v>
          </cell>
          <cell r="AE2118">
            <v>0</v>
          </cell>
          <cell r="AF2118">
            <v>0</v>
          </cell>
          <cell r="AG2118" t="str">
            <v>50</v>
          </cell>
          <cell r="AH2118" t="str">
            <v>OO</v>
          </cell>
          <cell r="AI2118" t="str">
            <v>FullyF</v>
          </cell>
          <cell r="AJ2118" t="str">
            <v>FF</v>
          </cell>
        </row>
        <row r="2119">
          <cell r="A2119" t="str">
            <v>1013346</v>
          </cell>
          <cell r="B2119" t="str">
            <v>C01092185</v>
          </cell>
          <cell r="C2119" t="str">
            <v>01092185</v>
          </cell>
          <cell r="D2119" t="str">
            <v>PO/AP DATA WAREHOUSE PHASE II</v>
          </cell>
          <cell r="E2119">
            <v>37135</v>
          </cell>
          <cell r="G2119">
            <v>37437</v>
          </cell>
          <cell r="H2119">
            <v>37802</v>
          </cell>
          <cell r="I2119">
            <v>37600</v>
          </cell>
          <cell r="J2119">
            <v>261468</v>
          </cell>
          <cell r="K2119">
            <v>189582.12</v>
          </cell>
          <cell r="L2119">
            <v>189582.12</v>
          </cell>
          <cell r="M2119">
            <v>0</v>
          </cell>
          <cell r="N2119">
            <v>189582</v>
          </cell>
          <cell r="O2119">
            <v>200506</v>
          </cell>
          <cell r="P2119">
            <v>189582.12</v>
          </cell>
          <cell r="Q2119" t="str">
            <v>60</v>
          </cell>
          <cell r="R2119" t="str">
            <v>Admin&amp;Other Administration</v>
          </cell>
          <cell r="S2119" t="str">
            <v>EQUIPMENT, SYSTEMS, SOFTWARE</v>
          </cell>
          <cell r="T2119" t="b">
            <v>0</v>
          </cell>
          <cell r="U2119" t="b">
            <v>0</v>
          </cell>
          <cell r="V2119" t="b">
            <v>0</v>
          </cell>
          <cell r="W2119" t="str">
            <v>Finance-General Administration</v>
          </cell>
          <cell r="X2119">
            <v>261468</v>
          </cell>
          <cell r="Y2119">
            <v>0</v>
          </cell>
          <cell r="Z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0</v>
          </cell>
          <cell r="AE2119">
            <v>0</v>
          </cell>
          <cell r="AF2119">
            <v>0</v>
          </cell>
          <cell r="AG2119" t="str">
            <v>50</v>
          </cell>
          <cell r="AH2119" t="str">
            <v>OO</v>
          </cell>
          <cell r="AI2119" t="str">
            <v>Const</v>
          </cell>
          <cell r="AJ2119" t="str">
            <v>I</v>
          </cell>
        </row>
        <row r="2120">
          <cell r="A2120" t="str">
            <v>1013347</v>
          </cell>
          <cell r="B2120" t="str">
            <v>C01092184</v>
          </cell>
          <cell r="C2120" t="str">
            <v>01092184</v>
          </cell>
          <cell r="D2120" t="str">
            <v>E-PROCUREMENT PHASE II</v>
          </cell>
          <cell r="E2120">
            <v>37135</v>
          </cell>
          <cell r="G2120">
            <v>37802</v>
          </cell>
          <cell r="H2120">
            <v>37802</v>
          </cell>
          <cell r="I2120">
            <v>37600</v>
          </cell>
          <cell r="J2120">
            <v>476585</v>
          </cell>
          <cell r="K2120">
            <v>197249.34</v>
          </cell>
          <cell r="L2120">
            <v>295696.26</v>
          </cell>
          <cell r="M2120">
            <v>0</v>
          </cell>
          <cell r="N2120">
            <v>274887</v>
          </cell>
          <cell r="O2120">
            <v>200506</v>
          </cell>
          <cell r="P2120">
            <v>295696.26</v>
          </cell>
          <cell r="Q2120" t="str">
            <v>62</v>
          </cell>
          <cell r="R2120" t="str">
            <v>Admin&amp;Other Computing</v>
          </cell>
          <cell r="S2120" t="str">
            <v>EQUIPMENT, SYSTEMS, SOFTWARE</v>
          </cell>
          <cell r="T2120" t="b">
            <v>0</v>
          </cell>
          <cell r="U2120" t="b">
            <v>0</v>
          </cell>
          <cell r="V2120" t="b">
            <v>0</v>
          </cell>
          <cell r="W2120" t="str">
            <v>Finance-General Administration</v>
          </cell>
          <cell r="X2120">
            <v>476585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  <cell r="AE2120">
            <v>0</v>
          </cell>
          <cell r="AF2120">
            <v>0</v>
          </cell>
          <cell r="AG2120" t="str">
            <v>50</v>
          </cell>
          <cell r="AH2120" t="str">
            <v>OE</v>
          </cell>
          <cell r="AI2120" t="str">
            <v>Const</v>
          </cell>
          <cell r="AJ2120" t="str">
            <v>I</v>
          </cell>
        </row>
        <row r="2121">
          <cell r="A2121" t="str">
            <v>1013400</v>
          </cell>
          <cell r="B2121" t="str">
            <v>C01092677</v>
          </cell>
          <cell r="C2121" t="str">
            <v>01092677</v>
          </cell>
          <cell r="D2121" t="str">
            <v>ITS F&amp;A HARDWARE COSTS FY02</v>
          </cell>
          <cell r="E2121">
            <v>37135</v>
          </cell>
          <cell r="G2121">
            <v>37437</v>
          </cell>
          <cell r="H2121">
            <v>37437</v>
          </cell>
          <cell r="I2121">
            <v>37162</v>
          </cell>
          <cell r="J2121">
            <v>203400</v>
          </cell>
          <cell r="K2121">
            <v>103564.08</v>
          </cell>
          <cell r="L2121">
            <v>103564.08</v>
          </cell>
          <cell r="M2121">
            <v>0</v>
          </cell>
          <cell r="N2121">
            <v>103564</v>
          </cell>
          <cell r="O2121">
            <v>200506</v>
          </cell>
          <cell r="P2121">
            <v>103564.08</v>
          </cell>
          <cell r="Q2121" t="str">
            <v>62</v>
          </cell>
          <cell r="R2121" t="str">
            <v>Admin&amp;Other Computing</v>
          </cell>
          <cell r="S2121" t="str">
            <v>EQUIPMENT, SYSTEMS, SOFTWARE</v>
          </cell>
          <cell r="T2121" t="b">
            <v>0</v>
          </cell>
          <cell r="U2121" t="b">
            <v>0</v>
          </cell>
          <cell r="V2121" t="b">
            <v>0</v>
          </cell>
          <cell r="W2121" t="str">
            <v>Finance-General Administration</v>
          </cell>
          <cell r="X2121">
            <v>103564</v>
          </cell>
          <cell r="Y2121">
            <v>0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  <cell r="AF2121">
            <v>0</v>
          </cell>
          <cell r="AG2121" t="str">
            <v>50</v>
          </cell>
          <cell r="AH2121" t="str">
            <v>OE</v>
          </cell>
          <cell r="AI2121" t="str">
            <v>Const</v>
          </cell>
          <cell r="AJ2121" t="str">
            <v>I</v>
          </cell>
        </row>
        <row r="2122">
          <cell r="A2122" t="str">
            <v>1013401</v>
          </cell>
          <cell r="B2122" t="str">
            <v>C01092684</v>
          </cell>
          <cell r="C2122" t="str">
            <v>01092684</v>
          </cell>
          <cell r="D2122" t="str">
            <v>ITS F&amp;A SOFTWARE COSTS FY02</v>
          </cell>
          <cell r="E2122">
            <v>37135</v>
          </cell>
          <cell r="G2122">
            <v>37437</v>
          </cell>
          <cell r="H2122">
            <v>37437</v>
          </cell>
          <cell r="I2122">
            <v>37162</v>
          </cell>
          <cell r="J2122">
            <v>297500</v>
          </cell>
          <cell r="K2122">
            <v>193653</v>
          </cell>
          <cell r="L2122">
            <v>193653</v>
          </cell>
          <cell r="M2122">
            <v>0</v>
          </cell>
          <cell r="N2122">
            <v>193653</v>
          </cell>
          <cell r="O2122">
            <v>200506</v>
          </cell>
          <cell r="P2122">
            <v>193653</v>
          </cell>
          <cell r="Q2122" t="str">
            <v>62</v>
          </cell>
          <cell r="R2122" t="str">
            <v>Admin&amp;Other Computing</v>
          </cell>
          <cell r="S2122" t="str">
            <v>EQUIPMENT, SYSTEMS, SOFTWARE</v>
          </cell>
          <cell r="T2122" t="b">
            <v>0</v>
          </cell>
          <cell r="U2122" t="b">
            <v>0</v>
          </cell>
          <cell r="V2122" t="b">
            <v>0</v>
          </cell>
          <cell r="W2122" t="str">
            <v>Finance-General Administration</v>
          </cell>
          <cell r="X2122">
            <v>297500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  <cell r="AF2122">
            <v>0</v>
          </cell>
          <cell r="AG2122" t="str">
            <v>50</v>
          </cell>
          <cell r="AH2122" t="str">
            <v>OO</v>
          </cell>
          <cell r="AI2122" t="str">
            <v>Const</v>
          </cell>
          <cell r="AJ2122" t="str">
            <v>I</v>
          </cell>
        </row>
        <row r="2123">
          <cell r="A2123" t="str">
            <v>1013423</v>
          </cell>
          <cell r="B2123" t="str">
            <v>C01092877</v>
          </cell>
          <cell r="C2123" t="str">
            <v>01092877</v>
          </cell>
          <cell r="D2123" t="str">
            <v>PEDIATRICS OLYMPUS RESPIRATORY EQUIPMENT</v>
          </cell>
          <cell r="E2123">
            <v>37135</v>
          </cell>
          <cell r="G2123">
            <v>37164</v>
          </cell>
          <cell r="H2123">
            <v>37225</v>
          </cell>
          <cell r="I2123">
            <v>37222</v>
          </cell>
          <cell r="J2123">
            <v>84132</v>
          </cell>
          <cell r="K2123">
            <v>0</v>
          </cell>
          <cell r="L2123">
            <v>0</v>
          </cell>
          <cell r="M2123">
            <v>0</v>
          </cell>
          <cell r="N2123">
            <v>64132</v>
          </cell>
          <cell r="O2123">
            <v>200506</v>
          </cell>
          <cell r="P2123">
            <v>0</v>
          </cell>
          <cell r="Q2123" t="str">
            <v>80</v>
          </cell>
          <cell r="R2123" t="str">
            <v>Medicine</v>
          </cell>
          <cell r="S2123" t="str">
            <v>EQUIPMENT, SYSTEMS, SOFTWARE</v>
          </cell>
          <cell r="T2123" t="b">
            <v>0</v>
          </cell>
          <cell r="U2123" t="b">
            <v>0</v>
          </cell>
          <cell r="V2123" t="b">
            <v>0</v>
          </cell>
          <cell r="W2123" t="str">
            <v>Finance-General Administration</v>
          </cell>
          <cell r="X2123">
            <v>64132</v>
          </cell>
          <cell r="Y2123">
            <v>0</v>
          </cell>
          <cell r="Z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0</v>
          </cell>
          <cell r="AE2123">
            <v>0</v>
          </cell>
          <cell r="AF2123">
            <v>0</v>
          </cell>
          <cell r="AG2123" t="str">
            <v>50</v>
          </cell>
          <cell r="AH2123" t="str">
            <v>OE</v>
          </cell>
          <cell r="AI2123" t="str">
            <v>Const</v>
          </cell>
          <cell r="AJ2123" t="str">
            <v>I</v>
          </cell>
        </row>
        <row r="2124">
          <cell r="A2124" t="str">
            <v>1013476</v>
          </cell>
          <cell r="B2124" t="str">
            <v>C01100277</v>
          </cell>
          <cell r="C2124" t="str">
            <v>01100277</v>
          </cell>
          <cell r="D2124" t="str">
            <v>ATHLETICS DELL 4000 LAPTOP ORDER #66519616-909007</v>
          </cell>
          <cell r="E2124">
            <v>37165</v>
          </cell>
          <cell r="G2124">
            <v>37195</v>
          </cell>
          <cell r="H2124">
            <v>37376</v>
          </cell>
          <cell r="I2124">
            <v>37166</v>
          </cell>
          <cell r="J2124">
            <v>1958</v>
          </cell>
          <cell r="K2124">
            <v>1958</v>
          </cell>
          <cell r="L2124">
            <v>1958</v>
          </cell>
          <cell r="M2124">
            <v>0</v>
          </cell>
          <cell r="N2124">
            <v>1958</v>
          </cell>
          <cell r="O2124">
            <v>200506</v>
          </cell>
          <cell r="P2124">
            <v>1958</v>
          </cell>
          <cell r="Q2124" t="str">
            <v>54</v>
          </cell>
          <cell r="R2124" t="str">
            <v>Athletics</v>
          </cell>
          <cell r="T2124" t="b">
            <v>0</v>
          </cell>
          <cell r="U2124" t="b">
            <v>1</v>
          </cell>
          <cell r="V2124" t="b">
            <v>0</v>
          </cell>
          <cell r="W2124" t="str">
            <v>Finance-General Administration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  <cell r="AF2124">
            <v>0</v>
          </cell>
          <cell r="AG2124" t="str">
            <v>50</v>
          </cell>
          <cell r="AH2124" t="str">
            <v>OE</v>
          </cell>
          <cell r="AI2124" t="str">
            <v>FullyF</v>
          </cell>
          <cell r="AJ2124" t="str">
            <v>FF</v>
          </cell>
        </row>
        <row r="2125">
          <cell r="A2125" t="str">
            <v>1013477</v>
          </cell>
          <cell r="B2125" t="str">
            <v>C01100278</v>
          </cell>
          <cell r="C2125" t="str">
            <v>01100278</v>
          </cell>
          <cell r="D2125" t="str">
            <v>ATHLETICS DELL 4000 LAPTOP ORDER #66519616-911007</v>
          </cell>
          <cell r="E2125">
            <v>37165</v>
          </cell>
          <cell r="G2125">
            <v>37195</v>
          </cell>
          <cell r="H2125">
            <v>37376</v>
          </cell>
          <cell r="I2125">
            <v>37166</v>
          </cell>
          <cell r="J2125">
            <v>3916</v>
          </cell>
          <cell r="K2125">
            <v>3916</v>
          </cell>
          <cell r="L2125">
            <v>3916</v>
          </cell>
          <cell r="M2125">
            <v>0</v>
          </cell>
          <cell r="N2125">
            <v>3916</v>
          </cell>
          <cell r="O2125">
            <v>200506</v>
          </cell>
          <cell r="P2125">
            <v>3916</v>
          </cell>
          <cell r="Q2125" t="str">
            <v>54</v>
          </cell>
          <cell r="R2125" t="str">
            <v>Athletics</v>
          </cell>
          <cell r="T2125" t="b">
            <v>0</v>
          </cell>
          <cell r="U2125" t="b">
            <v>1</v>
          </cell>
          <cell r="V2125" t="b">
            <v>0</v>
          </cell>
          <cell r="W2125" t="str">
            <v>Finance-General Administration</v>
          </cell>
          <cell r="X2125">
            <v>0</v>
          </cell>
          <cell r="Y2125">
            <v>0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  <cell r="AF2125">
            <v>0</v>
          </cell>
          <cell r="AG2125" t="str">
            <v>50</v>
          </cell>
          <cell r="AH2125" t="str">
            <v>OE</v>
          </cell>
          <cell r="AI2125" t="str">
            <v>FullyF</v>
          </cell>
          <cell r="AJ2125" t="str">
            <v>FF</v>
          </cell>
        </row>
        <row r="2126">
          <cell r="A2126" t="str">
            <v>1013478</v>
          </cell>
          <cell r="B2126" t="str">
            <v>C01100279</v>
          </cell>
          <cell r="C2126" t="str">
            <v>01100279</v>
          </cell>
          <cell r="D2126" t="str">
            <v>ATHLETICS DELL YAD COMPUTER ORDER #66235863-907001</v>
          </cell>
          <cell r="E2126">
            <v>37165</v>
          </cell>
          <cell r="G2126">
            <v>37195</v>
          </cell>
          <cell r="H2126">
            <v>37376</v>
          </cell>
          <cell r="I2126">
            <v>37166</v>
          </cell>
          <cell r="J2126">
            <v>1283</v>
          </cell>
          <cell r="K2126">
            <v>1283</v>
          </cell>
          <cell r="L2126">
            <v>1283</v>
          </cell>
          <cell r="M2126">
            <v>0</v>
          </cell>
          <cell r="N2126">
            <v>1283</v>
          </cell>
          <cell r="O2126">
            <v>200506</v>
          </cell>
          <cell r="P2126">
            <v>1283</v>
          </cell>
          <cell r="Q2126" t="str">
            <v>54</v>
          </cell>
          <cell r="R2126" t="str">
            <v>Athletics</v>
          </cell>
          <cell r="T2126" t="b">
            <v>0</v>
          </cell>
          <cell r="U2126" t="b">
            <v>1</v>
          </cell>
          <cell r="V2126" t="b">
            <v>0</v>
          </cell>
          <cell r="W2126" t="str">
            <v>Finance-General Administration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  <cell r="AF2126">
            <v>0</v>
          </cell>
          <cell r="AG2126" t="str">
            <v>50</v>
          </cell>
          <cell r="AH2126" t="str">
            <v>OE</v>
          </cell>
          <cell r="AI2126" t="str">
            <v>FullyF</v>
          </cell>
          <cell r="AJ2126" t="str">
            <v>FF</v>
          </cell>
        </row>
        <row r="2127">
          <cell r="A2127" t="str">
            <v>1013479</v>
          </cell>
          <cell r="B2127" t="str">
            <v>C01100280</v>
          </cell>
          <cell r="C2127" t="str">
            <v>01100280</v>
          </cell>
          <cell r="D2127" t="str">
            <v>ATHLETICS DELL YAD COMPUTER ORDER #66235863-911003</v>
          </cell>
          <cell r="E2127">
            <v>37165</v>
          </cell>
          <cell r="G2127">
            <v>37195</v>
          </cell>
          <cell r="H2127">
            <v>37376</v>
          </cell>
          <cell r="I2127">
            <v>37166</v>
          </cell>
          <cell r="J2127">
            <v>1283</v>
          </cell>
          <cell r="K2127">
            <v>1283</v>
          </cell>
          <cell r="L2127">
            <v>1283</v>
          </cell>
          <cell r="M2127">
            <v>0</v>
          </cell>
          <cell r="N2127">
            <v>1283</v>
          </cell>
          <cell r="O2127">
            <v>200506</v>
          </cell>
          <cell r="P2127">
            <v>1283</v>
          </cell>
          <cell r="Q2127" t="str">
            <v>54</v>
          </cell>
          <cell r="R2127" t="str">
            <v>Athletics</v>
          </cell>
          <cell r="T2127" t="b">
            <v>0</v>
          </cell>
          <cell r="U2127" t="b">
            <v>1</v>
          </cell>
          <cell r="V2127" t="b">
            <v>0</v>
          </cell>
          <cell r="W2127" t="str">
            <v>Finance-General Administration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>
            <v>0</v>
          </cell>
          <cell r="AG2127" t="str">
            <v>50</v>
          </cell>
          <cell r="AH2127" t="str">
            <v>OE</v>
          </cell>
          <cell r="AI2127" t="str">
            <v>FullyF</v>
          </cell>
          <cell r="AJ2127" t="str">
            <v>FF</v>
          </cell>
        </row>
        <row r="2128">
          <cell r="A2128" t="str">
            <v>1013480</v>
          </cell>
          <cell r="B2128" t="str">
            <v>C01100281</v>
          </cell>
          <cell r="C2128" t="str">
            <v>01100281</v>
          </cell>
          <cell r="D2128" t="str">
            <v>ATHLETICS DELL YAD COMPUTER ORDER #66235863-911006</v>
          </cell>
          <cell r="E2128">
            <v>37165</v>
          </cell>
          <cell r="G2128">
            <v>37195</v>
          </cell>
          <cell r="H2128">
            <v>37376</v>
          </cell>
          <cell r="I2128">
            <v>37166</v>
          </cell>
          <cell r="J2128">
            <v>1283</v>
          </cell>
          <cell r="K2128">
            <v>1283</v>
          </cell>
          <cell r="L2128">
            <v>1283</v>
          </cell>
          <cell r="M2128">
            <v>0</v>
          </cell>
          <cell r="N2128">
            <v>1283</v>
          </cell>
          <cell r="O2128">
            <v>200506</v>
          </cell>
          <cell r="P2128">
            <v>1283</v>
          </cell>
          <cell r="Q2128" t="str">
            <v>54</v>
          </cell>
          <cell r="R2128" t="str">
            <v>Athletics</v>
          </cell>
          <cell r="T2128" t="b">
            <v>0</v>
          </cell>
          <cell r="U2128" t="b">
            <v>1</v>
          </cell>
          <cell r="V2128" t="b">
            <v>0</v>
          </cell>
          <cell r="W2128" t="str">
            <v>Finance-General Administration</v>
          </cell>
          <cell r="X2128">
            <v>0</v>
          </cell>
          <cell r="Y2128">
            <v>0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  <cell r="AG2128" t="str">
            <v>50</v>
          </cell>
          <cell r="AH2128" t="str">
            <v>OE</v>
          </cell>
          <cell r="AI2128" t="str">
            <v>FullyF</v>
          </cell>
          <cell r="AJ2128" t="str">
            <v>FF</v>
          </cell>
        </row>
        <row r="2129">
          <cell r="A2129" t="str">
            <v>1013613</v>
          </cell>
          <cell r="B2129" t="str">
            <v>P01091801</v>
          </cell>
          <cell r="C2129" t="str">
            <v>01091801</v>
          </cell>
          <cell r="D2129" t="str">
            <v>SOM LEASED SPACE</v>
          </cell>
          <cell r="E2129">
            <v>37165</v>
          </cell>
          <cell r="G2129">
            <v>37315</v>
          </cell>
          <cell r="I2129">
            <v>37866</v>
          </cell>
          <cell r="J2129">
            <v>6560</v>
          </cell>
          <cell r="K2129">
            <v>6560</v>
          </cell>
          <cell r="L2129">
            <v>6560</v>
          </cell>
          <cell r="M2129">
            <v>6560</v>
          </cell>
          <cell r="N2129">
            <v>0</v>
          </cell>
          <cell r="O2129">
            <v>200506</v>
          </cell>
          <cell r="P2129">
            <v>6560</v>
          </cell>
          <cell r="Q2129" t="str">
            <v>33</v>
          </cell>
          <cell r="R2129" t="str">
            <v>Self-sup Management</v>
          </cell>
          <cell r="T2129" t="b">
            <v>0</v>
          </cell>
          <cell r="U2129" t="b">
            <v>1</v>
          </cell>
          <cell r="V2129" t="b">
            <v>0</v>
          </cell>
          <cell r="W2129" t="str">
            <v>Accounting And Contracts</v>
          </cell>
          <cell r="X2129">
            <v>0</v>
          </cell>
          <cell r="Y2129">
            <v>0</v>
          </cell>
          <cell r="Z2129">
            <v>6560</v>
          </cell>
          <cell r="AA2129">
            <v>0</v>
          </cell>
          <cell r="AB2129">
            <v>0</v>
          </cell>
          <cell r="AC2129">
            <v>0</v>
          </cell>
          <cell r="AD2129">
            <v>0</v>
          </cell>
          <cell r="AE2129">
            <v>0</v>
          </cell>
          <cell r="AF2129">
            <v>0</v>
          </cell>
          <cell r="AG2129" t="str">
            <v>20</v>
          </cell>
          <cell r="AH2129" t="str">
            <v>OL</v>
          </cell>
          <cell r="AI2129" t="str">
            <v>FullyF</v>
          </cell>
          <cell r="AJ2129" t="str">
            <v>FF</v>
          </cell>
        </row>
        <row r="2130">
          <cell r="A2130" t="str">
            <v>1013614</v>
          </cell>
          <cell r="B2130" t="str">
            <v>P01091901</v>
          </cell>
          <cell r="C2130" t="str">
            <v>01091901</v>
          </cell>
          <cell r="D2130" t="str">
            <v>UHSC BUSINESS OFFICE RELOCATION</v>
          </cell>
          <cell r="E2130">
            <v>37165</v>
          </cell>
          <cell r="G2130">
            <v>37788</v>
          </cell>
          <cell r="H2130">
            <v>37833</v>
          </cell>
          <cell r="I2130">
            <v>37739</v>
          </cell>
          <cell r="J2130">
            <v>509000</v>
          </cell>
          <cell r="K2130">
            <v>66507.42</v>
          </cell>
          <cell r="L2130">
            <v>496036.33</v>
          </cell>
          <cell r="M2130">
            <v>3871</v>
          </cell>
          <cell r="N2130">
            <v>492165</v>
          </cell>
          <cell r="O2130">
            <v>200506</v>
          </cell>
          <cell r="P2130">
            <v>498786.33</v>
          </cell>
          <cell r="Q2130" t="str">
            <v>61</v>
          </cell>
          <cell r="R2130" t="str">
            <v>Admin&amp;Other Other</v>
          </cell>
          <cell r="S2130" t="str">
            <v>OTHER FACILITIES</v>
          </cell>
          <cell r="T2130" t="b">
            <v>0</v>
          </cell>
          <cell r="U2130" t="b">
            <v>0</v>
          </cell>
          <cell r="V2130" t="b">
            <v>0</v>
          </cell>
          <cell r="W2130" t="str">
            <v>Accounting And Contracts</v>
          </cell>
          <cell r="X2130">
            <v>492165</v>
          </cell>
          <cell r="Y2130">
            <v>0</v>
          </cell>
          <cell r="Z2130">
            <v>0</v>
          </cell>
          <cell r="AA2130">
            <v>2750</v>
          </cell>
          <cell r="AB2130">
            <v>0</v>
          </cell>
          <cell r="AC2130">
            <v>0</v>
          </cell>
          <cell r="AD2130">
            <v>0</v>
          </cell>
          <cell r="AE2130">
            <v>0</v>
          </cell>
          <cell r="AF2130">
            <v>0</v>
          </cell>
          <cell r="AG2130" t="str">
            <v>20</v>
          </cell>
          <cell r="AH2130" t="str">
            <v>PR</v>
          </cell>
          <cell r="AI2130" t="str">
            <v>Const</v>
          </cell>
          <cell r="AJ2130" t="str">
            <v>I</v>
          </cell>
        </row>
        <row r="2131">
          <cell r="A2131" t="str">
            <v>1013615</v>
          </cell>
          <cell r="B2131" t="str">
            <v>P01092101</v>
          </cell>
          <cell r="C2131" t="str">
            <v>01092101</v>
          </cell>
          <cell r="D2131" t="str">
            <v>INGALLS RINK RENOVATION/ADDITION</v>
          </cell>
          <cell r="E2131">
            <v>37165</v>
          </cell>
          <cell r="H2131">
            <v>38899</v>
          </cell>
          <cell r="I2131">
            <v>37165</v>
          </cell>
          <cell r="J2131">
            <v>315000</v>
          </cell>
          <cell r="K2131">
            <v>222780.73</v>
          </cell>
          <cell r="L2131">
            <v>224972.73</v>
          </cell>
          <cell r="M2131">
            <v>157500</v>
          </cell>
          <cell r="N2131">
            <v>0</v>
          </cell>
          <cell r="O2131">
            <v>200506</v>
          </cell>
          <cell r="P2131">
            <v>224972.73</v>
          </cell>
          <cell r="Q2131" t="str">
            <v>54</v>
          </cell>
          <cell r="R2131" t="str">
            <v>Athletics</v>
          </cell>
          <cell r="T2131" t="b">
            <v>0</v>
          </cell>
          <cell r="U2131" t="b">
            <v>0</v>
          </cell>
          <cell r="V2131" t="b">
            <v>0</v>
          </cell>
          <cell r="W2131" t="str">
            <v>Accounting And Contracts</v>
          </cell>
          <cell r="X2131">
            <v>0</v>
          </cell>
          <cell r="Y2131">
            <v>0</v>
          </cell>
          <cell r="Z2131">
            <v>315000</v>
          </cell>
          <cell r="AA2131">
            <v>0</v>
          </cell>
          <cell r="AB2131">
            <v>0</v>
          </cell>
          <cell r="AC2131">
            <v>0</v>
          </cell>
          <cell r="AD2131">
            <v>0</v>
          </cell>
          <cell r="AE2131">
            <v>0</v>
          </cell>
          <cell r="AF2131">
            <v>0</v>
          </cell>
          <cell r="AG2131" t="str">
            <v>10</v>
          </cell>
          <cell r="AH2131" t="str">
            <v>CR</v>
          </cell>
          <cell r="AI2131" t="str">
            <v>Desig</v>
          </cell>
          <cell r="AJ2131" t="str">
            <v>I</v>
          </cell>
        </row>
        <row r="2132">
          <cell r="A2132" t="str">
            <v>1013616</v>
          </cell>
          <cell r="B2132" t="str">
            <v>P01082901</v>
          </cell>
          <cell r="C2132" t="str">
            <v>01082901</v>
          </cell>
          <cell r="D2132" t="str">
            <v>FMB EXTERIOR ENVELOPE</v>
          </cell>
          <cell r="E2132">
            <v>37165</v>
          </cell>
          <cell r="G2132">
            <v>37791</v>
          </cell>
          <cell r="H2132">
            <v>37621</v>
          </cell>
          <cell r="I2132">
            <v>37438</v>
          </cell>
          <cell r="J2132">
            <v>1100000</v>
          </cell>
          <cell r="K2132">
            <v>877128.5</v>
          </cell>
          <cell r="L2132">
            <v>948308.47999999998</v>
          </cell>
          <cell r="M2132">
            <v>0</v>
          </cell>
          <cell r="N2132">
            <v>948308</v>
          </cell>
          <cell r="O2132">
            <v>200506</v>
          </cell>
          <cell r="P2132">
            <v>948308.47999999998</v>
          </cell>
          <cell r="Q2132" t="str">
            <v>80</v>
          </cell>
          <cell r="R2132" t="str">
            <v>Medicine</v>
          </cell>
          <cell r="S2132" t="str">
            <v>MEDICAL CAMPUS</v>
          </cell>
          <cell r="T2132" t="b">
            <v>0</v>
          </cell>
          <cell r="U2132" t="b">
            <v>0</v>
          </cell>
          <cell r="V2132" t="b">
            <v>0</v>
          </cell>
          <cell r="W2132" t="str">
            <v>Asset Management</v>
          </cell>
          <cell r="X2132">
            <v>1100000</v>
          </cell>
          <cell r="Y2132">
            <v>0</v>
          </cell>
          <cell r="Z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0</v>
          </cell>
          <cell r="AE2132">
            <v>0</v>
          </cell>
          <cell r="AF2132">
            <v>0</v>
          </cell>
          <cell r="AG2132" t="str">
            <v>30</v>
          </cell>
          <cell r="AH2132" t="str">
            <v>CM</v>
          </cell>
          <cell r="AI2132" t="str">
            <v>Const</v>
          </cell>
          <cell r="AJ2132" t="str">
            <v>I</v>
          </cell>
        </row>
        <row r="2133">
          <cell r="A2133" t="str">
            <v>1013617</v>
          </cell>
          <cell r="B2133" t="str">
            <v>P01072604</v>
          </cell>
          <cell r="C2133" t="str">
            <v>01072604</v>
          </cell>
          <cell r="D2133" t="str">
            <v>SHM I-WING WEST FIRE PROTECTION</v>
          </cell>
          <cell r="E2133">
            <v>37165</v>
          </cell>
          <cell r="G2133">
            <v>37346</v>
          </cell>
          <cell r="H2133">
            <v>37468</v>
          </cell>
          <cell r="I2133">
            <v>37168</v>
          </cell>
          <cell r="J2133">
            <v>1400000</v>
          </cell>
          <cell r="K2133">
            <v>1115057.03</v>
          </cell>
          <cell r="L2133">
            <v>1209219.8600000001</v>
          </cell>
          <cell r="M2133">
            <v>0</v>
          </cell>
          <cell r="N2133">
            <v>1209220</v>
          </cell>
          <cell r="O2133">
            <v>200506</v>
          </cell>
          <cell r="P2133">
            <v>1209219.8600000001</v>
          </cell>
          <cell r="Q2133" t="str">
            <v>80</v>
          </cell>
          <cell r="R2133" t="str">
            <v>Medicine</v>
          </cell>
          <cell r="S2133" t="str">
            <v>MEDICAL CAMPUS</v>
          </cell>
          <cell r="T2133" t="b">
            <v>0</v>
          </cell>
          <cell r="U2133" t="b">
            <v>0</v>
          </cell>
          <cell r="V2133" t="b">
            <v>0</v>
          </cell>
          <cell r="W2133" t="str">
            <v>Asset Management</v>
          </cell>
          <cell r="X2133">
            <v>1209220</v>
          </cell>
          <cell r="Y2133">
            <v>0</v>
          </cell>
          <cell r="Z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0</v>
          </cell>
          <cell r="AE2133">
            <v>0</v>
          </cell>
          <cell r="AF2133">
            <v>0</v>
          </cell>
          <cell r="AG2133" t="str">
            <v>30</v>
          </cell>
          <cell r="AH2133" t="str">
            <v>CM</v>
          </cell>
          <cell r="AI2133" t="str">
            <v>Const</v>
          </cell>
          <cell r="AJ2133" t="str">
            <v>I</v>
          </cell>
        </row>
        <row r="2134">
          <cell r="A2134" t="str">
            <v>1013618</v>
          </cell>
          <cell r="B2134" t="str">
            <v>P01100402</v>
          </cell>
          <cell r="C2134" t="str">
            <v>01100402</v>
          </cell>
          <cell r="D2134" t="str">
            <v>YALE BOWL RENOVATION PLANNING STUDY</v>
          </cell>
          <cell r="E2134">
            <v>37165</v>
          </cell>
          <cell r="F2134">
            <v>38231</v>
          </cell>
          <cell r="I2134">
            <v>38187</v>
          </cell>
          <cell r="J2134">
            <v>81243</v>
          </cell>
          <cell r="K2134">
            <v>80451.05</v>
          </cell>
          <cell r="L2134">
            <v>81243.05</v>
          </cell>
          <cell r="M2134">
            <v>81243</v>
          </cell>
          <cell r="N2134">
            <v>0</v>
          </cell>
          <cell r="O2134">
            <v>200506</v>
          </cell>
          <cell r="P2134">
            <v>81243.05</v>
          </cell>
          <cell r="Q2134" t="str">
            <v>54</v>
          </cell>
          <cell r="R2134" t="str">
            <v>Athletics</v>
          </cell>
          <cell r="T2134" t="b">
            <v>0</v>
          </cell>
          <cell r="U2134" t="b">
            <v>0</v>
          </cell>
          <cell r="V2134" t="b">
            <v>0</v>
          </cell>
          <cell r="W2134" t="str">
            <v>Accounting And Contracts</v>
          </cell>
          <cell r="X2134">
            <v>0</v>
          </cell>
          <cell r="Y2134">
            <v>0</v>
          </cell>
          <cell r="Z2134">
            <v>81243</v>
          </cell>
          <cell r="AA2134">
            <v>0</v>
          </cell>
          <cell r="AB2134">
            <v>0</v>
          </cell>
          <cell r="AC2134">
            <v>0</v>
          </cell>
          <cell r="AD2134">
            <v>0</v>
          </cell>
          <cell r="AE2134">
            <v>0</v>
          </cell>
          <cell r="AF2134">
            <v>0</v>
          </cell>
          <cell r="AI2134" t="str">
            <v>Tomb</v>
          </cell>
          <cell r="AJ2134" t="str">
            <v>T</v>
          </cell>
        </row>
        <row r="2135">
          <cell r="A2135" t="str">
            <v>1013710</v>
          </cell>
          <cell r="B2135" t="str">
            <v>P01092701</v>
          </cell>
          <cell r="C2135" t="str">
            <v>01092701</v>
          </cell>
          <cell r="D2135" t="str">
            <v>DAVIES/SDQ PIPING &amp; DUCT SYSTEMS</v>
          </cell>
          <cell r="E2135">
            <v>37165</v>
          </cell>
          <cell r="G2135">
            <v>37560</v>
          </cell>
          <cell r="H2135">
            <v>37437</v>
          </cell>
          <cell r="I2135">
            <v>37866</v>
          </cell>
          <cell r="J2135">
            <v>938300</v>
          </cell>
          <cell r="K2135">
            <v>938300</v>
          </cell>
          <cell r="L2135">
            <v>938300</v>
          </cell>
          <cell r="M2135">
            <v>0</v>
          </cell>
          <cell r="N2135">
            <v>938300</v>
          </cell>
          <cell r="O2135">
            <v>200506</v>
          </cell>
          <cell r="P2135">
            <v>938300</v>
          </cell>
          <cell r="Q2135" t="str">
            <v>65</v>
          </cell>
          <cell r="R2135" t="str">
            <v>Admin&amp;Other Utilities Central</v>
          </cell>
          <cell r="S2135" t="str">
            <v>POWER PLANTS AND UTILITY DISTRIBUTION SYSTEMS</v>
          </cell>
          <cell r="T2135" t="b">
            <v>0</v>
          </cell>
          <cell r="U2135" t="b">
            <v>1</v>
          </cell>
          <cell r="V2135" t="b">
            <v>0</v>
          </cell>
          <cell r="W2135" t="str">
            <v>Accounting And Contracts</v>
          </cell>
          <cell r="X2135">
            <v>938300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0</v>
          </cell>
          <cell r="AE2135">
            <v>0</v>
          </cell>
          <cell r="AF2135">
            <v>0</v>
          </cell>
          <cell r="AG2135" t="str">
            <v>30</v>
          </cell>
          <cell r="AH2135" t="str">
            <v>CM</v>
          </cell>
          <cell r="AI2135" t="str">
            <v>FullyF</v>
          </cell>
          <cell r="AJ2135" t="str">
            <v>FF</v>
          </cell>
        </row>
        <row r="2136">
          <cell r="A2136" t="str">
            <v>1013711</v>
          </cell>
          <cell r="B2136" t="str">
            <v>P01091803</v>
          </cell>
          <cell r="C2136" t="str">
            <v>01091803</v>
          </cell>
          <cell r="D2136" t="str">
            <v>LEPH 715 RENOVATION</v>
          </cell>
          <cell r="E2136">
            <v>37165</v>
          </cell>
          <cell r="G2136">
            <v>37437</v>
          </cell>
          <cell r="H2136">
            <v>37468</v>
          </cell>
          <cell r="I2136">
            <v>37333</v>
          </cell>
          <cell r="J2136">
            <v>235000</v>
          </cell>
          <cell r="K2136">
            <v>234531.36</v>
          </cell>
          <cell r="L2136">
            <v>234531.36</v>
          </cell>
          <cell r="M2136">
            <v>140496</v>
          </cell>
          <cell r="N2136">
            <v>94035</v>
          </cell>
          <cell r="O2136">
            <v>200506</v>
          </cell>
          <cell r="P2136">
            <v>234531.36</v>
          </cell>
          <cell r="Q2136" t="str">
            <v>80</v>
          </cell>
          <cell r="R2136" t="str">
            <v>Medicine</v>
          </cell>
          <cell r="S2136" t="str">
            <v>MEDICAL CAMPUS</v>
          </cell>
          <cell r="T2136" t="b">
            <v>0</v>
          </cell>
          <cell r="U2136" t="b">
            <v>0</v>
          </cell>
          <cell r="V2136" t="b">
            <v>0</v>
          </cell>
          <cell r="W2136" t="str">
            <v>Asset Management</v>
          </cell>
          <cell r="X2136">
            <v>94035</v>
          </cell>
          <cell r="Y2136">
            <v>0</v>
          </cell>
          <cell r="Z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0</v>
          </cell>
          <cell r="AE2136">
            <v>0</v>
          </cell>
          <cell r="AF2136">
            <v>0</v>
          </cell>
          <cell r="AG2136" t="str">
            <v>20</v>
          </cell>
          <cell r="AH2136" t="str">
            <v>PR</v>
          </cell>
          <cell r="AI2136" t="str">
            <v>Const</v>
          </cell>
          <cell r="AJ2136" t="str">
            <v>I</v>
          </cell>
        </row>
        <row r="2137">
          <cell r="A2137" t="str">
            <v>1013712</v>
          </cell>
          <cell r="B2137" t="str">
            <v>P01100401</v>
          </cell>
          <cell r="C2137" t="str">
            <v>01100401</v>
          </cell>
          <cell r="D2137" t="str">
            <v>WWW 307 ENVIRONMENTAL ROOM RENOVATION</v>
          </cell>
          <cell r="E2137">
            <v>37165</v>
          </cell>
          <cell r="G2137">
            <v>37499</v>
          </cell>
          <cell r="H2137">
            <v>37437</v>
          </cell>
          <cell r="I2137">
            <v>37585</v>
          </cell>
          <cell r="J2137">
            <v>140000</v>
          </cell>
          <cell r="K2137">
            <v>124355.75</v>
          </cell>
          <cell r="L2137">
            <v>124355.75</v>
          </cell>
          <cell r="M2137">
            <v>0</v>
          </cell>
          <cell r="N2137">
            <v>124356</v>
          </cell>
          <cell r="O2137">
            <v>200506</v>
          </cell>
          <cell r="P2137">
            <v>124355.75</v>
          </cell>
          <cell r="Q2137" t="str">
            <v>80</v>
          </cell>
          <cell r="R2137" t="str">
            <v>Medicine</v>
          </cell>
          <cell r="S2137" t="str">
            <v>MEDICAL CAMPUS</v>
          </cell>
          <cell r="T2137" t="b">
            <v>0</v>
          </cell>
          <cell r="U2137" t="b">
            <v>0</v>
          </cell>
          <cell r="V2137" t="b">
            <v>0</v>
          </cell>
          <cell r="W2137" t="str">
            <v>Asset Management</v>
          </cell>
          <cell r="X2137">
            <v>124356</v>
          </cell>
          <cell r="Y2137">
            <v>0</v>
          </cell>
          <cell r="Z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0</v>
          </cell>
          <cell r="AE2137">
            <v>0</v>
          </cell>
          <cell r="AF2137">
            <v>0</v>
          </cell>
          <cell r="AG2137" t="str">
            <v>20</v>
          </cell>
          <cell r="AH2137" t="str">
            <v>PR</v>
          </cell>
          <cell r="AI2137" t="str">
            <v>Const</v>
          </cell>
          <cell r="AJ2137" t="str">
            <v>I</v>
          </cell>
        </row>
        <row r="2138">
          <cell r="A2138" t="str">
            <v>1013797</v>
          </cell>
          <cell r="B2138" t="str">
            <v>P01102401</v>
          </cell>
          <cell r="C2138" t="str">
            <v>01102401</v>
          </cell>
          <cell r="D2138" t="str">
            <v>DUNHAM LAB 108-114 RENOVATION</v>
          </cell>
          <cell r="E2138">
            <v>37165</v>
          </cell>
          <cell r="G2138">
            <v>37529</v>
          </cell>
          <cell r="I2138">
            <v>38187</v>
          </cell>
          <cell r="J2138">
            <v>94498</v>
          </cell>
          <cell r="K2138">
            <v>90699.68</v>
          </cell>
          <cell r="L2138">
            <v>94497.68</v>
          </cell>
          <cell r="M2138">
            <v>94498</v>
          </cell>
          <cell r="N2138">
            <v>0</v>
          </cell>
          <cell r="O2138">
            <v>200506</v>
          </cell>
          <cell r="P2138">
            <v>94497.68</v>
          </cell>
          <cell r="Q2138" t="str">
            <v>24</v>
          </cell>
          <cell r="R2138" t="str">
            <v>Eng&amp;ApplSci</v>
          </cell>
          <cell r="T2138" t="b">
            <v>0</v>
          </cell>
          <cell r="U2138" t="b">
            <v>0</v>
          </cell>
          <cell r="V2138" t="b">
            <v>0</v>
          </cell>
          <cell r="W2138" t="str">
            <v>Accounting And Contracts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0</v>
          </cell>
          <cell r="AE2138">
            <v>0</v>
          </cell>
          <cell r="AF2138">
            <v>0</v>
          </cell>
          <cell r="AI2138" t="str">
            <v>Tomb</v>
          </cell>
          <cell r="AJ2138" t="str">
            <v>T</v>
          </cell>
        </row>
        <row r="2139">
          <cell r="A2139" t="str">
            <v>1013798</v>
          </cell>
          <cell r="B2139" t="str">
            <v>P01101501</v>
          </cell>
          <cell r="C2139" t="str">
            <v>01101501</v>
          </cell>
          <cell r="D2139" t="str">
            <v>ESH APARTMENT 104 ADA &amp; FIRE SEPARATION</v>
          </cell>
          <cell r="E2139">
            <v>37165</v>
          </cell>
          <cell r="G2139">
            <v>37287</v>
          </cell>
          <cell r="H2139">
            <v>37287</v>
          </cell>
          <cell r="I2139">
            <v>37194</v>
          </cell>
          <cell r="J2139">
            <v>96000</v>
          </cell>
          <cell r="K2139">
            <v>71393.759999999995</v>
          </cell>
          <cell r="L2139">
            <v>73401.009999999995</v>
          </cell>
          <cell r="M2139">
            <v>0</v>
          </cell>
          <cell r="N2139">
            <v>73401</v>
          </cell>
          <cell r="O2139">
            <v>200506</v>
          </cell>
          <cell r="P2139">
            <v>73401.009999999995</v>
          </cell>
          <cell r="Q2139" t="str">
            <v>80</v>
          </cell>
          <cell r="R2139" t="str">
            <v>Medicine</v>
          </cell>
          <cell r="S2139" t="str">
            <v>MEDICAL CAMPUS</v>
          </cell>
          <cell r="T2139" t="b">
            <v>0</v>
          </cell>
          <cell r="U2139" t="b">
            <v>0</v>
          </cell>
          <cell r="V2139" t="b">
            <v>0</v>
          </cell>
          <cell r="W2139" t="str">
            <v>Asset Management</v>
          </cell>
          <cell r="X2139">
            <v>73401</v>
          </cell>
          <cell r="Y2139">
            <v>0</v>
          </cell>
          <cell r="Z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0</v>
          </cell>
          <cell r="AE2139">
            <v>0</v>
          </cell>
          <cell r="AF2139">
            <v>0</v>
          </cell>
          <cell r="AG2139" t="str">
            <v>30</v>
          </cell>
          <cell r="AH2139" t="str">
            <v>CM</v>
          </cell>
          <cell r="AI2139" t="str">
            <v>Const</v>
          </cell>
          <cell r="AJ2139" t="str">
            <v>I</v>
          </cell>
        </row>
        <row r="2140">
          <cell r="A2140" t="str">
            <v>1013799</v>
          </cell>
          <cell r="B2140" t="str">
            <v>P01101802</v>
          </cell>
          <cell r="C2140" t="str">
            <v>01101802</v>
          </cell>
          <cell r="D2140" t="str">
            <v>SEAMCO VIVARIUM</v>
          </cell>
          <cell r="E2140">
            <v>37165</v>
          </cell>
          <cell r="G2140">
            <v>37376</v>
          </cell>
          <cell r="H2140">
            <v>37346</v>
          </cell>
          <cell r="I2140">
            <v>37235</v>
          </cell>
          <cell r="J2140">
            <v>975000</v>
          </cell>
          <cell r="K2140">
            <v>977457.18</v>
          </cell>
          <cell r="L2140">
            <v>977457.18</v>
          </cell>
          <cell r="M2140">
            <v>0</v>
          </cell>
          <cell r="N2140">
            <v>975000</v>
          </cell>
          <cell r="O2140">
            <v>200506</v>
          </cell>
          <cell r="P2140">
            <v>977457.18</v>
          </cell>
          <cell r="Q2140" t="str">
            <v>80</v>
          </cell>
          <cell r="R2140" t="str">
            <v>Medicine</v>
          </cell>
          <cell r="S2140" t="str">
            <v>MEDICAL CAMPUS</v>
          </cell>
          <cell r="T2140" t="b">
            <v>0</v>
          </cell>
          <cell r="U2140" t="b">
            <v>0</v>
          </cell>
          <cell r="V2140" t="b">
            <v>0</v>
          </cell>
          <cell r="W2140" t="str">
            <v>Asset Management</v>
          </cell>
          <cell r="X2140">
            <v>975000</v>
          </cell>
          <cell r="Y2140">
            <v>0</v>
          </cell>
          <cell r="Z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0</v>
          </cell>
          <cell r="AE2140">
            <v>0</v>
          </cell>
          <cell r="AF2140">
            <v>0</v>
          </cell>
          <cell r="AG2140" t="str">
            <v>20</v>
          </cell>
          <cell r="AH2140" t="str">
            <v>PR</v>
          </cell>
          <cell r="AI2140" t="str">
            <v>Const</v>
          </cell>
          <cell r="AJ2140" t="str">
            <v>I</v>
          </cell>
        </row>
        <row r="2141">
          <cell r="A2141" t="str">
            <v>1013800</v>
          </cell>
          <cell r="B2141" t="str">
            <v>P01101101</v>
          </cell>
          <cell r="C2141" t="str">
            <v>01101101</v>
          </cell>
          <cell r="D2141" t="str">
            <v>SHM B103 RENOVATION</v>
          </cell>
          <cell r="E2141">
            <v>37165</v>
          </cell>
          <cell r="G2141">
            <v>37468</v>
          </cell>
          <cell r="H2141">
            <v>37315</v>
          </cell>
          <cell r="I2141">
            <v>37193</v>
          </cell>
          <cell r="J2141">
            <v>154000</v>
          </cell>
          <cell r="K2141">
            <v>128986.46</v>
          </cell>
          <cell r="L2141">
            <v>128986.46</v>
          </cell>
          <cell r="M2141">
            <v>0</v>
          </cell>
          <cell r="N2141">
            <v>128987</v>
          </cell>
          <cell r="O2141">
            <v>200506</v>
          </cell>
          <cell r="P2141">
            <v>128986.46</v>
          </cell>
          <cell r="Q2141" t="str">
            <v>80</v>
          </cell>
          <cell r="R2141" t="str">
            <v>Medicine</v>
          </cell>
          <cell r="S2141" t="str">
            <v>MEDICAL CAMPUS</v>
          </cell>
          <cell r="T2141" t="b">
            <v>0</v>
          </cell>
          <cell r="U2141" t="b">
            <v>0</v>
          </cell>
          <cell r="V2141" t="b">
            <v>0</v>
          </cell>
          <cell r="W2141" t="str">
            <v>Asset Management</v>
          </cell>
          <cell r="X2141">
            <v>128987</v>
          </cell>
          <cell r="Y2141">
            <v>0</v>
          </cell>
          <cell r="Z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0</v>
          </cell>
          <cell r="AE2141">
            <v>0</v>
          </cell>
          <cell r="AF2141">
            <v>0</v>
          </cell>
          <cell r="AG2141" t="str">
            <v>20</v>
          </cell>
          <cell r="AH2141" t="str">
            <v>PR</v>
          </cell>
          <cell r="AI2141" t="str">
            <v>Const</v>
          </cell>
          <cell r="AJ2141" t="str">
            <v>I</v>
          </cell>
        </row>
        <row r="2142">
          <cell r="A2142" t="str">
            <v>1013801</v>
          </cell>
          <cell r="B2142" t="str">
            <v>P01101801</v>
          </cell>
          <cell r="C2142" t="str">
            <v>01101801</v>
          </cell>
          <cell r="D2142" t="str">
            <v>YPB 2 PHASE 1 PHARMACY</v>
          </cell>
          <cell r="E2142">
            <v>37165</v>
          </cell>
          <cell r="G2142">
            <v>37345</v>
          </cell>
          <cell r="H2142">
            <v>37621</v>
          </cell>
          <cell r="I2142">
            <v>37193</v>
          </cell>
          <cell r="J2142">
            <v>180000</v>
          </cell>
          <cell r="K2142">
            <v>104875.95</v>
          </cell>
          <cell r="L2142">
            <v>104875.95</v>
          </cell>
          <cell r="M2142">
            <v>106155</v>
          </cell>
          <cell r="N2142">
            <v>0</v>
          </cell>
          <cell r="O2142">
            <v>200506</v>
          </cell>
          <cell r="P2142">
            <v>104875.95</v>
          </cell>
          <cell r="Q2142" t="str">
            <v>80</v>
          </cell>
          <cell r="R2142" t="str">
            <v>Medicine</v>
          </cell>
          <cell r="T2142" t="b">
            <v>0</v>
          </cell>
          <cell r="U2142" t="b">
            <v>0</v>
          </cell>
          <cell r="V2142" t="b">
            <v>0</v>
          </cell>
          <cell r="W2142" t="str">
            <v>Asset Management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0</v>
          </cell>
          <cell r="AE2142">
            <v>0</v>
          </cell>
          <cell r="AF2142">
            <v>0</v>
          </cell>
          <cell r="AG2142" t="str">
            <v>30</v>
          </cell>
          <cell r="AH2142" t="str">
            <v>CM</v>
          </cell>
          <cell r="AI2142" t="str">
            <v>Desig</v>
          </cell>
          <cell r="AJ2142" t="str">
            <v>I</v>
          </cell>
        </row>
        <row r="2143">
          <cell r="A2143" t="str">
            <v>1013932</v>
          </cell>
          <cell r="B2143" t="str">
            <v>C01111377</v>
          </cell>
          <cell r="C2143" t="str">
            <v>01111377</v>
          </cell>
          <cell r="D2143" t="str">
            <v>MB&amp;B KECK MASS SPECTROMETER WORKSTATION</v>
          </cell>
          <cell r="E2143">
            <v>37196</v>
          </cell>
          <cell r="G2143">
            <v>37257</v>
          </cell>
          <cell r="H2143">
            <v>37225</v>
          </cell>
          <cell r="I2143">
            <v>37208</v>
          </cell>
          <cell r="J2143">
            <v>175739</v>
          </cell>
          <cell r="K2143">
            <v>63718</v>
          </cell>
          <cell r="L2143">
            <v>63718</v>
          </cell>
          <cell r="M2143">
            <v>0</v>
          </cell>
          <cell r="N2143">
            <v>63718</v>
          </cell>
          <cell r="O2143">
            <v>200506</v>
          </cell>
          <cell r="P2143">
            <v>63718</v>
          </cell>
          <cell r="Q2143" t="str">
            <v>80</v>
          </cell>
          <cell r="R2143" t="str">
            <v>Medicine</v>
          </cell>
          <cell r="S2143" t="str">
            <v>EQUIPMENT, SYSTEMS, SOFTWARE</v>
          </cell>
          <cell r="T2143" t="b">
            <v>0</v>
          </cell>
          <cell r="U2143" t="b">
            <v>0</v>
          </cell>
          <cell r="V2143" t="b">
            <v>0</v>
          </cell>
          <cell r="W2143" t="str">
            <v>Finance-General Administration</v>
          </cell>
          <cell r="X2143">
            <v>63718</v>
          </cell>
          <cell r="Y2143">
            <v>0</v>
          </cell>
          <cell r="Z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0</v>
          </cell>
          <cell r="AE2143">
            <v>0</v>
          </cell>
          <cell r="AF2143">
            <v>0</v>
          </cell>
          <cell r="AG2143" t="str">
            <v>50</v>
          </cell>
          <cell r="AH2143" t="str">
            <v>OE</v>
          </cell>
          <cell r="AI2143" t="str">
            <v>Const</v>
          </cell>
          <cell r="AJ2143" t="str">
            <v>I</v>
          </cell>
        </row>
        <row r="2144">
          <cell r="A2144" t="str">
            <v>1013933</v>
          </cell>
          <cell r="B2144" t="str">
            <v>P01102301</v>
          </cell>
          <cell r="C2144" t="str">
            <v>01102301</v>
          </cell>
          <cell r="D2144" t="str">
            <v>CEDAR STREET RENOVATIONS</v>
          </cell>
          <cell r="E2144">
            <v>37196</v>
          </cell>
          <cell r="H2144">
            <v>38533</v>
          </cell>
          <cell r="I2144">
            <v>38142</v>
          </cell>
          <cell r="J2144">
            <v>2250000</v>
          </cell>
          <cell r="K2144">
            <v>96532.96</v>
          </cell>
          <cell r="L2144">
            <v>137145.48000000001</v>
          </cell>
          <cell r="M2144">
            <v>0</v>
          </cell>
          <cell r="N2144">
            <v>136990</v>
          </cell>
          <cell r="O2144">
            <v>200506</v>
          </cell>
          <cell r="P2144">
            <v>1381264.16</v>
          </cell>
          <cell r="Q2144" t="str">
            <v>80</v>
          </cell>
          <cell r="R2144" t="str">
            <v>Medicine</v>
          </cell>
          <cell r="S2144" t="str">
            <v>MEDICAL CAMPUS</v>
          </cell>
          <cell r="T2144" t="b">
            <v>0</v>
          </cell>
          <cell r="U2144" t="b">
            <v>0</v>
          </cell>
          <cell r="V2144" t="b">
            <v>0</v>
          </cell>
          <cell r="W2144" t="str">
            <v>Asset Management</v>
          </cell>
          <cell r="X2144">
            <v>0</v>
          </cell>
          <cell r="Y2144">
            <v>2250000</v>
          </cell>
          <cell r="Z2144">
            <v>0</v>
          </cell>
          <cell r="AA2144">
            <v>126737.58</v>
          </cell>
          <cell r="AB2144">
            <v>214866.63</v>
          </cell>
          <cell r="AC2144">
            <v>26451.07</v>
          </cell>
          <cell r="AD2144">
            <v>421070.92</v>
          </cell>
          <cell r="AE2144">
            <v>327966.31</v>
          </cell>
          <cell r="AF2144">
            <v>127026.17</v>
          </cell>
          <cell r="AG2144" t="str">
            <v>30</v>
          </cell>
          <cell r="AH2144" t="str">
            <v>CM</v>
          </cell>
          <cell r="AI2144" t="str">
            <v>Const</v>
          </cell>
          <cell r="AJ2144" t="str">
            <v>I</v>
          </cell>
        </row>
        <row r="2145">
          <cell r="A2145" t="str">
            <v>1013934</v>
          </cell>
          <cell r="B2145" t="str">
            <v>P01102901</v>
          </cell>
          <cell r="C2145" t="str">
            <v>01102901</v>
          </cell>
          <cell r="D2145" t="str">
            <v>YPB 409 CLINICAL RENOVATION</v>
          </cell>
          <cell r="E2145">
            <v>37196</v>
          </cell>
          <cell r="G2145">
            <v>37315</v>
          </cell>
          <cell r="H2145">
            <v>37315</v>
          </cell>
          <cell r="I2145">
            <v>37207</v>
          </cell>
          <cell r="J2145">
            <v>220000</v>
          </cell>
          <cell r="K2145">
            <v>163102.57999999999</v>
          </cell>
          <cell r="L2145">
            <v>166584.88</v>
          </cell>
          <cell r="M2145">
            <v>0</v>
          </cell>
          <cell r="N2145">
            <v>166580</v>
          </cell>
          <cell r="O2145">
            <v>200506</v>
          </cell>
          <cell r="P2145">
            <v>166584.88</v>
          </cell>
          <cell r="Q2145" t="str">
            <v>80</v>
          </cell>
          <cell r="R2145" t="str">
            <v>Medicine</v>
          </cell>
          <cell r="S2145" t="str">
            <v>MEDICAL CAMPUS</v>
          </cell>
          <cell r="T2145" t="b">
            <v>0</v>
          </cell>
          <cell r="U2145" t="b">
            <v>0</v>
          </cell>
          <cell r="V2145" t="b">
            <v>0</v>
          </cell>
          <cell r="W2145" t="str">
            <v>Asset Management</v>
          </cell>
          <cell r="X2145">
            <v>220000</v>
          </cell>
          <cell r="Y2145">
            <v>0</v>
          </cell>
          <cell r="Z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0</v>
          </cell>
          <cell r="AE2145">
            <v>0</v>
          </cell>
          <cell r="AF2145">
            <v>0</v>
          </cell>
          <cell r="AG2145" t="str">
            <v>20</v>
          </cell>
          <cell r="AH2145" t="str">
            <v>PR</v>
          </cell>
          <cell r="AI2145" t="str">
            <v>Const</v>
          </cell>
          <cell r="AJ2145" t="str">
            <v>I</v>
          </cell>
        </row>
        <row r="2146">
          <cell r="A2146" t="str">
            <v>1013959</v>
          </cell>
          <cell r="B2146" t="str">
            <v>C01111974</v>
          </cell>
          <cell r="C2146" t="str">
            <v>01111974</v>
          </cell>
          <cell r="D2146" t="str">
            <v>DIAGNOSTIC RADIOLOGY 600 NMR SPECTROMETER</v>
          </cell>
          <cell r="E2146">
            <v>36982</v>
          </cell>
          <cell r="G2146">
            <v>37287</v>
          </cell>
          <cell r="H2146">
            <v>37225</v>
          </cell>
          <cell r="I2146">
            <v>37213</v>
          </cell>
          <cell r="J2146">
            <v>750000</v>
          </cell>
          <cell r="K2146">
            <v>750000</v>
          </cell>
          <cell r="L2146">
            <v>750000</v>
          </cell>
          <cell r="M2146">
            <v>0</v>
          </cell>
          <cell r="N2146">
            <v>750000</v>
          </cell>
          <cell r="O2146">
            <v>200506</v>
          </cell>
          <cell r="P2146">
            <v>750000</v>
          </cell>
          <cell r="Q2146" t="str">
            <v>80</v>
          </cell>
          <cell r="R2146" t="str">
            <v>Medicine</v>
          </cell>
          <cell r="S2146" t="str">
            <v>EQUIPMENT, SYSTEMS, SOFTWARE</v>
          </cell>
          <cell r="T2146" t="b">
            <v>0</v>
          </cell>
          <cell r="U2146" t="b">
            <v>1</v>
          </cell>
          <cell r="V2146" t="b">
            <v>0</v>
          </cell>
          <cell r="W2146" t="str">
            <v>Finance-General Administration</v>
          </cell>
          <cell r="X2146">
            <v>750000</v>
          </cell>
          <cell r="Y2146">
            <v>0</v>
          </cell>
          <cell r="Z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0</v>
          </cell>
          <cell r="AE2146">
            <v>0</v>
          </cell>
          <cell r="AF2146">
            <v>0</v>
          </cell>
          <cell r="AG2146" t="str">
            <v>50</v>
          </cell>
          <cell r="AH2146" t="str">
            <v>OE</v>
          </cell>
          <cell r="AI2146" t="str">
            <v>FullyF</v>
          </cell>
          <cell r="AJ2146" t="str">
            <v>FF</v>
          </cell>
        </row>
        <row r="2147">
          <cell r="A2147" t="str">
            <v>1013982</v>
          </cell>
          <cell r="B2147" t="str">
            <v>C01112074</v>
          </cell>
          <cell r="C2147" t="str">
            <v>01112074</v>
          </cell>
          <cell r="D2147" t="str">
            <v>SHM I-WING IVC ANIMAL CAGING</v>
          </cell>
          <cell r="E2147">
            <v>37196</v>
          </cell>
          <cell r="G2147">
            <v>37407</v>
          </cell>
          <cell r="H2147">
            <v>37255</v>
          </cell>
          <cell r="I2147">
            <v>37603</v>
          </cell>
          <cell r="J2147">
            <v>620000</v>
          </cell>
          <cell r="K2147">
            <v>609338</v>
          </cell>
          <cell r="L2147">
            <v>609338</v>
          </cell>
          <cell r="M2147">
            <v>0</v>
          </cell>
          <cell r="N2147">
            <v>609338</v>
          </cell>
          <cell r="O2147">
            <v>200506</v>
          </cell>
          <cell r="P2147">
            <v>609338</v>
          </cell>
          <cell r="Q2147" t="str">
            <v>80</v>
          </cell>
          <cell r="R2147" t="str">
            <v>Medicine</v>
          </cell>
          <cell r="S2147" t="str">
            <v>MEDICAL CAMPUS</v>
          </cell>
          <cell r="T2147" t="b">
            <v>0</v>
          </cell>
          <cell r="U2147" t="b">
            <v>0</v>
          </cell>
          <cell r="V2147" t="b">
            <v>0</v>
          </cell>
          <cell r="W2147" t="str">
            <v>Asset Management</v>
          </cell>
          <cell r="X2147">
            <v>609338</v>
          </cell>
          <cell r="Y2147">
            <v>0</v>
          </cell>
          <cell r="Z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0</v>
          </cell>
          <cell r="AE2147">
            <v>0</v>
          </cell>
          <cell r="AF2147">
            <v>0</v>
          </cell>
          <cell r="AG2147" t="str">
            <v>50</v>
          </cell>
          <cell r="AH2147" t="str">
            <v>OE</v>
          </cell>
          <cell r="AI2147" t="str">
            <v>Const</v>
          </cell>
          <cell r="AJ2147" t="str">
            <v>I</v>
          </cell>
        </row>
        <row r="2148">
          <cell r="A2148" t="str">
            <v>1013996</v>
          </cell>
          <cell r="B2148" t="str">
            <v>P01103101</v>
          </cell>
          <cell r="C2148" t="str">
            <v>01103101</v>
          </cell>
          <cell r="D2148" t="str">
            <v>HUNTER 244/LMP1088 &amp; 106C/FMB 324/SHM I-115 ENVIRONMENTAL RM UPGRADES</v>
          </cell>
          <cell r="E2148">
            <v>37196</v>
          </cell>
          <cell r="G2148">
            <v>37787</v>
          </cell>
          <cell r="H2148">
            <v>37741</v>
          </cell>
          <cell r="I2148">
            <v>37221</v>
          </cell>
          <cell r="J2148">
            <v>60000</v>
          </cell>
          <cell r="K2148">
            <v>52271.01</v>
          </cell>
          <cell r="L2148">
            <v>52271.01</v>
          </cell>
          <cell r="M2148">
            <v>0</v>
          </cell>
          <cell r="N2148">
            <v>52271</v>
          </cell>
          <cell r="O2148">
            <v>200506</v>
          </cell>
          <cell r="P2148">
            <v>52271.01</v>
          </cell>
          <cell r="Q2148" t="str">
            <v>80</v>
          </cell>
          <cell r="R2148" t="str">
            <v>Medicine</v>
          </cell>
          <cell r="S2148" t="str">
            <v>MEDICAL CAMPUS</v>
          </cell>
          <cell r="T2148" t="b">
            <v>0</v>
          </cell>
          <cell r="U2148" t="b">
            <v>0</v>
          </cell>
          <cell r="V2148" t="b">
            <v>0</v>
          </cell>
          <cell r="W2148" t="str">
            <v>Asset Management</v>
          </cell>
          <cell r="X2148">
            <v>52271</v>
          </cell>
          <cell r="Y2148">
            <v>0</v>
          </cell>
          <cell r="Z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0</v>
          </cell>
          <cell r="AE2148">
            <v>0</v>
          </cell>
          <cell r="AF2148">
            <v>0</v>
          </cell>
          <cell r="AG2148" t="str">
            <v>20</v>
          </cell>
          <cell r="AH2148" t="str">
            <v>PR</v>
          </cell>
          <cell r="AI2148" t="str">
            <v>Const</v>
          </cell>
          <cell r="AJ2148" t="str">
            <v>I</v>
          </cell>
        </row>
        <row r="2149">
          <cell r="A2149" t="str">
            <v>1013997</v>
          </cell>
          <cell r="B2149" t="str">
            <v>C01112641</v>
          </cell>
          <cell r="C2149" t="str">
            <v>01112641</v>
          </cell>
          <cell r="D2149" t="str">
            <v>SAGE BOWERS FIRE ALARM SYSTEM FES</v>
          </cell>
          <cell r="E2149">
            <v>37196</v>
          </cell>
          <cell r="G2149">
            <v>37772</v>
          </cell>
          <cell r="H2149">
            <v>37742</v>
          </cell>
          <cell r="I2149">
            <v>38285</v>
          </cell>
          <cell r="J2149">
            <v>81711</v>
          </cell>
          <cell r="K2149">
            <v>81710.8</v>
          </cell>
          <cell r="L2149">
            <v>81710.8</v>
          </cell>
          <cell r="M2149">
            <v>0</v>
          </cell>
          <cell r="N2149">
            <v>81711</v>
          </cell>
          <cell r="O2149">
            <v>200506</v>
          </cell>
          <cell r="P2149">
            <v>81710.8</v>
          </cell>
          <cell r="Q2149" t="str">
            <v>31</v>
          </cell>
          <cell r="R2149" t="str">
            <v>Self-sup Forestry</v>
          </cell>
          <cell r="S2149" t="str">
            <v>SCHOOL OF FORESTRY</v>
          </cell>
          <cell r="T2149" t="b">
            <v>0</v>
          </cell>
          <cell r="U2149" t="b">
            <v>1</v>
          </cell>
          <cell r="V2149" t="b">
            <v>0</v>
          </cell>
          <cell r="W2149" t="str">
            <v>Finance-General Administration</v>
          </cell>
          <cell r="X2149">
            <v>81711</v>
          </cell>
          <cell r="Y2149">
            <v>0</v>
          </cell>
          <cell r="Z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0</v>
          </cell>
          <cell r="AE2149">
            <v>0</v>
          </cell>
          <cell r="AF2149">
            <v>0</v>
          </cell>
          <cell r="AG2149" t="str">
            <v>30</v>
          </cell>
          <cell r="AH2149" t="str">
            <v>CM</v>
          </cell>
          <cell r="AI2149" t="str">
            <v>FullyF</v>
          </cell>
          <cell r="AJ2149" t="str">
            <v>FF</v>
          </cell>
        </row>
        <row r="2150">
          <cell r="A2150" t="str">
            <v>1014011</v>
          </cell>
          <cell r="B2150" t="str">
            <v>C01112777</v>
          </cell>
          <cell r="C2150" t="str">
            <v>01112777</v>
          </cell>
          <cell r="D2150" t="str">
            <v>MB&amp;B KECK GENETIC ANALYZER 3100-01</v>
          </cell>
          <cell r="E2150">
            <v>37196</v>
          </cell>
          <cell r="G2150">
            <v>37257</v>
          </cell>
          <cell r="H2150">
            <v>37256</v>
          </cell>
          <cell r="I2150">
            <v>37222</v>
          </cell>
          <cell r="J2150">
            <v>137321</v>
          </cell>
          <cell r="K2150">
            <v>137320.6</v>
          </cell>
          <cell r="L2150">
            <v>137320.6</v>
          </cell>
          <cell r="M2150">
            <v>0</v>
          </cell>
          <cell r="N2150">
            <v>137321</v>
          </cell>
          <cell r="O2150">
            <v>200506</v>
          </cell>
          <cell r="P2150">
            <v>137320.6</v>
          </cell>
          <cell r="Q2150" t="str">
            <v>80</v>
          </cell>
          <cell r="R2150" t="str">
            <v>Medicine</v>
          </cell>
          <cell r="S2150" t="str">
            <v>EQUIPMENT, SYSTEMS, SOFTWARE</v>
          </cell>
          <cell r="T2150" t="b">
            <v>0</v>
          </cell>
          <cell r="U2150" t="b">
            <v>1</v>
          </cell>
          <cell r="V2150" t="b">
            <v>0</v>
          </cell>
          <cell r="W2150" t="str">
            <v>Finance-General Administration</v>
          </cell>
          <cell r="X2150">
            <v>137321</v>
          </cell>
          <cell r="Y2150">
            <v>0</v>
          </cell>
          <cell r="Z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0</v>
          </cell>
          <cell r="AE2150">
            <v>0</v>
          </cell>
          <cell r="AF2150">
            <v>0</v>
          </cell>
          <cell r="AG2150" t="str">
            <v>50</v>
          </cell>
          <cell r="AH2150" t="str">
            <v>OE</v>
          </cell>
          <cell r="AI2150" t="str">
            <v>FullyF</v>
          </cell>
          <cell r="AJ2150" t="str">
            <v>FF</v>
          </cell>
        </row>
        <row r="2151">
          <cell r="A2151" t="str">
            <v>1014025</v>
          </cell>
          <cell r="B2151" t="str">
            <v>P01111601</v>
          </cell>
          <cell r="C2151" t="str">
            <v>01111601</v>
          </cell>
          <cell r="D2151" t="str">
            <v>WHITNEY 55 INVESTMENTS 5TH FL FIT-OUT</v>
          </cell>
          <cell r="E2151">
            <v>37196</v>
          </cell>
          <cell r="G2151">
            <v>37778</v>
          </cell>
          <cell r="H2151">
            <v>37802</v>
          </cell>
          <cell r="I2151">
            <v>37414</v>
          </cell>
          <cell r="J2151">
            <v>2600000</v>
          </cell>
          <cell r="K2151">
            <v>1876500.11</v>
          </cell>
          <cell r="L2151">
            <v>2401682.86</v>
          </cell>
          <cell r="M2151">
            <v>2401573</v>
          </cell>
          <cell r="N2151">
            <v>0</v>
          </cell>
          <cell r="O2151">
            <v>200506</v>
          </cell>
          <cell r="P2151">
            <v>2409055.39</v>
          </cell>
          <cell r="Q2151" t="str">
            <v>61</v>
          </cell>
          <cell r="R2151" t="str">
            <v>Admin&amp;Other Other</v>
          </cell>
          <cell r="T2151" t="b">
            <v>0</v>
          </cell>
          <cell r="U2151" t="b">
            <v>0</v>
          </cell>
          <cell r="V2151" t="b">
            <v>0</v>
          </cell>
          <cell r="W2151" t="str">
            <v>Accounting And Contracts</v>
          </cell>
          <cell r="X2151">
            <v>0</v>
          </cell>
          <cell r="Y2151">
            <v>0</v>
          </cell>
          <cell r="Z2151">
            <v>0</v>
          </cell>
          <cell r="AA2151">
            <v>1409.69</v>
          </cell>
          <cell r="AB2151">
            <v>5962.84</v>
          </cell>
          <cell r="AC2151">
            <v>0</v>
          </cell>
          <cell r="AD2151">
            <v>0</v>
          </cell>
          <cell r="AE2151">
            <v>0</v>
          </cell>
          <cell r="AF2151">
            <v>0</v>
          </cell>
          <cell r="AG2151" t="str">
            <v>20</v>
          </cell>
          <cell r="AH2151" t="str">
            <v>NI</v>
          </cell>
          <cell r="AI2151" t="str">
            <v>Const</v>
          </cell>
          <cell r="AJ2151" t="str">
            <v>I</v>
          </cell>
        </row>
        <row r="2152">
          <cell r="A2152" t="str">
            <v>1014026</v>
          </cell>
          <cell r="B2152" t="str">
            <v>P01111602</v>
          </cell>
          <cell r="C2152" t="str">
            <v>01111602</v>
          </cell>
          <cell r="D2152" t="str">
            <v>WHITNEY 55 SOM 4TH FL FIT-OUT</v>
          </cell>
          <cell r="E2152">
            <v>37196</v>
          </cell>
          <cell r="G2152">
            <v>37499</v>
          </cell>
          <cell r="I2152">
            <v>37795</v>
          </cell>
          <cell r="J2152">
            <v>77654</v>
          </cell>
          <cell r="K2152">
            <v>77653.850000000006</v>
          </cell>
          <cell r="L2152">
            <v>77653.850000000006</v>
          </cell>
          <cell r="M2152">
            <v>77654</v>
          </cell>
          <cell r="N2152">
            <v>0</v>
          </cell>
          <cell r="O2152">
            <v>200506</v>
          </cell>
          <cell r="P2152">
            <v>77653.850000000006</v>
          </cell>
          <cell r="Q2152" t="str">
            <v>33</v>
          </cell>
          <cell r="R2152" t="str">
            <v>Self-sup Management</v>
          </cell>
          <cell r="T2152" t="b">
            <v>0</v>
          </cell>
          <cell r="U2152" t="b">
            <v>1</v>
          </cell>
          <cell r="V2152" t="b">
            <v>0</v>
          </cell>
          <cell r="W2152" t="str">
            <v>Accounting And Contracts</v>
          </cell>
          <cell r="X2152">
            <v>0</v>
          </cell>
          <cell r="Y2152">
            <v>0</v>
          </cell>
          <cell r="Z2152">
            <v>77654</v>
          </cell>
          <cell r="AA2152">
            <v>0</v>
          </cell>
          <cell r="AB2152">
            <v>0</v>
          </cell>
          <cell r="AC2152">
            <v>0</v>
          </cell>
          <cell r="AD2152">
            <v>0</v>
          </cell>
          <cell r="AE2152">
            <v>0</v>
          </cell>
          <cell r="AF2152">
            <v>0</v>
          </cell>
          <cell r="AI2152" t="str">
            <v>Tomb</v>
          </cell>
          <cell r="AJ2152" t="str">
            <v>T</v>
          </cell>
        </row>
        <row r="2153">
          <cell r="A2153" t="str">
            <v>1014052</v>
          </cell>
          <cell r="B2153" t="str">
            <v>P01051701</v>
          </cell>
          <cell r="C2153" t="str">
            <v>01051701</v>
          </cell>
          <cell r="D2153" t="str">
            <v>PWG LEE LOBBY DISPLAY</v>
          </cell>
          <cell r="E2153">
            <v>37196</v>
          </cell>
          <cell r="G2153">
            <v>37346</v>
          </cell>
          <cell r="H2153">
            <v>37315</v>
          </cell>
          <cell r="I2153">
            <v>37866</v>
          </cell>
          <cell r="J2153">
            <v>41900</v>
          </cell>
          <cell r="K2153">
            <v>41900</v>
          </cell>
          <cell r="L2153">
            <v>41900</v>
          </cell>
          <cell r="M2153">
            <v>41900</v>
          </cell>
          <cell r="N2153">
            <v>0</v>
          </cell>
          <cell r="O2153">
            <v>200506</v>
          </cell>
          <cell r="P2153">
            <v>41900</v>
          </cell>
          <cell r="Q2153" t="str">
            <v>54</v>
          </cell>
          <cell r="R2153" t="str">
            <v>Athletics</v>
          </cell>
          <cell r="T2153" t="b">
            <v>0</v>
          </cell>
          <cell r="U2153" t="b">
            <v>1</v>
          </cell>
          <cell r="V2153" t="b">
            <v>0</v>
          </cell>
          <cell r="W2153" t="str">
            <v>Accounting And Contracts</v>
          </cell>
          <cell r="X2153">
            <v>0</v>
          </cell>
          <cell r="Y2153">
            <v>0</v>
          </cell>
          <cell r="Z2153">
            <v>16900</v>
          </cell>
          <cell r="AA2153">
            <v>0</v>
          </cell>
          <cell r="AB2153">
            <v>0</v>
          </cell>
          <cell r="AC2153">
            <v>0</v>
          </cell>
          <cell r="AD2153">
            <v>0</v>
          </cell>
          <cell r="AE2153">
            <v>0</v>
          </cell>
          <cell r="AF2153">
            <v>0</v>
          </cell>
          <cell r="AG2153" t="str">
            <v>20</v>
          </cell>
          <cell r="AH2153" t="str">
            <v>PR</v>
          </cell>
          <cell r="AI2153" t="str">
            <v>FullyF</v>
          </cell>
          <cell r="AJ2153" t="str">
            <v>FF</v>
          </cell>
        </row>
        <row r="2154">
          <cell r="A2154" t="str">
            <v>1014170</v>
          </cell>
          <cell r="B2154" t="str">
            <v>P01110102</v>
          </cell>
          <cell r="C2154" t="str">
            <v>01110102</v>
          </cell>
          <cell r="D2154" t="str">
            <v>YUAG LSF ART COLLECTIONS FIT-OUT</v>
          </cell>
          <cell r="E2154">
            <v>37226</v>
          </cell>
          <cell r="G2154">
            <v>37590</v>
          </cell>
          <cell r="H2154">
            <v>37711</v>
          </cell>
          <cell r="I2154">
            <v>37232</v>
          </cell>
          <cell r="J2154">
            <v>4700000</v>
          </cell>
          <cell r="K2154">
            <v>3517702.93</v>
          </cell>
          <cell r="L2154">
            <v>3730463.07</v>
          </cell>
          <cell r="M2154">
            <v>3730103</v>
          </cell>
          <cell r="N2154">
            <v>0</v>
          </cell>
          <cell r="O2154">
            <v>200506</v>
          </cell>
          <cell r="P2154">
            <v>3735854.63</v>
          </cell>
          <cell r="Q2154" t="str">
            <v>43</v>
          </cell>
          <cell r="R2154" t="str">
            <v>Mus&amp;Gall Yale Art Gallery</v>
          </cell>
          <cell r="T2154" t="b">
            <v>0</v>
          </cell>
          <cell r="U2154" t="b">
            <v>0</v>
          </cell>
          <cell r="V2154" t="b">
            <v>0</v>
          </cell>
          <cell r="W2154" t="str">
            <v>Accounting And Contracts</v>
          </cell>
          <cell r="X2154">
            <v>0</v>
          </cell>
          <cell r="Y2154">
            <v>0</v>
          </cell>
          <cell r="Z2154">
            <v>4700000</v>
          </cell>
          <cell r="AA2154">
            <v>5229.5600000000004</v>
          </cell>
          <cell r="AB2154">
            <v>0</v>
          </cell>
          <cell r="AC2154">
            <v>0</v>
          </cell>
          <cell r="AD2154">
            <v>162</v>
          </cell>
          <cell r="AE2154">
            <v>0</v>
          </cell>
          <cell r="AF2154">
            <v>0</v>
          </cell>
          <cell r="AG2154" t="str">
            <v>20</v>
          </cell>
          <cell r="AH2154" t="str">
            <v>NI</v>
          </cell>
          <cell r="AI2154" t="str">
            <v>Const</v>
          </cell>
          <cell r="AJ2154" t="str">
            <v>I</v>
          </cell>
        </row>
        <row r="2155">
          <cell r="A2155" t="str">
            <v>1014171</v>
          </cell>
          <cell r="B2155" t="str">
            <v>P01100502</v>
          </cell>
          <cell r="C2155" t="str">
            <v>01100502</v>
          </cell>
          <cell r="D2155" t="str">
            <v>PROSPECT 459 RENOVATION</v>
          </cell>
          <cell r="E2155">
            <v>37226</v>
          </cell>
          <cell r="G2155">
            <v>37437</v>
          </cell>
          <cell r="I2155">
            <v>37866</v>
          </cell>
          <cell r="J2155">
            <v>246353</v>
          </cell>
          <cell r="K2155">
            <v>246353.25</v>
          </cell>
          <cell r="L2155">
            <v>246353.25</v>
          </cell>
          <cell r="M2155">
            <v>0</v>
          </cell>
          <cell r="N2155">
            <v>246353</v>
          </cell>
          <cell r="O2155">
            <v>200506</v>
          </cell>
          <cell r="P2155">
            <v>246353.25</v>
          </cell>
          <cell r="Q2155" t="str">
            <v>31</v>
          </cell>
          <cell r="R2155" t="str">
            <v>Self-sup Forestry</v>
          </cell>
          <cell r="S2155" t="str">
            <v>DIVINITY SCHOOL</v>
          </cell>
          <cell r="T2155" t="b">
            <v>0</v>
          </cell>
          <cell r="U2155" t="b">
            <v>1</v>
          </cell>
          <cell r="V2155" t="b">
            <v>0</v>
          </cell>
          <cell r="W2155" t="str">
            <v>Accounting And Contracts</v>
          </cell>
          <cell r="X2155">
            <v>246353</v>
          </cell>
          <cell r="Y2155">
            <v>0</v>
          </cell>
          <cell r="Z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0</v>
          </cell>
          <cell r="AE2155">
            <v>0</v>
          </cell>
          <cell r="AF2155">
            <v>0</v>
          </cell>
          <cell r="AG2155" t="str">
            <v>20</v>
          </cell>
          <cell r="AH2155" t="str">
            <v>PR</v>
          </cell>
          <cell r="AI2155" t="str">
            <v>FullyF</v>
          </cell>
          <cell r="AJ2155" t="str">
            <v>FF</v>
          </cell>
        </row>
        <row r="2156">
          <cell r="A2156" t="str">
            <v>1014172</v>
          </cell>
          <cell r="B2156" t="str">
            <v>P01112901</v>
          </cell>
          <cell r="C2156" t="str">
            <v>01112901</v>
          </cell>
          <cell r="D2156" t="str">
            <v>SHM IE 17-19 MICROSCOPES SUITE</v>
          </cell>
          <cell r="E2156">
            <v>37226</v>
          </cell>
          <cell r="G2156">
            <v>37560</v>
          </cell>
          <cell r="H2156">
            <v>37560</v>
          </cell>
          <cell r="I2156">
            <v>37603</v>
          </cell>
          <cell r="J2156">
            <v>575000</v>
          </cell>
          <cell r="K2156">
            <v>495943.86</v>
          </cell>
          <cell r="L2156">
            <v>574859.26</v>
          </cell>
          <cell r="M2156">
            <v>0</v>
          </cell>
          <cell r="N2156">
            <v>575000</v>
          </cell>
          <cell r="O2156">
            <v>200506</v>
          </cell>
          <cell r="P2156">
            <v>574859.26</v>
          </cell>
          <cell r="Q2156" t="str">
            <v>80</v>
          </cell>
          <cell r="R2156" t="str">
            <v>Medicine</v>
          </cell>
          <cell r="S2156" t="str">
            <v>MEDICAL CAMPUS</v>
          </cell>
          <cell r="T2156" t="b">
            <v>0</v>
          </cell>
          <cell r="U2156" t="b">
            <v>0</v>
          </cell>
          <cell r="V2156" t="b">
            <v>0</v>
          </cell>
          <cell r="W2156" t="str">
            <v>Asset Management</v>
          </cell>
          <cell r="X2156">
            <v>574859</v>
          </cell>
          <cell r="Y2156">
            <v>0</v>
          </cell>
          <cell r="Z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0</v>
          </cell>
          <cell r="AE2156">
            <v>0</v>
          </cell>
          <cell r="AF2156">
            <v>0</v>
          </cell>
          <cell r="AG2156" t="str">
            <v>20</v>
          </cell>
          <cell r="AH2156" t="str">
            <v>PR</v>
          </cell>
          <cell r="AI2156" t="str">
            <v>Const</v>
          </cell>
          <cell r="AJ2156" t="str">
            <v>I</v>
          </cell>
        </row>
        <row r="2157">
          <cell r="A2157" t="str">
            <v>1014173</v>
          </cell>
          <cell r="B2157" t="str">
            <v>P01111401</v>
          </cell>
          <cell r="C2157" t="str">
            <v>01111401</v>
          </cell>
          <cell r="D2157" t="str">
            <v>YPB BRIDGE REHABILITATION</v>
          </cell>
          <cell r="E2157">
            <v>37226</v>
          </cell>
          <cell r="G2157">
            <v>37560</v>
          </cell>
          <cell r="H2157">
            <v>37560</v>
          </cell>
          <cell r="I2157">
            <v>37389</v>
          </cell>
          <cell r="J2157">
            <v>275000</v>
          </cell>
          <cell r="K2157">
            <v>221242.55</v>
          </cell>
          <cell r="L2157">
            <v>221242.55</v>
          </cell>
          <cell r="M2157">
            <v>0</v>
          </cell>
          <cell r="N2157">
            <v>221243</v>
          </cell>
          <cell r="O2157">
            <v>200506</v>
          </cell>
          <cell r="P2157">
            <v>221242.55</v>
          </cell>
          <cell r="Q2157" t="str">
            <v>80</v>
          </cell>
          <cell r="R2157" t="str">
            <v>Medicine</v>
          </cell>
          <cell r="S2157" t="str">
            <v>MEDICAL CAMPUS</v>
          </cell>
          <cell r="T2157" t="b">
            <v>0</v>
          </cell>
          <cell r="U2157" t="b">
            <v>0</v>
          </cell>
          <cell r="V2157" t="b">
            <v>0</v>
          </cell>
          <cell r="W2157" t="str">
            <v>Asset Management</v>
          </cell>
          <cell r="X2157">
            <v>275000</v>
          </cell>
          <cell r="Y2157">
            <v>0</v>
          </cell>
          <cell r="Z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0</v>
          </cell>
          <cell r="AE2157">
            <v>0</v>
          </cell>
          <cell r="AF2157">
            <v>0</v>
          </cell>
          <cell r="AG2157" t="str">
            <v>30</v>
          </cell>
          <cell r="AH2157" t="str">
            <v>CM</v>
          </cell>
          <cell r="AI2157" t="str">
            <v>Const</v>
          </cell>
          <cell r="AJ2157" t="str">
            <v>I</v>
          </cell>
        </row>
        <row r="2158">
          <cell r="A2158" t="str">
            <v>1014201</v>
          </cell>
          <cell r="B2158" t="str">
            <v>P01112601</v>
          </cell>
          <cell r="C2158" t="str">
            <v>01112601</v>
          </cell>
          <cell r="D2158" t="str">
            <v>YPB PUBLIC SPACE FLOORING</v>
          </cell>
          <cell r="E2158">
            <v>37226</v>
          </cell>
          <cell r="G2158">
            <v>37590</v>
          </cell>
          <cell r="H2158">
            <v>37711</v>
          </cell>
          <cell r="I2158">
            <v>37235</v>
          </cell>
          <cell r="J2158">
            <v>135000</v>
          </cell>
          <cell r="K2158">
            <v>118605.75</v>
          </cell>
          <cell r="L2158">
            <v>125132.75</v>
          </cell>
          <cell r="M2158">
            <v>0</v>
          </cell>
          <cell r="N2158">
            <v>125133</v>
          </cell>
          <cell r="O2158">
            <v>200506</v>
          </cell>
          <cell r="P2158">
            <v>125132.75</v>
          </cell>
          <cell r="Q2158" t="str">
            <v>80</v>
          </cell>
          <cell r="R2158" t="str">
            <v>Medicine</v>
          </cell>
          <cell r="S2158" t="str">
            <v>MEDICAL CAMPUS</v>
          </cell>
          <cell r="T2158" t="b">
            <v>0</v>
          </cell>
          <cell r="U2158" t="b">
            <v>0</v>
          </cell>
          <cell r="V2158" t="b">
            <v>0</v>
          </cell>
          <cell r="W2158" t="str">
            <v>Asset Management</v>
          </cell>
          <cell r="X2158">
            <v>135000</v>
          </cell>
          <cell r="Y2158">
            <v>0</v>
          </cell>
          <cell r="Z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0</v>
          </cell>
          <cell r="AE2158">
            <v>0</v>
          </cell>
          <cell r="AF2158">
            <v>0</v>
          </cell>
          <cell r="AG2158" t="str">
            <v>30</v>
          </cell>
          <cell r="AH2158" t="str">
            <v>CM</v>
          </cell>
          <cell r="AI2158" t="str">
            <v>Desig</v>
          </cell>
          <cell r="AJ2158" t="str">
            <v>I</v>
          </cell>
        </row>
        <row r="2159">
          <cell r="A2159" t="str">
            <v>1014202</v>
          </cell>
          <cell r="B2159" t="str">
            <v>P01112001</v>
          </cell>
          <cell r="C2159" t="str">
            <v>01112001</v>
          </cell>
          <cell r="D2159" t="str">
            <v>YSM PUBLIC SPACE ENHANCEMENTS</v>
          </cell>
          <cell r="E2159">
            <v>37226</v>
          </cell>
          <cell r="G2159">
            <v>37499</v>
          </cell>
          <cell r="H2159">
            <v>37287</v>
          </cell>
          <cell r="I2159">
            <v>37235</v>
          </cell>
          <cell r="J2159">
            <v>250000</v>
          </cell>
          <cell r="K2159">
            <v>212900.14</v>
          </cell>
          <cell r="L2159">
            <v>212900.14</v>
          </cell>
          <cell r="M2159">
            <v>0</v>
          </cell>
          <cell r="N2159">
            <v>212900</v>
          </cell>
          <cell r="O2159">
            <v>200506</v>
          </cell>
          <cell r="P2159">
            <v>212900.14</v>
          </cell>
          <cell r="Q2159" t="str">
            <v>80</v>
          </cell>
          <cell r="R2159" t="str">
            <v>Medicine</v>
          </cell>
          <cell r="S2159" t="str">
            <v>MEDICAL CAMPUS</v>
          </cell>
          <cell r="T2159" t="b">
            <v>0</v>
          </cell>
          <cell r="U2159" t="b">
            <v>0</v>
          </cell>
          <cell r="V2159" t="b">
            <v>0</v>
          </cell>
          <cell r="W2159" t="str">
            <v>Asset Management</v>
          </cell>
          <cell r="X2159">
            <v>212900</v>
          </cell>
          <cell r="Y2159">
            <v>0</v>
          </cell>
          <cell r="Z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0</v>
          </cell>
          <cell r="AE2159">
            <v>0</v>
          </cell>
          <cell r="AF2159">
            <v>0</v>
          </cell>
          <cell r="AG2159" t="str">
            <v>20</v>
          </cell>
          <cell r="AH2159" t="str">
            <v>PR</v>
          </cell>
          <cell r="AI2159" t="str">
            <v>Const</v>
          </cell>
          <cell r="AJ2159" t="str">
            <v>I</v>
          </cell>
        </row>
        <row r="2160">
          <cell r="A2160" t="str">
            <v>1014251</v>
          </cell>
          <cell r="B2160" t="str">
            <v>P01121201</v>
          </cell>
          <cell r="C2160" t="str">
            <v>01121201</v>
          </cell>
          <cell r="D2160" t="str">
            <v>NIHB ROOF SNOW PROTECTION</v>
          </cell>
          <cell r="E2160">
            <v>37226</v>
          </cell>
          <cell r="G2160">
            <v>37407</v>
          </cell>
          <cell r="H2160">
            <v>37376</v>
          </cell>
          <cell r="I2160">
            <v>37361</v>
          </cell>
          <cell r="J2160">
            <v>92000</v>
          </cell>
          <cell r="K2160">
            <v>83818.5</v>
          </cell>
          <cell r="L2160">
            <v>83818.5</v>
          </cell>
          <cell r="M2160">
            <v>0</v>
          </cell>
          <cell r="N2160">
            <v>83819</v>
          </cell>
          <cell r="O2160">
            <v>200506</v>
          </cell>
          <cell r="P2160">
            <v>83818.5</v>
          </cell>
          <cell r="Q2160" t="str">
            <v>80</v>
          </cell>
          <cell r="R2160" t="str">
            <v>Medicine</v>
          </cell>
          <cell r="S2160" t="str">
            <v>MEDICAL CAMPUS</v>
          </cell>
          <cell r="T2160" t="b">
            <v>0</v>
          </cell>
          <cell r="U2160" t="b">
            <v>0</v>
          </cell>
          <cell r="V2160" t="b">
            <v>0</v>
          </cell>
          <cell r="W2160" t="str">
            <v>Asset Management</v>
          </cell>
          <cell r="X2160">
            <v>92000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0</v>
          </cell>
          <cell r="AE2160">
            <v>0</v>
          </cell>
          <cell r="AF2160">
            <v>0</v>
          </cell>
          <cell r="AG2160" t="str">
            <v>30</v>
          </cell>
          <cell r="AH2160" t="str">
            <v>CM</v>
          </cell>
          <cell r="AI2160" t="str">
            <v>Const</v>
          </cell>
          <cell r="AJ2160" t="str">
            <v>I</v>
          </cell>
        </row>
        <row r="2161">
          <cell r="A2161" t="str">
            <v>1014252</v>
          </cell>
          <cell r="B2161" t="str">
            <v>P01112902</v>
          </cell>
          <cell r="C2161" t="str">
            <v>01112902</v>
          </cell>
          <cell r="D2161" t="str">
            <v>PROSPECT 285 RELOCATION OF BUILDING</v>
          </cell>
          <cell r="E2161">
            <v>37226</v>
          </cell>
          <cell r="G2161">
            <v>37925</v>
          </cell>
          <cell r="H2161">
            <v>37925</v>
          </cell>
          <cell r="I2161">
            <v>37596</v>
          </cell>
          <cell r="J2161">
            <v>3500000</v>
          </cell>
          <cell r="K2161">
            <v>1071164.46</v>
          </cell>
          <cell r="L2161">
            <v>2207849.62</v>
          </cell>
          <cell r="M2161">
            <v>0</v>
          </cell>
          <cell r="N2161">
            <v>2204517</v>
          </cell>
          <cell r="O2161">
            <v>200506</v>
          </cell>
          <cell r="P2161">
            <v>2211970.2000000002</v>
          </cell>
          <cell r="Q2161" t="str">
            <v>31</v>
          </cell>
          <cell r="R2161" t="str">
            <v>Self-sup Forestry</v>
          </cell>
          <cell r="S2161" t="str">
            <v>SCHOOL OF FORESTRY</v>
          </cell>
          <cell r="T2161" t="b">
            <v>0</v>
          </cell>
          <cell r="U2161" t="b">
            <v>0</v>
          </cell>
          <cell r="V2161" t="b">
            <v>0</v>
          </cell>
          <cell r="W2161" t="str">
            <v>Accounting And Contracts</v>
          </cell>
          <cell r="X2161">
            <v>3425000</v>
          </cell>
          <cell r="Y2161">
            <v>0</v>
          </cell>
          <cell r="Z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0</v>
          </cell>
          <cell r="AE2161">
            <v>0</v>
          </cell>
          <cell r="AF2161">
            <v>4120.58</v>
          </cell>
          <cell r="AG2161" t="str">
            <v>20</v>
          </cell>
          <cell r="AH2161" t="str">
            <v>NI</v>
          </cell>
          <cell r="AI2161" t="str">
            <v>Const</v>
          </cell>
          <cell r="AJ2161" t="str">
            <v>I</v>
          </cell>
        </row>
        <row r="2162">
          <cell r="A2162" t="str">
            <v>1014253</v>
          </cell>
          <cell r="B2162" t="str">
            <v>P98022303</v>
          </cell>
          <cell r="C2162" t="str">
            <v>98022303</v>
          </cell>
          <cell r="D2162" t="str">
            <v>PIERSON-SAGE PARKING STRUCTURE REHABILITATION</v>
          </cell>
          <cell r="E2162">
            <v>37226</v>
          </cell>
          <cell r="G2162">
            <v>38138</v>
          </cell>
          <cell r="H2162">
            <v>38137</v>
          </cell>
          <cell r="I2162">
            <v>37778</v>
          </cell>
          <cell r="J2162">
            <v>8400000</v>
          </cell>
          <cell r="K2162">
            <v>675182.45</v>
          </cell>
          <cell r="L2162">
            <v>5613547.8300000001</v>
          </cell>
          <cell r="M2162">
            <v>0</v>
          </cell>
          <cell r="N2162">
            <v>3944278</v>
          </cell>
          <cell r="O2162">
            <v>200506</v>
          </cell>
          <cell r="P2162">
            <v>6490073.0199999996</v>
          </cell>
          <cell r="Q2162" t="str">
            <v>61</v>
          </cell>
          <cell r="R2162" t="str">
            <v>Admin&amp;Other Other</v>
          </cell>
          <cell r="S2162" t="str">
            <v>SCIENCE HILL</v>
          </cell>
          <cell r="T2162" t="b">
            <v>0</v>
          </cell>
          <cell r="U2162" t="b">
            <v>0</v>
          </cell>
          <cell r="V2162" t="b">
            <v>0</v>
          </cell>
          <cell r="W2162" t="str">
            <v>Accounting And Contracts</v>
          </cell>
          <cell r="X2162">
            <v>5526009</v>
          </cell>
          <cell r="Y2162">
            <v>0</v>
          </cell>
          <cell r="Z2162">
            <v>0</v>
          </cell>
          <cell r="AA2162">
            <v>2625.6</v>
          </cell>
          <cell r="AB2162">
            <v>375597.95</v>
          </cell>
          <cell r="AC2162">
            <v>2709.14</v>
          </cell>
          <cell r="AD2162">
            <v>12711.5</v>
          </cell>
          <cell r="AE2162">
            <v>0</v>
          </cell>
          <cell r="AF2162">
            <v>482881</v>
          </cell>
          <cell r="AG2162" t="str">
            <v>10</v>
          </cell>
          <cell r="AH2162" t="str">
            <v>CR</v>
          </cell>
          <cell r="AI2162" t="str">
            <v>Const</v>
          </cell>
          <cell r="AJ2162" t="str">
            <v>I</v>
          </cell>
        </row>
        <row r="2163">
          <cell r="A2163" t="str">
            <v>1014254</v>
          </cell>
          <cell r="B2163" t="str">
            <v>P01112701</v>
          </cell>
          <cell r="C2163" t="str">
            <v>01112701</v>
          </cell>
          <cell r="D2163" t="str">
            <v>GEORGE 300 2ND FL LAB TENANT IMPROVEMENT</v>
          </cell>
          <cell r="E2163">
            <v>37226</v>
          </cell>
          <cell r="G2163">
            <v>37437</v>
          </cell>
          <cell r="H2163">
            <v>37621</v>
          </cell>
          <cell r="I2163">
            <v>37473</v>
          </cell>
          <cell r="J2163">
            <v>3919320</v>
          </cell>
          <cell r="K2163">
            <v>3861836.04</v>
          </cell>
          <cell r="L2163">
            <v>3902444.34</v>
          </cell>
          <cell r="M2163">
            <v>452444</v>
          </cell>
          <cell r="N2163">
            <v>3450000</v>
          </cell>
          <cell r="O2163">
            <v>200506</v>
          </cell>
          <cell r="P2163">
            <v>3902444.34</v>
          </cell>
          <cell r="Q2163" t="str">
            <v>80</v>
          </cell>
          <cell r="R2163" t="str">
            <v>Medicine</v>
          </cell>
          <cell r="T2163" t="b">
            <v>0</v>
          </cell>
          <cell r="U2163" t="b">
            <v>0</v>
          </cell>
          <cell r="V2163" t="b">
            <v>0</v>
          </cell>
          <cell r="W2163" t="str">
            <v>Asset Management</v>
          </cell>
          <cell r="X2163">
            <v>0</v>
          </cell>
          <cell r="Y2163">
            <v>3450000</v>
          </cell>
          <cell r="Z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0</v>
          </cell>
          <cell r="AE2163">
            <v>0</v>
          </cell>
          <cell r="AF2163">
            <v>0</v>
          </cell>
          <cell r="AG2163" t="str">
            <v>20</v>
          </cell>
          <cell r="AH2163" t="str">
            <v>OL</v>
          </cell>
          <cell r="AI2163" t="str">
            <v>Const</v>
          </cell>
          <cell r="AJ2163" t="str">
            <v>I</v>
          </cell>
        </row>
        <row r="2164">
          <cell r="A2164" t="str">
            <v>1014433</v>
          </cell>
          <cell r="B2164" t="str">
            <v>P01103001</v>
          </cell>
          <cell r="C2164" t="str">
            <v>01103001</v>
          </cell>
          <cell r="D2164" t="str">
            <v>BB 307 CONFERENCE ROOM RENOVATIONS</v>
          </cell>
          <cell r="E2164">
            <v>37257</v>
          </cell>
          <cell r="G2164">
            <v>37346</v>
          </cell>
          <cell r="H2164">
            <v>37376</v>
          </cell>
          <cell r="I2164">
            <v>37264</v>
          </cell>
          <cell r="J2164">
            <v>164000</v>
          </cell>
          <cell r="K2164">
            <v>158850.82999999999</v>
          </cell>
          <cell r="L2164">
            <v>158850.82999999999</v>
          </cell>
          <cell r="M2164">
            <v>0</v>
          </cell>
          <cell r="N2164">
            <v>158851</v>
          </cell>
          <cell r="O2164">
            <v>200506</v>
          </cell>
          <cell r="P2164">
            <v>158850.82999999999</v>
          </cell>
          <cell r="Q2164" t="str">
            <v>80</v>
          </cell>
          <cell r="R2164" t="str">
            <v>Medicine</v>
          </cell>
          <cell r="S2164" t="str">
            <v>MEDICAL CAMPUS</v>
          </cell>
          <cell r="T2164" t="b">
            <v>0</v>
          </cell>
          <cell r="U2164" t="b">
            <v>0</v>
          </cell>
          <cell r="V2164" t="b">
            <v>0</v>
          </cell>
          <cell r="W2164" t="str">
            <v>Asset Management</v>
          </cell>
          <cell r="X2164">
            <v>164000</v>
          </cell>
          <cell r="Y2164">
            <v>0</v>
          </cell>
          <cell r="Z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0</v>
          </cell>
          <cell r="AE2164">
            <v>0</v>
          </cell>
          <cell r="AF2164">
            <v>0</v>
          </cell>
          <cell r="AG2164" t="str">
            <v>20</v>
          </cell>
          <cell r="AH2164" t="str">
            <v>PR</v>
          </cell>
          <cell r="AI2164" t="str">
            <v>Const</v>
          </cell>
          <cell r="AJ2164" t="str">
            <v>I</v>
          </cell>
        </row>
        <row r="2165">
          <cell r="A2165" t="str">
            <v>1014434</v>
          </cell>
          <cell r="B2165" t="str">
            <v>P01120501</v>
          </cell>
          <cell r="C2165" t="str">
            <v>01120501</v>
          </cell>
          <cell r="D2165" t="str">
            <v>SHM C-WING 426-443 RENOVATIONS</v>
          </cell>
          <cell r="E2165">
            <v>37257</v>
          </cell>
          <cell r="G2165">
            <v>37529</v>
          </cell>
          <cell r="H2165">
            <v>37499</v>
          </cell>
          <cell r="I2165">
            <v>37596</v>
          </cell>
          <cell r="J2165">
            <v>250000</v>
          </cell>
          <cell r="K2165">
            <v>205762.96</v>
          </cell>
          <cell r="L2165">
            <v>205762.96</v>
          </cell>
          <cell r="M2165">
            <v>25205</v>
          </cell>
          <cell r="N2165">
            <v>180558</v>
          </cell>
          <cell r="O2165">
            <v>200506</v>
          </cell>
          <cell r="P2165">
            <v>205762.96</v>
          </cell>
          <cell r="Q2165" t="str">
            <v>80</v>
          </cell>
          <cell r="R2165" t="str">
            <v>Medicine</v>
          </cell>
          <cell r="S2165" t="str">
            <v>MEDICAL CAMPUS</v>
          </cell>
          <cell r="T2165" t="b">
            <v>0</v>
          </cell>
          <cell r="U2165" t="b">
            <v>0</v>
          </cell>
          <cell r="V2165" t="b">
            <v>0</v>
          </cell>
          <cell r="W2165" t="str">
            <v>Asset Management</v>
          </cell>
          <cell r="X2165">
            <v>180558</v>
          </cell>
          <cell r="Y2165">
            <v>0</v>
          </cell>
          <cell r="Z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0</v>
          </cell>
          <cell r="AE2165">
            <v>0</v>
          </cell>
          <cell r="AF2165">
            <v>0</v>
          </cell>
          <cell r="AG2165" t="str">
            <v>20</v>
          </cell>
          <cell r="AH2165" t="str">
            <v>PR</v>
          </cell>
          <cell r="AI2165" t="str">
            <v>Const</v>
          </cell>
          <cell r="AJ2165" t="str">
            <v>I</v>
          </cell>
        </row>
        <row r="2166">
          <cell r="A2166" t="str">
            <v>1014435</v>
          </cell>
          <cell r="B2166" t="str">
            <v>P01113003</v>
          </cell>
          <cell r="C2166" t="str">
            <v>01113003</v>
          </cell>
          <cell r="D2166" t="str">
            <v>SHM IE 25 RENOVATIONS</v>
          </cell>
          <cell r="E2166">
            <v>37257</v>
          </cell>
          <cell r="G2166">
            <v>37638</v>
          </cell>
          <cell r="H2166">
            <v>37652</v>
          </cell>
          <cell r="I2166">
            <v>37571</v>
          </cell>
          <cell r="J2166">
            <v>215000</v>
          </cell>
          <cell r="K2166">
            <v>184368.7</v>
          </cell>
          <cell r="L2166">
            <v>184368.7</v>
          </cell>
          <cell r="M2166">
            <v>0</v>
          </cell>
          <cell r="N2166">
            <v>184369</v>
          </cell>
          <cell r="O2166">
            <v>200506</v>
          </cell>
          <cell r="P2166">
            <v>184368.7</v>
          </cell>
          <cell r="Q2166" t="str">
            <v>80</v>
          </cell>
          <cell r="R2166" t="str">
            <v>Medicine</v>
          </cell>
          <cell r="S2166" t="str">
            <v>MEDICAL CAMPUS</v>
          </cell>
          <cell r="T2166" t="b">
            <v>0</v>
          </cell>
          <cell r="U2166" t="b">
            <v>0</v>
          </cell>
          <cell r="V2166" t="b">
            <v>0</v>
          </cell>
          <cell r="W2166" t="str">
            <v>Asset Management</v>
          </cell>
          <cell r="X2166">
            <v>215000</v>
          </cell>
          <cell r="Y2166">
            <v>0</v>
          </cell>
          <cell r="Z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0</v>
          </cell>
          <cell r="AE2166">
            <v>0</v>
          </cell>
          <cell r="AF2166">
            <v>0</v>
          </cell>
          <cell r="AG2166" t="str">
            <v>20</v>
          </cell>
          <cell r="AH2166" t="str">
            <v>PR</v>
          </cell>
          <cell r="AI2166" t="str">
            <v>Const</v>
          </cell>
          <cell r="AJ2166" t="str">
            <v>I</v>
          </cell>
        </row>
        <row r="2167">
          <cell r="A2167" t="str">
            <v>1014436</v>
          </cell>
          <cell r="B2167" t="str">
            <v>P01113002</v>
          </cell>
          <cell r="C2167" t="str">
            <v>01113002</v>
          </cell>
          <cell r="D2167" t="str">
            <v>YPB B MAMMOGRAPHY</v>
          </cell>
          <cell r="E2167">
            <v>37257</v>
          </cell>
          <cell r="G2167">
            <v>37955</v>
          </cell>
          <cell r="H2167">
            <v>37926</v>
          </cell>
          <cell r="I2167">
            <v>37599</v>
          </cell>
          <cell r="J2167">
            <v>990000</v>
          </cell>
          <cell r="K2167">
            <v>248532.19</v>
          </cell>
          <cell r="L2167">
            <v>935871.69</v>
          </cell>
          <cell r="M2167">
            <v>939626</v>
          </cell>
          <cell r="N2167">
            <v>0</v>
          </cell>
          <cell r="O2167">
            <v>200506</v>
          </cell>
          <cell r="P2167">
            <v>935871.69</v>
          </cell>
          <cell r="Q2167" t="str">
            <v>80</v>
          </cell>
          <cell r="R2167" t="str">
            <v>Medicine</v>
          </cell>
          <cell r="T2167" t="b">
            <v>0</v>
          </cell>
          <cell r="U2167" t="b">
            <v>0</v>
          </cell>
          <cell r="V2167" t="b">
            <v>0</v>
          </cell>
          <cell r="W2167" t="str">
            <v>Asset Management</v>
          </cell>
          <cell r="X2167">
            <v>0</v>
          </cell>
          <cell r="Y2167">
            <v>0</v>
          </cell>
          <cell r="Z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0</v>
          </cell>
          <cell r="AE2167">
            <v>0</v>
          </cell>
          <cell r="AF2167">
            <v>0</v>
          </cell>
          <cell r="AG2167" t="str">
            <v>20</v>
          </cell>
          <cell r="AH2167" t="str">
            <v>PR</v>
          </cell>
          <cell r="AI2167" t="str">
            <v>Const</v>
          </cell>
          <cell r="AJ2167" t="str">
            <v>I</v>
          </cell>
        </row>
        <row r="2168">
          <cell r="A2168" t="str">
            <v>1014437</v>
          </cell>
          <cell r="B2168" t="str">
            <v>P01122001</v>
          </cell>
          <cell r="C2168" t="str">
            <v>01122001</v>
          </cell>
          <cell r="D2168" t="str">
            <v>ESC RM 352B REMODELING</v>
          </cell>
          <cell r="E2168">
            <v>37257</v>
          </cell>
          <cell r="G2168">
            <v>37164</v>
          </cell>
          <cell r="H2168">
            <v>37315</v>
          </cell>
          <cell r="I2168">
            <v>38103</v>
          </cell>
          <cell r="J2168">
            <v>487510</v>
          </cell>
          <cell r="K2168">
            <v>487509.64</v>
          </cell>
          <cell r="L2168">
            <v>487509.64</v>
          </cell>
          <cell r="M2168">
            <v>0</v>
          </cell>
          <cell r="N2168">
            <v>487510</v>
          </cell>
          <cell r="O2168">
            <v>200506</v>
          </cell>
          <cell r="P2168">
            <v>487509.64</v>
          </cell>
          <cell r="Q2168" t="str">
            <v>25</v>
          </cell>
          <cell r="R2168" t="str">
            <v>Biological and Physical Sciences</v>
          </cell>
          <cell r="S2168" t="str">
            <v>SCIENCE HILL</v>
          </cell>
          <cell r="T2168" t="b">
            <v>0</v>
          </cell>
          <cell r="U2168" t="b">
            <v>1</v>
          </cell>
          <cell r="V2168" t="b">
            <v>0</v>
          </cell>
          <cell r="W2168" t="str">
            <v>Accounting And Contracts</v>
          </cell>
          <cell r="X2168">
            <v>487510</v>
          </cell>
          <cell r="Y2168">
            <v>0</v>
          </cell>
          <cell r="Z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0</v>
          </cell>
          <cell r="AE2168">
            <v>0</v>
          </cell>
          <cell r="AF2168">
            <v>0</v>
          </cell>
          <cell r="AG2168" t="str">
            <v>20</v>
          </cell>
          <cell r="AH2168" t="str">
            <v>PR</v>
          </cell>
          <cell r="AI2168" t="str">
            <v>FullyF</v>
          </cell>
          <cell r="AJ2168" t="str">
            <v>FF</v>
          </cell>
        </row>
        <row r="2169">
          <cell r="A2169" t="str">
            <v>1014438</v>
          </cell>
          <cell r="B2169" t="str">
            <v>P01090601</v>
          </cell>
          <cell r="C2169" t="str">
            <v>01090601</v>
          </cell>
          <cell r="D2169" t="str">
            <v>ESC LAB RENOVATIONS</v>
          </cell>
          <cell r="E2169">
            <v>37257</v>
          </cell>
          <cell r="G2169">
            <v>37164</v>
          </cell>
          <cell r="H2169">
            <v>37315</v>
          </cell>
          <cell r="I2169">
            <v>38201</v>
          </cell>
          <cell r="J2169">
            <v>544537</v>
          </cell>
          <cell r="K2169">
            <v>544537.36</v>
          </cell>
          <cell r="L2169">
            <v>544537.36</v>
          </cell>
          <cell r="M2169">
            <v>0</v>
          </cell>
          <cell r="N2169">
            <v>544537</v>
          </cell>
          <cell r="O2169">
            <v>200506</v>
          </cell>
          <cell r="P2169">
            <v>544537.36</v>
          </cell>
          <cell r="Q2169" t="str">
            <v>25</v>
          </cell>
          <cell r="R2169" t="str">
            <v>Biological and Physical Sciences</v>
          </cell>
          <cell r="S2169" t="str">
            <v>SCIENCE HILL</v>
          </cell>
          <cell r="T2169" t="b">
            <v>0</v>
          </cell>
          <cell r="U2169" t="b">
            <v>1</v>
          </cell>
          <cell r="V2169" t="b">
            <v>0</v>
          </cell>
          <cell r="W2169" t="str">
            <v>Accounting And Contracts</v>
          </cell>
          <cell r="X2169">
            <v>544537</v>
          </cell>
          <cell r="Y2169">
            <v>0</v>
          </cell>
          <cell r="Z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0</v>
          </cell>
          <cell r="AE2169">
            <v>0</v>
          </cell>
          <cell r="AF2169">
            <v>0</v>
          </cell>
          <cell r="AG2169" t="str">
            <v>20</v>
          </cell>
          <cell r="AH2169" t="str">
            <v>PR</v>
          </cell>
          <cell r="AI2169" t="str">
            <v>FullyF</v>
          </cell>
          <cell r="AJ2169" t="str">
            <v>FF</v>
          </cell>
        </row>
        <row r="2170">
          <cell r="A2170" t="str">
            <v>1014549</v>
          </cell>
          <cell r="C2170" t="str">
            <v>98031601</v>
          </cell>
          <cell r="D2170" t="str">
            <v>HILLHOUSE FIRE PROTECTION SYS (Cancelled)</v>
          </cell>
          <cell r="E2170">
            <v>37257</v>
          </cell>
          <cell r="F2170">
            <v>38017</v>
          </cell>
          <cell r="G2170">
            <v>37894</v>
          </cell>
          <cell r="H2170">
            <v>37894</v>
          </cell>
          <cell r="I2170">
            <v>37935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200506</v>
          </cell>
          <cell r="P2170">
            <v>0</v>
          </cell>
          <cell r="S2170" t="str">
            <v>HILLHOUSE AVENUNE</v>
          </cell>
          <cell r="T2170" t="b">
            <v>0</v>
          </cell>
          <cell r="U2170" t="b">
            <v>1</v>
          </cell>
          <cell r="V2170" t="b">
            <v>0</v>
          </cell>
          <cell r="W2170" t="str">
            <v>Accounting And Contracts</v>
          </cell>
          <cell r="X2170">
            <v>0</v>
          </cell>
          <cell r="Y2170">
            <v>0</v>
          </cell>
          <cell r="Z2170">
            <v>0</v>
          </cell>
          <cell r="AI2170" t="str">
            <v>Tomb</v>
          </cell>
          <cell r="AJ2170" t="str">
            <v>T</v>
          </cell>
        </row>
        <row r="2171">
          <cell r="A2171" t="str">
            <v>1014550</v>
          </cell>
          <cell r="B2171" t="str">
            <v>P01110502</v>
          </cell>
          <cell r="C2171" t="str">
            <v>01110502</v>
          </cell>
          <cell r="D2171" t="str">
            <v>OLD CAMPUS TELECOM IMPROVEMENTS</v>
          </cell>
          <cell r="E2171">
            <v>37257</v>
          </cell>
          <cell r="G2171">
            <v>37407</v>
          </cell>
          <cell r="H2171">
            <v>37406</v>
          </cell>
          <cell r="I2171">
            <v>37935</v>
          </cell>
          <cell r="J2171">
            <v>78211</v>
          </cell>
          <cell r="K2171">
            <v>78210.63</v>
          </cell>
          <cell r="L2171">
            <v>78210.63</v>
          </cell>
          <cell r="M2171">
            <v>0</v>
          </cell>
          <cell r="N2171">
            <v>78211</v>
          </cell>
          <cell r="O2171">
            <v>200506</v>
          </cell>
          <cell r="P2171">
            <v>78210.63</v>
          </cell>
          <cell r="Q2171" t="str">
            <v>71</v>
          </cell>
          <cell r="R2171" t="str">
            <v>Residential - Undergraduate</v>
          </cell>
          <cell r="S2171" t="str">
            <v>OTHER FACILITIES</v>
          </cell>
          <cell r="T2171" t="b">
            <v>0</v>
          </cell>
          <cell r="U2171" t="b">
            <v>1</v>
          </cell>
          <cell r="V2171" t="b">
            <v>0</v>
          </cell>
          <cell r="W2171" t="str">
            <v>Accounting And Contracts</v>
          </cell>
          <cell r="X2171">
            <v>78211</v>
          </cell>
          <cell r="Y2171">
            <v>0</v>
          </cell>
          <cell r="Z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0</v>
          </cell>
          <cell r="AE2171">
            <v>0</v>
          </cell>
          <cell r="AF2171">
            <v>0</v>
          </cell>
          <cell r="AG2171" t="str">
            <v>30</v>
          </cell>
          <cell r="AH2171" t="str">
            <v>CM</v>
          </cell>
          <cell r="AI2171" t="str">
            <v>FullyF</v>
          </cell>
          <cell r="AJ2171" t="str">
            <v>FF</v>
          </cell>
        </row>
        <row r="2172">
          <cell r="A2172" t="str">
            <v>1014750</v>
          </cell>
          <cell r="B2172" t="str">
            <v>P01122101</v>
          </cell>
          <cell r="C2172" t="str">
            <v>01122101</v>
          </cell>
          <cell r="D2172" t="str">
            <v>HILLHOUSE 52 EXTERIOR REHAB</v>
          </cell>
          <cell r="E2172">
            <v>37288</v>
          </cell>
          <cell r="G2172">
            <v>37955</v>
          </cell>
          <cell r="H2172">
            <v>37925</v>
          </cell>
          <cell r="I2172">
            <v>37659</v>
          </cell>
          <cell r="J2172">
            <v>1500000</v>
          </cell>
          <cell r="K2172">
            <v>512221.37</v>
          </cell>
          <cell r="L2172">
            <v>1377576.56</v>
          </cell>
          <cell r="M2172">
            <v>0</v>
          </cell>
          <cell r="N2172">
            <v>1325355</v>
          </cell>
          <cell r="O2172">
            <v>200506</v>
          </cell>
          <cell r="P2172">
            <v>1377576.56</v>
          </cell>
          <cell r="Q2172" t="str">
            <v>33</v>
          </cell>
          <cell r="R2172" t="str">
            <v>Self-sup Management</v>
          </cell>
          <cell r="S2172" t="str">
            <v>SCHOOL OF MANAGEMENT</v>
          </cell>
          <cell r="T2172" t="b">
            <v>0</v>
          </cell>
          <cell r="U2172" t="b">
            <v>0</v>
          </cell>
          <cell r="V2172" t="b">
            <v>0</v>
          </cell>
          <cell r="W2172" t="str">
            <v>Accounting And Contracts</v>
          </cell>
          <cell r="X2172">
            <v>1500000</v>
          </cell>
          <cell r="Y2172">
            <v>0</v>
          </cell>
          <cell r="Z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0</v>
          </cell>
          <cell r="AE2172">
            <v>0</v>
          </cell>
          <cell r="AF2172">
            <v>0</v>
          </cell>
          <cell r="AG2172" t="str">
            <v>30</v>
          </cell>
          <cell r="AH2172" t="str">
            <v>CR</v>
          </cell>
          <cell r="AI2172" t="str">
            <v>Const</v>
          </cell>
          <cell r="AJ2172" t="str">
            <v>I</v>
          </cell>
        </row>
        <row r="2173">
          <cell r="A2173" t="str">
            <v>1014751</v>
          </cell>
          <cell r="B2173" t="str">
            <v>P02013101</v>
          </cell>
          <cell r="C2173" t="str">
            <v>02013101</v>
          </cell>
          <cell r="D2173" t="str">
            <v>KBT FISH FACILITY</v>
          </cell>
          <cell r="E2173">
            <v>37288</v>
          </cell>
          <cell r="G2173">
            <v>37499</v>
          </cell>
          <cell r="H2173">
            <v>37621</v>
          </cell>
          <cell r="I2173">
            <v>37866</v>
          </cell>
          <cell r="J2173">
            <v>495615</v>
          </cell>
          <cell r="K2173">
            <v>495615.18</v>
          </cell>
          <cell r="L2173">
            <v>495615.18</v>
          </cell>
          <cell r="M2173">
            <v>0</v>
          </cell>
          <cell r="N2173">
            <v>495615</v>
          </cell>
          <cell r="O2173">
            <v>200506</v>
          </cell>
          <cell r="P2173">
            <v>495615.18</v>
          </cell>
          <cell r="Q2173" t="str">
            <v>25</v>
          </cell>
          <cell r="R2173" t="str">
            <v>Biological and Physical Sciences</v>
          </cell>
          <cell r="S2173" t="str">
            <v>SCIENCE HILL</v>
          </cell>
          <cell r="T2173" t="b">
            <v>0</v>
          </cell>
          <cell r="U2173" t="b">
            <v>1</v>
          </cell>
          <cell r="V2173" t="b">
            <v>0</v>
          </cell>
          <cell r="W2173" t="str">
            <v>Accounting And Contracts</v>
          </cell>
          <cell r="X2173">
            <v>495615</v>
          </cell>
          <cell r="Y2173">
            <v>0</v>
          </cell>
          <cell r="Z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0</v>
          </cell>
          <cell r="AE2173">
            <v>0</v>
          </cell>
          <cell r="AF2173">
            <v>0</v>
          </cell>
          <cell r="AG2173" t="str">
            <v>20</v>
          </cell>
          <cell r="AH2173" t="str">
            <v>PR</v>
          </cell>
          <cell r="AI2173" t="str">
            <v>FullyF</v>
          </cell>
          <cell r="AJ2173" t="str">
            <v>FF</v>
          </cell>
        </row>
        <row r="2174">
          <cell r="A2174" t="str">
            <v>1014752</v>
          </cell>
          <cell r="B2174" t="str">
            <v>P02012301</v>
          </cell>
          <cell r="C2174" t="str">
            <v>02012301</v>
          </cell>
          <cell r="D2174" t="str">
            <v>OML PARTIAL RENOVATION</v>
          </cell>
          <cell r="E2174">
            <v>37288</v>
          </cell>
          <cell r="G2174">
            <v>37287</v>
          </cell>
          <cell r="H2174">
            <v>37346</v>
          </cell>
          <cell r="I2174">
            <v>38103</v>
          </cell>
          <cell r="J2174">
            <v>259000</v>
          </cell>
          <cell r="K2174">
            <v>265263</v>
          </cell>
          <cell r="L2174">
            <v>259000</v>
          </cell>
          <cell r="M2174">
            <v>0</v>
          </cell>
          <cell r="N2174">
            <v>259000</v>
          </cell>
          <cell r="O2174">
            <v>200506</v>
          </cell>
          <cell r="P2174">
            <v>259000</v>
          </cell>
          <cell r="Q2174" t="str">
            <v>25</v>
          </cell>
          <cell r="R2174" t="str">
            <v>Biological and Physical Sciences</v>
          </cell>
          <cell r="S2174" t="str">
            <v>SCIENCE HILL</v>
          </cell>
          <cell r="T2174" t="b">
            <v>0</v>
          </cell>
          <cell r="U2174" t="b">
            <v>1</v>
          </cell>
          <cell r="V2174" t="b">
            <v>0</v>
          </cell>
          <cell r="W2174" t="str">
            <v>Accounting And Contracts</v>
          </cell>
          <cell r="X2174">
            <v>259000</v>
          </cell>
          <cell r="Y2174">
            <v>0</v>
          </cell>
          <cell r="Z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0</v>
          </cell>
          <cell r="AE2174">
            <v>0</v>
          </cell>
          <cell r="AF2174">
            <v>0</v>
          </cell>
          <cell r="AG2174" t="str">
            <v>20</v>
          </cell>
          <cell r="AH2174" t="str">
            <v>PR</v>
          </cell>
          <cell r="AI2174" t="str">
            <v>FullyF</v>
          </cell>
          <cell r="AJ2174" t="str">
            <v>FF</v>
          </cell>
        </row>
        <row r="2175">
          <cell r="A2175" t="str">
            <v>1014753</v>
          </cell>
          <cell r="B2175" t="str">
            <v>P01112003</v>
          </cell>
          <cell r="C2175" t="str">
            <v>01112003</v>
          </cell>
          <cell r="D2175" t="str">
            <v>BML-LH-FMB FIRE PROTECTION</v>
          </cell>
          <cell r="E2175">
            <v>37288</v>
          </cell>
          <cell r="G2175">
            <v>37581</v>
          </cell>
          <cell r="H2175">
            <v>37315</v>
          </cell>
          <cell r="I2175">
            <v>37596</v>
          </cell>
          <cell r="J2175">
            <v>1250000</v>
          </cell>
          <cell r="K2175">
            <v>919894.77</v>
          </cell>
          <cell r="L2175">
            <v>922216.25</v>
          </cell>
          <cell r="M2175">
            <v>0</v>
          </cell>
          <cell r="N2175">
            <v>922216</v>
          </cell>
          <cell r="O2175">
            <v>200506</v>
          </cell>
          <cell r="P2175">
            <v>922216.25</v>
          </cell>
          <cell r="Q2175" t="str">
            <v>80</v>
          </cell>
          <cell r="R2175" t="str">
            <v>Medicine</v>
          </cell>
          <cell r="S2175" t="str">
            <v>MEDICAL CAMPUS</v>
          </cell>
          <cell r="T2175" t="b">
            <v>0</v>
          </cell>
          <cell r="U2175" t="b">
            <v>0</v>
          </cell>
          <cell r="V2175" t="b">
            <v>0</v>
          </cell>
          <cell r="W2175" t="str">
            <v>Asset Management</v>
          </cell>
          <cell r="X2175">
            <v>922216</v>
          </cell>
          <cell r="Y2175">
            <v>0</v>
          </cell>
          <cell r="Z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0</v>
          </cell>
          <cell r="AE2175">
            <v>0</v>
          </cell>
          <cell r="AF2175">
            <v>0</v>
          </cell>
          <cell r="AG2175" t="str">
            <v>30</v>
          </cell>
          <cell r="AH2175" t="str">
            <v>CM</v>
          </cell>
          <cell r="AI2175" t="str">
            <v>Plan</v>
          </cell>
          <cell r="AJ2175" t="str">
            <v>I</v>
          </cell>
        </row>
        <row r="2176">
          <cell r="A2176" t="str">
            <v>1014801</v>
          </cell>
          <cell r="B2176" t="str">
            <v>P02020701</v>
          </cell>
          <cell r="C2176" t="str">
            <v>02020701</v>
          </cell>
          <cell r="D2176" t="str">
            <v>KBT 442 &amp; 5TH FLOOR RENOVATION</v>
          </cell>
          <cell r="E2176">
            <v>37288</v>
          </cell>
          <cell r="G2176">
            <v>37590</v>
          </cell>
          <cell r="H2176">
            <v>37621</v>
          </cell>
          <cell r="I2176">
            <v>38187</v>
          </cell>
          <cell r="J2176">
            <v>495603</v>
          </cell>
          <cell r="K2176">
            <v>495342.96</v>
          </cell>
          <cell r="L2176">
            <v>495602.96</v>
          </cell>
          <cell r="M2176">
            <v>0</v>
          </cell>
          <cell r="N2176">
            <v>495603</v>
          </cell>
          <cell r="O2176">
            <v>200506</v>
          </cell>
          <cell r="P2176">
            <v>495602.96</v>
          </cell>
          <cell r="Q2176" t="str">
            <v>25</v>
          </cell>
          <cell r="R2176" t="str">
            <v>Biological and Physical Sciences</v>
          </cell>
          <cell r="S2176" t="str">
            <v>SCIENCE HILL</v>
          </cell>
          <cell r="T2176" t="b">
            <v>0</v>
          </cell>
          <cell r="U2176" t="b">
            <v>1</v>
          </cell>
          <cell r="V2176" t="b">
            <v>0</v>
          </cell>
          <cell r="W2176" t="str">
            <v>Accounting And Contracts</v>
          </cell>
          <cell r="X2176">
            <v>495603</v>
          </cell>
          <cell r="Y2176">
            <v>0</v>
          </cell>
          <cell r="Z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0</v>
          </cell>
          <cell r="AE2176">
            <v>0</v>
          </cell>
          <cell r="AF2176">
            <v>0</v>
          </cell>
          <cell r="AG2176" t="str">
            <v>20</v>
          </cell>
          <cell r="AH2176" t="str">
            <v>PR</v>
          </cell>
          <cell r="AI2176" t="str">
            <v>FullyF</v>
          </cell>
          <cell r="AJ2176" t="str">
            <v>FF</v>
          </cell>
        </row>
        <row r="2177">
          <cell r="A2177" t="str">
            <v>1014802</v>
          </cell>
          <cell r="B2177" t="str">
            <v>P02021201</v>
          </cell>
          <cell r="C2177" t="str">
            <v>02021201</v>
          </cell>
          <cell r="D2177" t="str">
            <v>PWG LOCKER ROOM RENOVATION</v>
          </cell>
          <cell r="E2177">
            <v>37288</v>
          </cell>
          <cell r="G2177">
            <v>37894</v>
          </cell>
          <cell r="H2177">
            <v>37894</v>
          </cell>
          <cell r="I2177">
            <v>37606</v>
          </cell>
          <cell r="J2177">
            <v>4700000</v>
          </cell>
          <cell r="K2177">
            <v>1378490.39</v>
          </cell>
          <cell r="L2177">
            <v>4114531.43</v>
          </cell>
          <cell r="M2177">
            <v>3016000</v>
          </cell>
          <cell r="N2177">
            <v>1030425</v>
          </cell>
          <cell r="O2177">
            <v>200506</v>
          </cell>
          <cell r="P2177">
            <v>4246254.6900000004</v>
          </cell>
          <cell r="Q2177" t="str">
            <v>54</v>
          </cell>
          <cell r="R2177" t="str">
            <v>Athletics</v>
          </cell>
          <cell r="S2177" t="str">
            <v>ATHLETIC FACILITIES</v>
          </cell>
          <cell r="T2177" t="b">
            <v>0</v>
          </cell>
          <cell r="U2177" t="b">
            <v>0</v>
          </cell>
          <cell r="V2177" t="b">
            <v>0</v>
          </cell>
          <cell r="W2177" t="str">
            <v>Accounting And Contracts</v>
          </cell>
          <cell r="X2177">
            <v>1095852</v>
          </cell>
          <cell r="Y2177">
            <v>0</v>
          </cell>
          <cell r="Z2177">
            <v>3016000</v>
          </cell>
          <cell r="AA2177">
            <v>50002.64</v>
          </cell>
          <cell r="AB2177">
            <v>380.42</v>
          </cell>
          <cell r="AC2177">
            <v>29325.200000000001</v>
          </cell>
          <cell r="AD2177">
            <v>51120</v>
          </cell>
          <cell r="AE2177">
            <v>895</v>
          </cell>
          <cell r="AF2177">
            <v>0</v>
          </cell>
          <cell r="AG2177" t="str">
            <v>10</v>
          </cell>
          <cell r="AH2177" t="str">
            <v>PR</v>
          </cell>
          <cell r="AI2177" t="str">
            <v>Const</v>
          </cell>
          <cell r="AJ2177" t="str">
            <v>I</v>
          </cell>
        </row>
        <row r="2178">
          <cell r="A2178" t="str">
            <v>1014803</v>
          </cell>
          <cell r="B2178" t="str">
            <v>P02021202</v>
          </cell>
          <cell r="C2178" t="str">
            <v>02021202</v>
          </cell>
          <cell r="D2178" t="str">
            <v>PWG NATATORIUM RENOVATION FEASIBILITY STUDY</v>
          </cell>
          <cell r="E2178">
            <v>37288</v>
          </cell>
          <cell r="H2178">
            <v>41547</v>
          </cell>
          <cell r="I2178">
            <v>38187</v>
          </cell>
          <cell r="J2178">
            <v>79979</v>
          </cell>
          <cell r="K2178">
            <v>79200.45</v>
          </cell>
          <cell r="L2178">
            <v>79979.45</v>
          </cell>
          <cell r="M2178">
            <v>79979</v>
          </cell>
          <cell r="N2178">
            <v>0</v>
          </cell>
          <cell r="O2178">
            <v>200506</v>
          </cell>
          <cell r="P2178">
            <v>79979.45</v>
          </cell>
          <cell r="Q2178" t="str">
            <v>54</v>
          </cell>
          <cell r="R2178" t="str">
            <v>Athletics</v>
          </cell>
          <cell r="T2178" t="b">
            <v>0</v>
          </cell>
          <cell r="U2178" t="b">
            <v>0</v>
          </cell>
          <cell r="V2178" t="b">
            <v>0</v>
          </cell>
          <cell r="W2178" t="str">
            <v>Accounting And Contracts</v>
          </cell>
          <cell r="X2178">
            <v>0</v>
          </cell>
          <cell r="Y2178">
            <v>0</v>
          </cell>
          <cell r="Z2178">
            <v>79979</v>
          </cell>
          <cell r="AA2178">
            <v>0</v>
          </cell>
          <cell r="AB2178">
            <v>0</v>
          </cell>
          <cell r="AC2178">
            <v>0</v>
          </cell>
          <cell r="AD2178">
            <v>0</v>
          </cell>
          <cell r="AE2178">
            <v>0</v>
          </cell>
          <cell r="AF2178">
            <v>0</v>
          </cell>
          <cell r="AI2178" t="str">
            <v>Tomb</v>
          </cell>
          <cell r="AJ2178" t="str">
            <v>T</v>
          </cell>
        </row>
        <row r="2179">
          <cell r="A2179" t="str">
            <v>1014804</v>
          </cell>
          <cell r="C2179" t="str">
            <v>02012201</v>
          </cell>
          <cell r="D2179" t="str">
            <v>CLINIC BUILDING 4 &amp; 5 YNHH CLINICAL LAB CONSOLIDATION</v>
          </cell>
          <cell r="E2179">
            <v>37288</v>
          </cell>
          <cell r="G2179">
            <v>38321</v>
          </cell>
          <cell r="H2179">
            <v>38321</v>
          </cell>
          <cell r="I2179">
            <v>37361</v>
          </cell>
          <cell r="J2179">
            <v>500000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200506</v>
          </cell>
          <cell r="P2179">
            <v>0</v>
          </cell>
          <cell r="Q2179" t="str">
            <v>80</v>
          </cell>
          <cell r="R2179" t="str">
            <v>Medicine</v>
          </cell>
          <cell r="S2179" t="str">
            <v>MEDICAL CAMPUS</v>
          </cell>
          <cell r="T2179" t="b">
            <v>0</v>
          </cell>
          <cell r="U2179" t="b">
            <v>0</v>
          </cell>
          <cell r="V2179" t="b">
            <v>0</v>
          </cell>
          <cell r="W2179" t="str">
            <v>Asset Management</v>
          </cell>
          <cell r="X2179">
            <v>100000</v>
          </cell>
          <cell r="Y2179">
            <v>0</v>
          </cell>
          <cell r="Z2179">
            <v>0</v>
          </cell>
          <cell r="AG2179" t="str">
            <v>20</v>
          </cell>
          <cell r="AH2179" t="str">
            <v>PR</v>
          </cell>
          <cell r="AI2179" t="str">
            <v>Const</v>
          </cell>
          <cell r="AJ2179" t="str">
            <v>I</v>
          </cell>
        </row>
        <row r="2180">
          <cell r="A2180" t="str">
            <v>1014805</v>
          </cell>
          <cell r="B2180" t="str">
            <v>P01121301</v>
          </cell>
          <cell r="C2180" t="str">
            <v>01121301</v>
          </cell>
          <cell r="D2180" t="str">
            <v>COLLEGE PLACE 55 OFFICE RENOVATION</v>
          </cell>
          <cell r="E2180">
            <v>37288</v>
          </cell>
          <cell r="G2180">
            <v>37346</v>
          </cell>
          <cell r="I2180">
            <v>37305</v>
          </cell>
          <cell r="J2180">
            <v>175000</v>
          </cell>
          <cell r="K2180">
            <v>177323.03</v>
          </cell>
          <cell r="L2180">
            <v>175000.03</v>
          </cell>
          <cell r="M2180">
            <v>85000</v>
          </cell>
          <cell r="N2180">
            <v>0</v>
          </cell>
          <cell r="O2180">
            <v>200506</v>
          </cell>
          <cell r="P2180">
            <v>175000.03</v>
          </cell>
          <cell r="Q2180" t="str">
            <v>80</v>
          </cell>
          <cell r="R2180" t="str">
            <v>Medicine</v>
          </cell>
          <cell r="T2180" t="b">
            <v>0</v>
          </cell>
          <cell r="U2180" t="b">
            <v>0</v>
          </cell>
          <cell r="V2180" t="b">
            <v>0</v>
          </cell>
          <cell r="W2180" t="str">
            <v>Asset Management</v>
          </cell>
          <cell r="X2180">
            <v>0</v>
          </cell>
          <cell r="Y2180">
            <v>0</v>
          </cell>
          <cell r="Z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0</v>
          </cell>
          <cell r="AE2180">
            <v>0</v>
          </cell>
          <cell r="AF2180">
            <v>0</v>
          </cell>
          <cell r="AG2180" t="str">
            <v>20</v>
          </cell>
          <cell r="AH2180" t="str">
            <v>PR</v>
          </cell>
          <cell r="AI2180" t="str">
            <v>Vclosed</v>
          </cell>
          <cell r="AJ2180" t="str">
            <v>VC</v>
          </cell>
        </row>
        <row r="2181">
          <cell r="A2181" t="str">
            <v>1014806</v>
          </cell>
          <cell r="B2181" t="str">
            <v>P02012801</v>
          </cell>
          <cell r="C2181" t="str">
            <v>02012801</v>
          </cell>
          <cell r="D2181" t="str">
            <v>ESH MARIGOLD'S UPGRADES Cancelled</v>
          </cell>
          <cell r="E2181">
            <v>37288</v>
          </cell>
          <cell r="H2181">
            <v>41547</v>
          </cell>
          <cell r="I2181">
            <v>37603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200506</v>
          </cell>
          <cell r="P2181">
            <v>0</v>
          </cell>
          <cell r="Q2181" t="str">
            <v>80</v>
          </cell>
          <cell r="R2181" t="str">
            <v>Medicine</v>
          </cell>
          <cell r="S2181" t="str">
            <v>MEDICAL CAMPUS</v>
          </cell>
          <cell r="T2181" t="b">
            <v>0</v>
          </cell>
          <cell r="U2181" t="b">
            <v>1</v>
          </cell>
          <cell r="V2181" t="b">
            <v>0</v>
          </cell>
          <cell r="W2181" t="str">
            <v>Asset Management</v>
          </cell>
          <cell r="X2181">
            <v>0</v>
          </cell>
          <cell r="Y2181">
            <v>0</v>
          </cell>
          <cell r="Z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0</v>
          </cell>
          <cell r="AE2181">
            <v>0</v>
          </cell>
          <cell r="AF2181">
            <v>0</v>
          </cell>
          <cell r="AI2181" t="str">
            <v>Tomb</v>
          </cell>
          <cell r="AJ2181" t="str">
            <v>T</v>
          </cell>
        </row>
        <row r="2182">
          <cell r="A2182" t="str">
            <v>1014913</v>
          </cell>
          <cell r="B2182" t="str">
            <v>P02021304</v>
          </cell>
          <cell r="C2182" t="str">
            <v>02021304</v>
          </cell>
          <cell r="D2182" t="str">
            <v>SML,CCL Renovation Phase 2A</v>
          </cell>
          <cell r="E2182">
            <v>37316</v>
          </cell>
          <cell r="H2182">
            <v>39325</v>
          </cell>
          <cell r="I2182">
            <v>36681</v>
          </cell>
          <cell r="J2182">
            <v>6900000</v>
          </cell>
          <cell r="K2182">
            <v>31.1</v>
          </cell>
          <cell r="L2182">
            <v>274241.58</v>
          </cell>
          <cell r="M2182">
            <v>275233</v>
          </cell>
          <cell r="N2182">
            <v>0</v>
          </cell>
          <cell r="O2182">
            <v>200506</v>
          </cell>
          <cell r="P2182">
            <v>274500.23</v>
          </cell>
          <cell r="Q2182" t="str">
            <v>50</v>
          </cell>
          <cell r="R2182" t="str">
            <v>Libraries</v>
          </cell>
          <cell r="S2182" t="str">
            <v>LIBRARY FACILITIES</v>
          </cell>
          <cell r="T2182" t="b">
            <v>0</v>
          </cell>
          <cell r="U2182" t="b">
            <v>0</v>
          </cell>
          <cell r="V2182" t="b">
            <v>0</v>
          </cell>
          <cell r="W2182" t="str">
            <v>Accounting And Contracts</v>
          </cell>
          <cell r="X2182">
            <v>0</v>
          </cell>
          <cell r="Y2182">
            <v>0</v>
          </cell>
          <cell r="Z2182">
            <v>6900000</v>
          </cell>
          <cell r="AA2182">
            <v>0</v>
          </cell>
          <cell r="AB2182">
            <v>0</v>
          </cell>
          <cell r="AC2182">
            <v>0</v>
          </cell>
          <cell r="AD2182">
            <v>94.4</v>
          </cell>
          <cell r="AE2182">
            <v>0</v>
          </cell>
          <cell r="AF2182">
            <v>164.25</v>
          </cell>
          <cell r="AG2182" t="str">
            <v>10</v>
          </cell>
          <cell r="AH2182" t="str">
            <v>OS</v>
          </cell>
          <cell r="AI2182" t="str">
            <v>Study</v>
          </cell>
          <cell r="AJ2182" t="str">
            <v>I</v>
          </cell>
        </row>
        <row r="2183">
          <cell r="A2183" t="str">
            <v>1014914</v>
          </cell>
          <cell r="B2183" t="str">
            <v>P98022701</v>
          </cell>
          <cell r="C2183" t="str">
            <v>98022701</v>
          </cell>
          <cell r="D2183" t="str">
            <v>SOM DONALDSON COMMONS AIR CONDITIONING</v>
          </cell>
          <cell r="E2183">
            <v>37316</v>
          </cell>
          <cell r="G2183">
            <v>37529</v>
          </cell>
          <cell r="H2183">
            <v>37529</v>
          </cell>
          <cell r="I2183">
            <v>37935</v>
          </cell>
          <cell r="J2183">
            <v>532575</v>
          </cell>
          <cell r="K2183">
            <v>532575.24</v>
          </cell>
          <cell r="L2183">
            <v>532575.24</v>
          </cell>
          <cell r="M2183">
            <v>0</v>
          </cell>
          <cell r="N2183">
            <v>532575</v>
          </cell>
          <cell r="O2183">
            <v>200506</v>
          </cell>
          <cell r="P2183">
            <v>532575.24</v>
          </cell>
          <cell r="Q2183" t="str">
            <v>33</v>
          </cell>
          <cell r="R2183" t="str">
            <v>Self-sup Management</v>
          </cell>
          <cell r="S2183" t="str">
            <v>SCHOOL OF MANAGEMENT</v>
          </cell>
          <cell r="T2183" t="b">
            <v>0</v>
          </cell>
          <cell r="U2183" t="b">
            <v>1</v>
          </cell>
          <cell r="V2183" t="b">
            <v>0</v>
          </cell>
          <cell r="W2183" t="str">
            <v>Accounting And Contracts</v>
          </cell>
          <cell r="X2183">
            <v>532575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0</v>
          </cell>
          <cell r="AE2183">
            <v>0</v>
          </cell>
          <cell r="AF2183">
            <v>0</v>
          </cell>
          <cell r="AG2183" t="str">
            <v>30</v>
          </cell>
          <cell r="AH2183" t="str">
            <v>CM</v>
          </cell>
          <cell r="AI2183" t="str">
            <v>FullyF</v>
          </cell>
          <cell r="AJ2183" t="str">
            <v>FF</v>
          </cell>
        </row>
        <row r="2184">
          <cell r="A2184" t="str">
            <v>1014915</v>
          </cell>
          <cell r="B2184" t="str">
            <v>P02022201</v>
          </cell>
          <cell r="C2184" t="str">
            <v>02022201</v>
          </cell>
          <cell r="D2184" t="str">
            <v>LEIGH HALL RENOVATION</v>
          </cell>
          <cell r="E2184">
            <v>37316</v>
          </cell>
          <cell r="H2184">
            <v>38625</v>
          </cell>
          <cell r="I2184">
            <v>38246</v>
          </cell>
          <cell r="J2184">
            <v>10700000</v>
          </cell>
          <cell r="K2184">
            <v>109885.61</v>
          </cell>
          <cell r="L2184">
            <v>533496</v>
          </cell>
          <cell r="M2184">
            <v>525561</v>
          </cell>
          <cell r="N2184">
            <v>0</v>
          </cell>
          <cell r="O2184">
            <v>200506</v>
          </cell>
          <cell r="P2184">
            <v>2644606.89</v>
          </cell>
          <cell r="Q2184" t="str">
            <v>29</v>
          </cell>
          <cell r="R2184" t="str">
            <v>Music</v>
          </cell>
          <cell r="T2184" t="b">
            <v>0</v>
          </cell>
          <cell r="U2184" t="b">
            <v>0</v>
          </cell>
          <cell r="V2184" t="b">
            <v>0</v>
          </cell>
          <cell r="W2184" t="str">
            <v>Accounting And Contracts</v>
          </cell>
          <cell r="X2184">
            <v>0</v>
          </cell>
          <cell r="Y2184">
            <v>0</v>
          </cell>
          <cell r="Z2184">
            <v>10700000</v>
          </cell>
          <cell r="AA2184">
            <v>2430.98</v>
          </cell>
          <cell r="AB2184">
            <v>249567.95</v>
          </cell>
          <cell r="AC2184">
            <v>13339.19</v>
          </cell>
          <cell r="AD2184">
            <v>710371.07</v>
          </cell>
          <cell r="AE2184">
            <v>477552.94</v>
          </cell>
          <cell r="AF2184">
            <v>657848.76</v>
          </cell>
          <cell r="AG2184" t="str">
            <v>10</v>
          </cell>
          <cell r="AH2184" t="str">
            <v>CR</v>
          </cell>
          <cell r="AI2184" t="str">
            <v>Const</v>
          </cell>
          <cell r="AJ2184" t="str">
            <v>I</v>
          </cell>
        </row>
        <row r="2185">
          <cell r="A2185" t="str">
            <v>1014916</v>
          </cell>
          <cell r="B2185" t="str">
            <v>P02012901</v>
          </cell>
          <cell r="C2185" t="str">
            <v>02012901</v>
          </cell>
          <cell r="D2185" t="str">
            <v>CLP HVAC UPGRADE</v>
          </cell>
          <cell r="E2185">
            <v>37316</v>
          </cell>
          <cell r="G2185">
            <v>37746</v>
          </cell>
          <cell r="H2185">
            <v>37652</v>
          </cell>
          <cell r="I2185">
            <v>37319</v>
          </cell>
          <cell r="J2185">
            <v>100000</v>
          </cell>
          <cell r="K2185">
            <v>96225.78</v>
          </cell>
          <cell r="L2185">
            <v>96225.78</v>
          </cell>
          <cell r="M2185">
            <v>0</v>
          </cell>
          <cell r="N2185">
            <v>96226</v>
          </cell>
          <cell r="O2185">
            <v>200506</v>
          </cell>
          <cell r="P2185">
            <v>96225.78</v>
          </cell>
          <cell r="Q2185" t="str">
            <v>80</v>
          </cell>
          <cell r="R2185" t="str">
            <v>Medicine</v>
          </cell>
          <cell r="S2185" t="str">
            <v>MEDICAL CAMPUS</v>
          </cell>
          <cell r="T2185" t="b">
            <v>0</v>
          </cell>
          <cell r="U2185" t="b">
            <v>0</v>
          </cell>
          <cell r="V2185" t="b">
            <v>0</v>
          </cell>
          <cell r="W2185" t="str">
            <v>Asset Management</v>
          </cell>
          <cell r="X2185">
            <v>100000</v>
          </cell>
          <cell r="Y2185">
            <v>0</v>
          </cell>
          <cell r="Z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0</v>
          </cell>
          <cell r="AE2185">
            <v>0</v>
          </cell>
          <cell r="AF2185">
            <v>0</v>
          </cell>
          <cell r="AG2185" t="str">
            <v>30</v>
          </cell>
          <cell r="AH2185" t="str">
            <v>CM</v>
          </cell>
          <cell r="AI2185" t="str">
            <v>Desig</v>
          </cell>
          <cell r="AJ2185" t="str">
            <v>I</v>
          </cell>
        </row>
        <row r="2186">
          <cell r="A2186" t="str">
            <v>1014917</v>
          </cell>
          <cell r="B2186" t="str">
            <v>P01111402</v>
          </cell>
          <cell r="C2186" t="str">
            <v>01111402</v>
          </cell>
          <cell r="D2186" t="str">
            <v>YPB ELEVATOR UPGRADE</v>
          </cell>
          <cell r="E2186">
            <v>37316</v>
          </cell>
          <cell r="G2186">
            <v>38138</v>
          </cell>
          <cell r="H2186">
            <v>38103</v>
          </cell>
          <cell r="I2186">
            <v>37515</v>
          </cell>
          <cell r="J2186">
            <v>800000</v>
          </cell>
          <cell r="K2186">
            <v>67850.25</v>
          </cell>
          <cell r="L2186">
            <v>556754.21</v>
          </cell>
          <cell r="M2186">
            <v>0</v>
          </cell>
          <cell r="N2186">
            <v>524479</v>
          </cell>
          <cell r="O2186">
            <v>200506</v>
          </cell>
          <cell r="P2186">
            <v>685454.69</v>
          </cell>
          <cell r="Q2186" t="str">
            <v>80</v>
          </cell>
          <cell r="R2186" t="str">
            <v>Medicine</v>
          </cell>
          <cell r="S2186" t="str">
            <v>MEDICAL CAMPUS</v>
          </cell>
          <cell r="T2186" t="b">
            <v>0</v>
          </cell>
          <cell r="U2186" t="b">
            <v>0</v>
          </cell>
          <cell r="V2186" t="b">
            <v>0</v>
          </cell>
          <cell r="W2186" t="str">
            <v>Asset Management</v>
          </cell>
          <cell r="X2186">
            <v>800000</v>
          </cell>
          <cell r="Y2186">
            <v>0</v>
          </cell>
          <cell r="Z2186">
            <v>0</v>
          </cell>
          <cell r="AA2186">
            <v>127271.24</v>
          </cell>
          <cell r="AB2186">
            <v>963.84</v>
          </cell>
          <cell r="AC2186">
            <v>465.4</v>
          </cell>
          <cell r="AD2186">
            <v>0</v>
          </cell>
          <cell r="AE2186">
            <v>0</v>
          </cell>
          <cell r="AF2186">
            <v>0</v>
          </cell>
          <cell r="AG2186" t="str">
            <v>30</v>
          </cell>
          <cell r="AH2186" t="str">
            <v>CM</v>
          </cell>
          <cell r="AI2186" t="str">
            <v>Const</v>
          </cell>
          <cell r="AJ2186" t="str">
            <v>I</v>
          </cell>
        </row>
        <row r="2187">
          <cell r="A2187" t="str">
            <v>1014972</v>
          </cell>
          <cell r="B2187" t="str">
            <v>P02022801</v>
          </cell>
          <cell r="C2187" t="str">
            <v>02022801</v>
          </cell>
          <cell r="D2187" t="str">
            <v>YUAG MOVING OPERATIONS</v>
          </cell>
          <cell r="E2187">
            <v>37316</v>
          </cell>
          <cell r="G2187">
            <v>37864</v>
          </cell>
          <cell r="H2187">
            <v>37864</v>
          </cell>
          <cell r="I2187">
            <v>37323</v>
          </cell>
          <cell r="J2187">
            <v>2000000</v>
          </cell>
          <cell r="K2187">
            <v>1189318.22</v>
          </cell>
          <cell r="L2187">
            <v>1309872.3999999999</v>
          </cell>
          <cell r="M2187">
            <v>1334808</v>
          </cell>
          <cell r="N2187">
            <v>0</v>
          </cell>
          <cell r="O2187">
            <v>200506</v>
          </cell>
          <cell r="P2187">
            <v>1309872.3999999999</v>
          </cell>
          <cell r="Q2187" t="str">
            <v>43</v>
          </cell>
          <cell r="R2187" t="str">
            <v>Mus&amp;Gall Yale Art Gallery</v>
          </cell>
          <cell r="T2187" t="b">
            <v>0</v>
          </cell>
          <cell r="U2187" t="b">
            <v>0</v>
          </cell>
          <cell r="V2187" t="b">
            <v>0</v>
          </cell>
          <cell r="W2187" t="str">
            <v>Accounting And Contracts</v>
          </cell>
          <cell r="X2187">
            <v>0</v>
          </cell>
          <cell r="Y2187">
            <v>0</v>
          </cell>
          <cell r="Z2187">
            <v>2000000</v>
          </cell>
          <cell r="AA2187">
            <v>0</v>
          </cell>
          <cell r="AB2187">
            <v>0</v>
          </cell>
          <cell r="AC2187">
            <v>0</v>
          </cell>
          <cell r="AD2187">
            <v>0</v>
          </cell>
          <cell r="AE2187">
            <v>0</v>
          </cell>
          <cell r="AF2187">
            <v>0</v>
          </cell>
          <cell r="AG2187" t="str">
            <v>20</v>
          </cell>
          <cell r="AH2187" t="str">
            <v>CR</v>
          </cell>
          <cell r="AI2187" t="str">
            <v>Const</v>
          </cell>
          <cell r="AJ2187" t="str">
            <v>I</v>
          </cell>
        </row>
        <row r="2188">
          <cell r="A2188" t="str">
            <v>1015082</v>
          </cell>
          <cell r="B2188" t="str">
            <v>P02022601</v>
          </cell>
          <cell r="C2188" t="str">
            <v>02022601</v>
          </cell>
          <cell r="D2188" t="str">
            <v>YARC FLOORING UPGRADE PHASE III</v>
          </cell>
          <cell r="E2188">
            <v>37316</v>
          </cell>
          <cell r="G2188">
            <v>37894</v>
          </cell>
          <cell r="H2188">
            <v>37894</v>
          </cell>
          <cell r="I2188">
            <v>37585</v>
          </cell>
          <cell r="J2188">
            <v>96000</v>
          </cell>
          <cell r="K2188">
            <v>78084.039999999994</v>
          </cell>
          <cell r="L2188">
            <v>95718.04</v>
          </cell>
          <cell r="M2188">
            <v>0</v>
          </cell>
          <cell r="N2188">
            <v>96000</v>
          </cell>
          <cell r="O2188">
            <v>200506</v>
          </cell>
          <cell r="P2188">
            <v>95718.04</v>
          </cell>
          <cell r="Q2188" t="str">
            <v>80</v>
          </cell>
          <cell r="R2188" t="str">
            <v>Medicine</v>
          </cell>
          <cell r="S2188" t="str">
            <v>MEDICAL CAMPUS</v>
          </cell>
          <cell r="T2188" t="b">
            <v>0</v>
          </cell>
          <cell r="U2188" t="b">
            <v>0</v>
          </cell>
          <cell r="V2188" t="b">
            <v>0</v>
          </cell>
          <cell r="W2188" t="str">
            <v>Asset Management</v>
          </cell>
          <cell r="X2188">
            <v>96000</v>
          </cell>
          <cell r="Y2188">
            <v>0</v>
          </cell>
          <cell r="Z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0</v>
          </cell>
          <cell r="AE2188">
            <v>0</v>
          </cell>
          <cell r="AF2188">
            <v>0</v>
          </cell>
          <cell r="AG2188" t="str">
            <v>20</v>
          </cell>
          <cell r="AH2188" t="str">
            <v>PR</v>
          </cell>
          <cell r="AI2188" t="str">
            <v>Const</v>
          </cell>
          <cell r="AJ2188" t="str">
            <v>I</v>
          </cell>
        </row>
        <row r="2189">
          <cell r="A2189" t="str">
            <v>1015083</v>
          </cell>
          <cell r="B2189" t="str">
            <v>P02022701</v>
          </cell>
          <cell r="C2189" t="str">
            <v>02022701</v>
          </cell>
          <cell r="D2189" t="str">
            <v>SHM I-E 14 OFFICE RENOVATION</v>
          </cell>
          <cell r="E2189">
            <v>37316</v>
          </cell>
          <cell r="G2189">
            <v>37468</v>
          </cell>
          <cell r="H2189">
            <v>37437</v>
          </cell>
          <cell r="I2189">
            <v>37396</v>
          </cell>
          <cell r="J2189">
            <v>80000</v>
          </cell>
          <cell r="K2189">
            <v>62573.82</v>
          </cell>
          <cell r="L2189">
            <v>69260.649999999994</v>
          </cell>
          <cell r="M2189">
            <v>0</v>
          </cell>
          <cell r="N2189">
            <v>69261</v>
          </cell>
          <cell r="O2189">
            <v>200506</v>
          </cell>
          <cell r="P2189">
            <v>69260.649999999994</v>
          </cell>
          <cell r="Q2189" t="str">
            <v>80</v>
          </cell>
          <cell r="R2189" t="str">
            <v>Medicine</v>
          </cell>
          <cell r="S2189" t="str">
            <v>MEDICAL CAMPUS</v>
          </cell>
          <cell r="T2189" t="b">
            <v>0</v>
          </cell>
          <cell r="U2189" t="b">
            <v>0</v>
          </cell>
          <cell r="V2189" t="b">
            <v>0</v>
          </cell>
          <cell r="W2189" t="str">
            <v>Asset Management</v>
          </cell>
          <cell r="X2189">
            <v>69261</v>
          </cell>
          <cell r="Y2189">
            <v>0</v>
          </cell>
          <cell r="Z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0</v>
          </cell>
          <cell r="AE2189">
            <v>0</v>
          </cell>
          <cell r="AF2189">
            <v>0</v>
          </cell>
          <cell r="AG2189" t="str">
            <v>20</v>
          </cell>
          <cell r="AH2189" t="str">
            <v>PR</v>
          </cell>
          <cell r="AI2189" t="str">
            <v>Const</v>
          </cell>
          <cell r="AJ2189" t="str">
            <v>I</v>
          </cell>
        </row>
        <row r="2190">
          <cell r="A2190" t="str">
            <v>1015084</v>
          </cell>
          <cell r="B2190" t="str">
            <v>P02030501</v>
          </cell>
          <cell r="C2190" t="str">
            <v>02030501</v>
          </cell>
          <cell r="D2190" t="str">
            <v>PHELPS HALL WINDOW REPLACEMENT</v>
          </cell>
          <cell r="E2190">
            <v>37316</v>
          </cell>
          <cell r="G2190">
            <v>37529</v>
          </cell>
          <cell r="I2190">
            <v>37935</v>
          </cell>
          <cell r="J2190">
            <v>573135</v>
          </cell>
          <cell r="K2190">
            <v>573135.38</v>
          </cell>
          <cell r="L2190">
            <v>573135.38</v>
          </cell>
          <cell r="M2190">
            <v>477625</v>
          </cell>
          <cell r="N2190">
            <v>95510</v>
          </cell>
          <cell r="O2190">
            <v>200506</v>
          </cell>
          <cell r="P2190">
            <v>573135.38</v>
          </cell>
          <cell r="Q2190" t="str">
            <v>20</v>
          </cell>
          <cell r="R2190" t="str">
            <v>Humanities</v>
          </cell>
          <cell r="S2190" t="str">
            <v>CENTRAL CAMPUS</v>
          </cell>
          <cell r="T2190" t="b">
            <v>0</v>
          </cell>
          <cell r="U2190" t="b">
            <v>1</v>
          </cell>
          <cell r="V2190" t="b">
            <v>0</v>
          </cell>
          <cell r="W2190" t="str">
            <v>Accounting And Contracts</v>
          </cell>
          <cell r="X2190">
            <v>95509</v>
          </cell>
          <cell r="Y2190">
            <v>0</v>
          </cell>
          <cell r="Z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0</v>
          </cell>
          <cell r="AE2190">
            <v>0</v>
          </cell>
          <cell r="AF2190">
            <v>0</v>
          </cell>
          <cell r="AG2190" t="str">
            <v>20</v>
          </cell>
          <cell r="AH2190" t="str">
            <v>PR</v>
          </cell>
          <cell r="AI2190" t="str">
            <v>FullyF</v>
          </cell>
          <cell r="AJ2190" t="str">
            <v>FF</v>
          </cell>
        </row>
        <row r="2191">
          <cell r="A2191" t="str">
            <v>1015085</v>
          </cell>
          <cell r="B2191" t="str">
            <v>P02021302</v>
          </cell>
          <cell r="C2191" t="str">
            <v>02021302</v>
          </cell>
          <cell r="D2191" t="str">
            <v>BML 40 OFFICE RENOVATIONS</v>
          </cell>
          <cell r="E2191">
            <v>37316</v>
          </cell>
          <cell r="G2191">
            <v>37621</v>
          </cell>
          <cell r="H2191">
            <v>37680</v>
          </cell>
          <cell r="I2191">
            <v>37487</v>
          </cell>
          <cell r="J2191">
            <v>270000</v>
          </cell>
          <cell r="K2191">
            <v>254404.07</v>
          </cell>
          <cell r="L2191">
            <v>254404.07</v>
          </cell>
          <cell r="M2191">
            <v>254404</v>
          </cell>
          <cell r="N2191">
            <v>0</v>
          </cell>
          <cell r="O2191">
            <v>200506</v>
          </cell>
          <cell r="P2191">
            <v>254404.07</v>
          </cell>
          <cell r="Q2191" t="str">
            <v>80</v>
          </cell>
          <cell r="R2191" t="str">
            <v>Medicine</v>
          </cell>
          <cell r="S2191" t="str">
            <v>MEDICAL CAMPUS</v>
          </cell>
          <cell r="T2191" t="b">
            <v>0</v>
          </cell>
          <cell r="U2191" t="b">
            <v>0</v>
          </cell>
          <cell r="V2191" t="b">
            <v>0</v>
          </cell>
          <cell r="W2191" t="str">
            <v>Asset Management</v>
          </cell>
          <cell r="X2191">
            <v>0</v>
          </cell>
          <cell r="Y2191">
            <v>0</v>
          </cell>
          <cell r="Z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0</v>
          </cell>
          <cell r="AE2191">
            <v>0</v>
          </cell>
          <cell r="AF2191">
            <v>0</v>
          </cell>
          <cell r="AG2191" t="str">
            <v>20</v>
          </cell>
          <cell r="AH2191" t="str">
            <v>PR</v>
          </cell>
          <cell r="AI2191" t="str">
            <v>Const</v>
          </cell>
          <cell r="AJ2191" t="str">
            <v>I</v>
          </cell>
        </row>
        <row r="2192">
          <cell r="A2192" t="str">
            <v>1015086</v>
          </cell>
          <cell r="B2192" t="str">
            <v>P01102302</v>
          </cell>
          <cell r="C2192" t="str">
            <v>01102302</v>
          </cell>
          <cell r="D2192" t="str">
            <v>LMP 3 HVAC UPGRADE</v>
          </cell>
          <cell r="E2192">
            <v>37316</v>
          </cell>
          <cell r="G2192">
            <v>37437</v>
          </cell>
          <cell r="I2192">
            <v>37333</v>
          </cell>
          <cell r="J2192">
            <v>172000</v>
          </cell>
          <cell r="K2192">
            <v>132923.44</v>
          </cell>
          <cell r="L2192">
            <v>132923.44</v>
          </cell>
          <cell r="M2192">
            <v>0</v>
          </cell>
          <cell r="N2192">
            <v>132923</v>
          </cell>
          <cell r="O2192">
            <v>200506</v>
          </cell>
          <cell r="P2192">
            <v>132923.44</v>
          </cell>
          <cell r="Q2192" t="str">
            <v>80</v>
          </cell>
          <cell r="R2192" t="str">
            <v>Medicine</v>
          </cell>
          <cell r="S2192" t="str">
            <v>MEDICAL CAMPUS</v>
          </cell>
          <cell r="T2192" t="b">
            <v>0</v>
          </cell>
          <cell r="U2192" t="b">
            <v>0</v>
          </cell>
          <cell r="V2192" t="b">
            <v>0</v>
          </cell>
          <cell r="W2192" t="str">
            <v>Asset Management</v>
          </cell>
          <cell r="X2192">
            <v>132923</v>
          </cell>
          <cell r="Y2192">
            <v>0</v>
          </cell>
          <cell r="Z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0</v>
          </cell>
          <cell r="AE2192">
            <v>0</v>
          </cell>
          <cell r="AF2192">
            <v>0</v>
          </cell>
          <cell r="AG2192" t="str">
            <v>30</v>
          </cell>
          <cell r="AH2192" t="str">
            <v>CM</v>
          </cell>
          <cell r="AI2192" t="str">
            <v>Const</v>
          </cell>
          <cell r="AJ2192" t="str">
            <v>I</v>
          </cell>
        </row>
        <row r="2193">
          <cell r="A2193" t="str">
            <v>1015087</v>
          </cell>
          <cell r="B2193" t="str">
            <v>P02011101</v>
          </cell>
          <cell r="C2193" t="str">
            <v>02011101</v>
          </cell>
          <cell r="D2193" t="str">
            <v>SHM IE M S H FIRE PROTECTION PHASE 2</v>
          </cell>
          <cell r="E2193">
            <v>37316</v>
          </cell>
          <cell r="G2193">
            <v>37529</v>
          </cell>
          <cell r="H2193">
            <v>37621</v>
          </cell>
          <cell r="I2193">
            <v>37404</v>
          </cell>
          <cell r="J2193">
            <v>950000</v>
          </cell>
          <cell r="K2193">
            <v>787337.9</v>
          </cell>
          <cell r="L2193">
            <v>879348.9</v>
          </cell>
          <cell r="M2193">
            <v>0</v>
          </cell>
          <cell r="N2193">
            <v>879349</v>
          </cell>
          <cell r="O2193">
            <v>200506</v>
          </cell>
          <cell r="P2193">
            <v>887143.58</v>
          </cell>
          <cell r="Q2193" t="str">
            <v>80</v>
          </cell>
          <cell r="R2193" t="str">
            <v>Medicine</v>
          </cell>
          <cell r="S2193" t="str">
            <v>MEDICAL CAMPUS</v>
          </cell>
          <cell r="T2193" t="b">
            <v>0</v>
          </cell>
          <cell r="U2193" t="b">
            <v>0</v>
          </cell>
          <cell r="V2193" t="b">
            <v>0</v>
          </cell>
          <cell r="W2193" t="str">
            <v>Asset Management</v>
          </cell>
          <cell r="X2193">
            <v>617500</v>
          </cell>
          <cell r="Y2193">
            <v>0</v>
          </cell>
          <cell r="Z2193">
            <v>0</v>
          </cell>
          <cell r="AA2193">
            <v>0</v>
          </cell>
          <cell r="AB2193">
            <v>0</v>
          </cell>
          <cell r="AC2193">
            <v>7020</v>
          </cell>
          <cell r="AD2193">
            <v>774.68</v>
          </cell>
          <cell r="AE2193">
            <v>0</v>
          </cell>
          <cell r="AF2193">
            <v>0</v>
          </cell>
          <cell r="AG2193" t="str">
            <v>30</v>
          </cell>
          <cell r="AH2193" t="str">
            <v>CM</v>
          </cell>
          <cell r="AI2193" t="str">
            <v>Const</v>
          </cell>
          <cell r="AJ2193" t="str">
            <v>I</v>
          </cell>
        </row>
        <row r="2194">
          <cell r="A2194" t="str">
            <v>1015127</v>
          </cell>
          <cell r="B2194" t="str">
            <v>C02032677</v>
          </cell>
          <cell r="C2194" t="str">
            <v>02032677</v>
          </cell>
          <cell r="D2194" t="str">
            <v>MBTS KECK FACILITY 3700 CAPILLARY SEQUENCER</v>
          </cell>
          <cell r="E2194">
            <v>37316</v>
          </cell>
          <cell r="G2194">
            <v>37407</v>
          </cell>
          <cell r="I2194">
            <v>37603</v>
          </cell>
          <cell r="J2194">
            <v>225997</v>
          </cell>
          <cell r="K2194">
            <v>225997</v>
          </cell>
          <cell r="L2194">
            <v>225997</v>
          </cell>
          <cell r="M2194">
            <v>0</v>
          </cell>
          <cell r="N2194">
            <v>225997</v>
          </cell>
          <cell r="O2194">
            <v>200506</v>
          </cell>
          <cell r="P2194">
            <v>225997</v>
          </cell>
          <cell r="Q2194" t="str">
            <v>80</v>
          </cell>
          <cell r="R2194" t="str">
            <v>Medicine</v>
          </cell>
          <cell r="S2194" t="str">
            <v>EQUIPMENT, SYSTEMS, SOFTWARE</v>
          </cell>
          <cell r="T2194" t="b">
            <v>0</v>
          </cell>
          <cell r="U2194" t="b">
            <v>1</v>
          </cell>
          <cell r="V2194" t="b">
            <v>0</v>
          </cell>
          <cell r="W2194" t="str">
            <v>Finance-General Administration</v>
          </cell>
          <cell r="X2194">
            <v>225997</v>
          </cell>
          <cell r="Y2194">
            <v>0</v>
          </cell>
          <cell r="Z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0</v>
          </cell>
          <cell r="AE2194">
            <v>0</v>
          </cell>
          <cell r="AF2194">
            <v>0</v>
          </cell>
          <cell r="AG2194" t="str">
            <v>50</v>
          </cell>
          <cell r="AH2194" t="str">
            <v>OE</v>
          </cell>
          <cell r="AI2194" t="str">
            <v>FullyF</v>
          </cell>
          <cell r="AJ2194" t="str">
            <v>FF</v>
          </cell>
        </row>
        <row r="2195">
          <cell r="A2195" t="str">
            <v>1015128</v>
          </cell>
          <cell r="B2195" t="str">
            <v>C02032678</v>
          </cell>
          <cell r="C2195" t="str">
            <v>02032678</v>
          </cell>
          <cell r="D2195" t="str">
            <v>MBTS KECK FACILITY P/ACE SYSTEM MDQ QUALITY CONTROL PACKAGE II</v>
          </cell>
          <cell r="E2195">
            <v>37316</v>
          </cell>
          <cell r="G2195">
            <v>37407</v>
          </cell>
          <cell r="I2195">
            <v>37341</v>
          </cell>
          <cell r="J2195">
            <v>51026</v>
          </cell>
          <cell r="K2195">
            <v>51026.2</v>
          </cell>
          <cell r="L2195">
            <v>51026.2</v>
          </cell>
          <cell r="M2195">
            <v>0</v>
          </cell>
          <cell r="N2195">
            <v>51026</v>
          </cell>
          <cell r="O2195">
            <v>200506</v>
          </cell>
          <cell r="P2195">
            <v>51026.2</v>
          </cell>
          <cell r="Q2195" t="str">
            <v>80</v>
          </cell>
          <cell r="R2195" t="str">
            <v>Medicine</v>
          </cell>
          <cell r="S2195" t="str">
            <v>EQUIPMENT, SYSTEMS, SOFTWARE</v>
          </cell>
          <cell r="T2195" t="b">
            <v>0</v>
          </cell>
          <cell r="U2195" t="b">
            <v>1</v>
          </cell>
          <cell r="V2195" t="b">
            <v>0</v>
          </cell>
          <cell r="W2195" t="str">
            <v>Finance-General Administration</v>
          </cell>
          <cell r="X2195">
            <v>51026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0</v>
          </cell>
          <cell r="AE2195">
            <v>0</v>
          </cell>
          <cell r="AF2195">
            <v>0</v>
          </cell>
          <cell r="AG2195" t="str">
            <v>50</v>
          </cell>
          <cell r="AH2195" t="str">
            <v>OE</v>
          </cell>
          <cell r="AI2195" t="str">
            <v>FullyF</v>
          </cell>
          <cell r="AJ2195" t="str">
            <v>FF</v>
          </cell>
        </row>
        <row r="2196">
          <cell r="A2196" t="str">
            <v>1015202</v>
          </cell>
          <cell r="B2196" t="str">
            <v>P02032103</v>
          </cell>
          <cell r="C2196" t="str">
            <v>02032103</v>
          </cell>
          <cell r="D2196" t="str">
            <v>BAC COMPACT SHELVING</v>
          </cell>
          <cell r="E2196">
            <v>37347</v>
          </cell>
          <cell r="G2196">
            <v>37529</v>
          </cell>
          <cell r="I2196">
            <v>38103</v>
          </cell>
          <cell r="J2196">
            <v>485376</v>
          </cell>
          <cell r="K2196">
            <v>485375.78</v>
          </cell>
          <cell r="L2196">
            <v>485375.78</v>
          </cell>
          <cell r="M2196">
            <v>486601</v>
          </cell>
          <cell r="N2196">
            <v>0</v>
          </cell>
          <cell r="O2196">
            <v>200506</v>
          </cell>
          <cell r="P2196">
            <v>485375.78</v>
          </cell>
          <cell r="Q2196" t="str">
            <v>40</v>
          </cell>
          <cell r="R2196" t="str">
            <v>Mus&amp;Gall British Arts Center</v>
          </cell>
          <cell r="T2196" t="b">
            <v>0</v>
          </cell>
          <cell r="U2196" t="b">
            <v>0</v>
          </cell>
          <cell r="V2196" t="b">
            <v>0</v>
          </cell>
          <cell r="W2196" t="str">
            <v>Accounting And Contracts</v>
          </cell>
          <cell r="X2196">
            <v>0</v>
          </cell>
          <cell r="Y2196">
            <v>0</v>
          </cell>
          <cell r="Z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0</v>
          </cell>
          <cell r="AE2196">
            <v>0</v>
          </cell>
          <cell r="AF2196">
            <v>0</v>
          </cell>
          <cell r="AG2196" t="str">
            <v>20</v>
          </cell>
          <cell r="AH2196" t="str">
            <v>PR</v>
          </cell>
          <cell r="AI2196" t="str">
            <v>Vclosed</v>
          </cell>
          <cell r="AJ2196" t="str">
            <v>VC</v>
          </cell>
        </row>
        <row r="2197">
          <cell r="A2197" t="str">
            <v>1015203</v>
          </cell>
          <cell r="B2197" t="str">
            <v>P02032102</v>
          </cell>
          <cell r="C2197" t="str">
            <v>02032102</v>
          </cell>
          <cell r="D2197" t="str">
            <v>DUNHAM LAB UNDERGRAD SPACE RENOVATION</v>
          </cell>
          <cell r="E2197">
            <v>37347</v>
          </cell>
          <cell r="G2197">
            <v>38138</v>
          </cell>
          <cell r="H2197">
            <v>38291</v>
          </cell>
          <cell r="I2197">
            <v>38033</v>
          </cell>
          <cell r="J2197">
            <v>500000</v>
          </cell>
          <cell r="K2197">
            <v>3616.23</v>
          </cell>
          <cell r="L2197">
            <v>399936.52</v>
          </cell>
          <cell r="M2197">
            <v>100236</v>
          </cell>
          <cell r="N2197">
            <v>25551</v>
          </cell>
          <cell r="O2197">
            <v>200506</v>
          </cell>
          <cell r="P2197">
            <v>452439.99</v>
          </cell>
          <cell r="Q2197" t="str">
            <v>24</v>
          </cell>
          <cell r="R2197" t="str">
            <v>Eng&amp;ApplSci</v>
          </cell>
          <cell r="S2197" t="str">
            <v>SCIENCE HILL</v>
          </cell>
          <cell r="T2197" t="b">
            <v>0</v>
          </cell>
          <cell r="U2197" t="b">
            <v>0</v>
          </cell>
          <cell r="V2197" t="b">
            <v>0</v>
          </cell>
          <cell r="W2197" t="str">
            <v>Accounting And Contracts</v>
          </cell>
          <cell r="X2197">
            <v>85000</v>
          </cell>
          <cell r="Y2197">
            <v>0</v>
          </cell>
          <cell r="Z2197">
            <v>265000</v>
          </cell>
          <cell r="AA2197">
            <v>0</v>
          </cell>
          <cell r="AB2197">
            <v>38665.79</v>
          </cell>
          <cell r="AC2197">
            <v>1280.46</v>
          </cell>
          <cell r="AD2197">
            <v>11777.49</v>
          </cell>
          <cell r="AE2197">
            <v>779.73</v>
          </cell>
          <cell r="AF2197">
            <v>0</v>
          </cell>
          <cell r="AG2197" t="str">
            <v>20</v>
          </cell>
          <cell r="AH2197" t="str">
            <v>PR</v>
          </cell>
          <cell r="AI2197" t="str">
            <v>Const</v>
          </cell>
          <cell r="AJ2197" t="str">
            <v>I</v>
          </cell>
        </row>
        <row r="2198">
          <cell r="A2198" t="str">
            <v>1015204</v>
          </cell>
          <cell r="B2198" t="str">
            <v>P02021901</v>
          </cell>
          <cell r="C2198" t="str">
            <v>02021901</v>
          </cell>
          <cell r="D2198" t="str">
            <v>SHM CE-1 OFFICE RENOVATION</v>
          </cell>
          <cell r="E2198">
            <v>37347</v>
          </cell>
          <cell r="G2198">
            <v>37621</v>
          </cell>
          <cell r="H2198">
            <v>37621</v>
          </cell>
          <cell r="I2198">
            <v>37603</v>
          </cell>
          <cell r="J2198">
            <v>375000</v>
          </cell>
          <cell r="K2198">
            <v>287336.40999999997</v>
          </cell>
          <cell r="L2198">
            <v>330751.21000000002</v>
          </cell>
          <cell r="M2198">
            <v>0</v>
          </cell>
          <cell r="N2198">
            <v>330751</v>
          </cell>
          <cell r="O2198">
            <v>200506</v>
          </cell>
          <cell r="P2198">
            <v>330751.21000000002</v>
          </cell>
          <cell r="Q2198" t="str">
            <v>80</v>
          </cell>
          <cell r="R2198" t="str">
            <v>Medicine</v>
          </cell>
          <cell r="S2198" t="str">
            <v>MEDICAL CAMPUS</v>
          </cell>
          <cell r="T2198" t="b">
            <v>0</v>
          </cell>
          <cell r="U2198" t="b">
            <v>0</v>
          </cell>
          <cell r="V2198" t="b">
            <v>0</v>
          </cell>
          <cell r="W2198" t="str">
            <v>Asset Management</v>
          </cell>
          <cell r="X2198">
            <v>330751</v>
          </cell>
          <cell r="Y2198">
            <v>0</v>
          </cell>
          <cell r="Z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0</v>
          </cell>
          <cell r="AE2198">
            <v>0</v>
          </cell>
          <cell r="AF2198">
            <v>0</v>
          </cell>
          <cell r="AG2198" t="str">
            <v>20</v>
          </cell>
          <cell r="AH2198" t="str">
            <v>PR</v>
          </cell>
          <cell r="AI2198" t="str">
            <v>Const</v>
          </cell>
          <cell r="AJ2198" t="str">
            <v>I</v>
          </cell>
        </row>
        <row r="2199">
          <cell r="A2199" t="str">
            <v>1015205</v>
          </cell>
          <cell r="B2199" t="str">
            <v>P02030801</v>
          </cell>
          <cell r="C2199" t="str">
            <v>02030801</v>
          </cell>
          <cell r="D2199" t="str">
            <v>YPB B BREAST CENTER RENOVATION</v>
          </cell>
          <cell r="E2199">
            <v>37347</v>
          </cell>
          <cell r="G2199">
            <v>37621</v>
          </cell>
          <cell r="H2199">
            <v>37652</v>
          </cell>
          <cell r="I2199">
            <v>37487</v>
          </cell>
          <cell r="J2199">
            <v>720000</v>
          </cell>
          <cell r="K2199">
            <v>582034.99</v>
          </cell>
          <cell r="L2199">
            <v>686485.87</v>
          </cell>
          <cell r="M2199">
            <v>0</v>
          </cell>
          <cell r="N2199">
            <v>682498</v>
          </cell>
          <cell r="O2199">
            <v>200506</v>
          </cell>
          <cell r="P2199">
            <v>686485.87</v>
          </cell>
          <cell r="Q2199" t="str">
            <v>80</v>
          </cell>
          <cell r="R2199" t="str">
            <v>Medicine</v>
          </cell>
          <cell r="S2199" t="str">
            <v>MEDICAL CAMPUS</v>
          </cell>
          <cell r="T2199" t="b">
            <v>0</v>
          </cell>
          <cell r="U2199" t="b">
            <v>0</v>
          </cell>
          <cell r="V2199" t="b">
            <v>0</v>
          </cell>
          <cell r="W2199" t="str">
            <v>Asset Management</v>
          </cell>
          <cell r="X2199">
            <v>720000</v>
          </cell>
          <cell r="Y2199">
            <v>0</v>
          </cell>
          <cell r="Z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0</v>
          </cell>
          <cell r="AE2199">
            <v>0</v>
          </cell>
          <cell r="AF2199">
            <v>0</v>
          </cell>
          <cell r="AG2199" t="str">
            <v>20</v>
          </cell>
          <cell r="AH2199" t="str">
            <v>PR</v>
          </cell>
          <cell r="AI2199" t="str">
            <v>Const</v>
          </cell>
          <cell r="AJ2199" t="str">
            <v>I</v>
          </cell>
        </row>
        <row r="2200">
          <cell r="A2200" t="str">
            <v>1018717</v>
          </cell>
          <cell r="B2200" t="str">
            <v>C02041777</v>
          </cell>
          <cell r="C2200" t="str">
            <v>02041777</v>
          </cell>
          <cell r="D2200" t="str">
            <v>HEALTH SERVICES PHASE 3B IDX SYSTEM</v>
          </cell>
          <cell r="E2200">
            <v>37347</v>
          </cell>
          <cell r="G2200">
            <v>37802</v>
          </cell>
          <cell r="H2200">
            <v>37802</v>
          </cell>
          <cell r="I2200">
            <v>37363</v>
          </cell>
          <cell r="J2200">
            <v>300000</v>
          </cell>
          <cell r="K2200">
            <v>220186.41</v>
          </cell>
          <cell r="L2200">
            <v>215261.41</v>
          </cell>
          <cell r="M2200">
            <v>0</v>
          </cell>
          <cell r="N2200">
            <v>211236</v>
          </cell>
          <cell r="O2200">
            <v>200506</v>
          </cell>
          <cell r="P2200">
            <v>219373.91</v>
          </cell>
          <cell r="Q2200" t="str">
            <v>62</v>
          </cell>
          <cell r="R2200" t="str">
            <v>Admin&amp;Other Computing</v>
          </cell>
          <cell r="S2200" t="str">
            <v>EQUIPMENT, SYSTEMS, SOFTWARE</v>
          </cell>
          <cell r="T2200" t="b">
            <v>0</v>
          </cell>
          <cell r="U2200" t="b">
            <v>0</v>
          </cell>
          <cell r="V2200" t="b">
            <v>0</v>
          </cell>
          <cell r="W2200" t="str">
            <v>Finance-General Administration</v>
          </cell>
          <cell r="X2200">
            <v>300000</v>
          </cell>
          <cell r="Y2200">
            <v>0</v>
          </cell>
          <cell r="Z2200">
            <v>0</v>
          </cell>
          <cell r="AA2200">
            <v>-4025</v>
          </cell>
          <cell r="AB2200">
            <v>0</v>
          </cell>
          <cell r="AC2200">
            <v>0</v>
          </cell>
          <cell r="AD2200">
            <v>0</v>
          </cell>
          <cell r="AE2200">
            <v>5425</v>
          </cell>
          <cell r="AF2200">
            <v>2712.5</v>
          </cell>
          <cell r="AG2200" t="str">
            <v>50</v>
          </cell>
          <cell r="AH2200" t="str">
            <v>OE</v>
          </cell>
          <cell r="AI2200" t="str">
            <v>Const</v>
          </cell>
          <cell r="AJ2200" t="str">
            <v>I</v>
          </cell>
        </row>
        <row r="2201">
          <cell r="A2201" t="str">
            <v>1018718</v>
          </cell>
          <cell r="C2201" t="str">
            <v>02041778</v>
          </cell>
          <cell r="D2201" t="str">
            <v>HEALTH SERVICES PHASE 3C IDX SYSTEM</v>
          </cell>
          <cell r="E2201">
            <v>37347</v>
          </cell>
          <cell r="H2201">
            <v>38533</v>
          </cell>
          <cell r="I2201">
            <v>37363</v>
          </cell>
          <cell r="J2201">
            <v>306000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200506</v>
          </cell>
          <cell r="P2201">
            <v>0</v>
          </cell>
          <cell r="Q2201" t="str">
            <v>61</v>
          </cell>
          <cell r="R2201" t="str">
            <v>Admin&amp;Other Other</v>
          </cell>
          <cell r="S2201" t="str">
            <v>EQUIPMENT, SYSTEMS, SOFTWARE</v>
          </cell>
          <cell r="T2201" t="b">
            <v>0</v>
          </cell>
          <cell r="U2201" t="b">
            <v>0</v>
          </cell>
          <cell r="V2201" t="b">
            <v>0</v>
          </cell>
          <cell r="W2201" t="str">
            <v>Finance-General Administration</v>
          </cell>
          <cell r="X2201">
            <v>306000</v>
          </cell>
          <cell r="Y2201">
            <v>0</v>
          </cell>
          <cell r="Z2201">
            <v>0</v>
          </cell>
          <cell r="AG2201" t="str">
            <v>50</v>
          </cell>
          <cell r="AH2201" t="str">
            <v>OO</v>
          </cell>
          <cell r="AI2201" t="str">
            <v>Const</v>
          </cell>
          <cell r="AJ2201" t="str">
            <v>I</v>
          </cell>
        </row>
        <row r="2202">
          <cell r="A2202" t="str">
            <v>1018744</v>
          </cell>
          <cell r="B2202" t="str">
            <v>P02021401</v>
          </cell>
          <cell r="C2202" t="str">
            <v>02021401</v>
          </cell>
          <cell r="D2202" t="str">
            <v>OML ROOF REPLACEMENT</v>
          </cell>
          <cell r="E2202">
            <v>37347</v>
          </cell>
          <cell r="G2202">
            <v>37711</v>
          </cell>
          <cell r="H2202">
            <v>37652</v>
          </cell>
          <cell r="I2202">
            <v>37606</v>
          </cell>
          <cell r="J2202">
            <v>1840000</v>
          </cell>
          <cell r="K2202">
            <v>1479994.27</v>
          </cell>
          <cell r="L2202">
            <v>1726360.98</v>
          </cell>
          <cell r="M2202">
            <v>0</v>
          </cell>
          <cell r="N2202">
            <v>1726361</v>
          </cell>
          <cell r="O2202">
            <v>200506</v>
          </cell>
          <cell r="P2202">
            <v>1729969.5</v>
          </cell>
          <cell r="Q2202" t="str">
            <v>25</v>
          </cell>
          <cell r="R2202" t="str">
            <v>Biological and Physical Sciences</v>
          </cell>
          <cell r="S2202" t="str">
            <v>SCIENCE HILL</v>
          </cell>
          <cell r="T2202" t="b">
            <v>0</v>
          </cell>
          <cell r="U2202" t="b">
            <v>0</v>
          </cell>
          <cell r="V2202" t="b">
            <v>0</v>
          </cell>
          <cell r="W2202" t="str">
            <v>Accounting And Contracts</v>
          </cell>
          <cell r="X2202">
            <v>1840000</v>
          </cell>
          <cell r="Y2202">
            <v>0</v>
          </cell>
          <cell r="Z2202">
            <v>0</v>
          </cell>
          <cell r="AA2202">
            <v>3499.52</v>
          </cell>
          <cell r="AB2202">
            <v>0</v>
          </cell>
          <cell r="AC2202">
            <v>0</v>
          </cell>
          <cell r="AD2202">
            <v>109</v>
          </cell>
          <cell r="AE2202">
            <v>0</v>
          </cell>
          <cell r="AF2202">
            <v>0</v>
          </cell>
          <cell r="AG2202" t="str">
            <v>30</v>
          </cell>
          <cell r="AH2202" t="str">
            <v>CM</v>
          </cell>
          <cell r="AI2202" t="str">
            <v>Const</v>
          </cell>
          <cell r="AJ2202" t="str">
            <v>I</v>
          </cell>
        </row>
        <row r="2203">
          <cell r="A2203" t="str">
            <v>1018745</v>
          </cell>
          <cell r="B2203" t="str">
            <v>P02021902</v>
          </cell>
          <cell r="C2203" t="str">
            <v>02021902</v>
          </cell>
          <cell r="D2203" t="str">
            <v>OML SACHEM WINDOW REPLACEMENT</v>
          </cell>
          <cell r="E2203">
            <v>37347</v>
          </cell>
          <cell r="G2203">
            <v>37621</v>
          </cell>
          <cell r="H2203">
            <v>37621</v>
          </cell>
          <cell r="I2203">
            <v>37866</v>
          </cell>
          <cell r="J2203">
            <v>1382235</v>
          </cell>
          <cell r="K2203">
            <v>1382235.36</v>
          </cell>
          <cell r="L2203">
            <v>1382235.36</v>
          </cell>
          <cell r="M2203">
            <v>0</v>
          </cell>
          <cell r="N2203">
            <v>1382235</v>
          </cell>
          <cell r="O2203">
            <v>200506</v>
          </cell>
          <cell r="P2203">
            <v>1382235.36</v>
          </cell>
          <cell r="Q2203" t="str">
            <v>25</v>
          </cell>
          <cell r="R2203" t="str">
            <v>Biological and Physical Sciences</v>
          </cell>
          <cell r="S2203" t="str">
            <v>SCIENCE HILL</v>
          </cell>
          <cell r="T2203" t="b">
            <v>0</v>
          </cell>
          <cell r="U2203" t="b">
            <v>1</v>
          </cell>
          <cell r="V2203" t="b">
            <v>0</v>
          </cell>
          <cell r="W2203" t="str">
            <v>Accounting And Contracts</v>
          </cell>
          <cell r="X2203">
            <v>1382235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0</v>
          </cell>
          <cell r="AE2203">
            <v>0</v>
          </cell>
          <cell r="AF2203">
            <v>0</v>
          </cell>
          <cell r="AG2203" t="str">
            <v>30</v>
          </cell>
          <cell r="AH2203" t="str">
            <v>CM</v>
          </cell>
          <cell r="AI2203" t="str">
            <v>FullyF</v>
          </cell>
          <cell r="AJ2203" t="str">
            <v>FF</v>
          </cell>
        </row>
        <row r="2204">
          <cell r="A2204" t="str">
            <v>1018746</v>
          </cell>
          <cell r="B2204" t="str">
            <v>P02021301</v>
          </cell>
          <cell r="C2204" t="str">
            <v>02021301</v>
          </cell>
          <cell r="D2204" t="str">
            <v>AMISTAD MEDICAL BUILDING</v>
          </cell>
          <cell r="E2204">
            <v>37347</v>
          </cell>
          <cell r="H2204">
            <v>38625</v>
          </cell>
          <cell r="I2204">
            <v>38331</v>
          </cell>
          <cell r="J2204">
            <v>23200000</v>
          </cell>
          <cell r="K2204">
            <v>601610.17000000004</v>
          </cell>
          <cell r="L2204">
            <v>10299454.25</v>
          </cell>
          <cell r="M2204">
            <v>0</v>
          </cell>
          <cell r="N2204">
            <v>0</v>
          </cell>
          <cell r="O2204">
            <v>200506</v>
          </cell>
          <cell r="P2204">
            <v>15833090.199999999</v>
          </cell>
          <cell r="Q2204" t="str">
            <v>80</v>
          </cell>
          <cell r="R2204" t="str">
            <v>Medicine</v>
          </cell>
          <cell r="S2204" t="str">
            <v>MEDICAL CAMPUS</v>
          </cell>
          <cell r="T2204" t="b">
            <v>0</v>
          </cell>
          <cell r="U2204" t="b">
            <v>0</v>
          </cell>
          <cell r="V2204" t="b">
            <v>0</v>
          </cell>
          <cell r="W2204" t="str">
            <v>Asset Management</v>
          </cell>
          <cell r="X2204">
            <v>23200000</v>
          </cell>
          <cell r="Y2204">
            <v>0</v>
          </cell>
          <cell r="Z2204">
            <v>0</v>
          </cell>
          <cell r="AA2204">
            <v>1899431.03</v>
          </cell>
          <cell r="AB2204">
            <v>1538112.26</v>
          </cell>
          <cell r="AC2204">
            <v>736370.77</v>
          </cell>
          <cell r="AD2204">
            <v>593237.1</v>
          </cell>
          <cell r="AE2204">
            <v>765283.68</v>
          </cell>
          <cell r="AF2204">
            <v>1201.1099999999999</v>
          </cell>
          <cell r="AG2204" t="str">
            <v>10</v>
          </cell>
          <cell r="AH2204" t="str">
            <v>NI</v>
          </cell>
          <cell r="AI2204" t="str">
            <v>Const</v>
          </cell>
          <cell r="AJ2204" t="str">
            <v>I</v>
          </cell>
        </row>
        <row r="2205">
          <cell r="A2205" t="str">
            <v>1018747</v>
          </cell>
          <cell r="B2205" t="str">
            <v>P02021402</v>
          </cell>
          <cell r="C2205" t="str">
            <v>02021402</v>
          </cell>
          <cell r="D2205" t="str">
            <v>SHM B EGRESS STAIRS UPGRADE</v>
          </cell>
          <cell r="E2205">
            <v>37347</v>
          </cell>
          <cell r="G2205">
            <v>37701</v>
          </cell>
          <cell r="H2205">
            <v>37652</v>
          </cell>
          <cell r="I2205">
            <v>37603</v>
          </cell>
          <cell r="J2205">
            <v>75000</v>
          </cell>
          <cell r="K2205">
            <v>54109.8</v>
          </cell>
          <cell r="L2205">
            <v>65676</v>
          </cell>
          <cell r="M2205">
            <v>0</v>
          </cell>
          <cell r="N2205">
            <v>65676</v>
          </cell>
          <cell r="O2205">
            <v>200506</v>
          </cell>
          <cell r="P2205">
            <v>65676</v>
          </cell>
          <cell r="Q2205" t="str">
            <v>80</v>
          </cell>
          <cell r="R2205" t="str">
            <v>Medicine</v>
          </cell>
          <cell r="S2205" t="str">
            <v>MEDICAL CAMPUS</v>
          </cell>
          <cell r="T2205" t="b">
            <v>0</v>
          </cell>
          <cell r="U2205" t="b">
            <v>0</v>
          </cell>
          <cell r="V2205" t="b">
            <v>0</v>
          </cell>
          <cell r="W2205" t="str">
            <v>Asset Management</v>
          </cell>
          <cell r="X2205">
            <v>65676</v>
          </cell>
          <cell r="Y2205">
            <v>0</v>
          </cell>
          <cell r="Z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0</v>
          </cell>
          <cell r="AE2205">
            <v>0</v>
          </cell>
          <cell r="AF2205">
            <v>0</v>
          </cell>
          <cell r="AG2205" t="str">
            <v>30</v>
          </cell>
          <cell r="AH2205" t="str">
            <v>CM</v>
          </cell>
          <cell r="AI2205" t="str">
            <v>Const</v>
          </cell>
          <cell r="AJ2205" t="str">
            <v>I</v>
          </cell>
        </row>
        <row r="2206">
          <cell r="A2206" t="str">
            <v>1018748</v>
          </cell>
          <cell r="B2206" t="str">
            <v>P02030802</v>
          </cell>
          <cell r="C2206" t="str">
            <v>02030802</v>
          </cell>
          <cell r="D2206" t="str">
            <v>CEDAR ST 301 CODE COMP-INFR UPGRADE</v>
          </cell>
          <cell r="E2206">
            <v>37347</v>
          </cell>
          <cell r="G2206">
            <v>37407</v>
          </cell>
          <cell r="H2206">
            <v>37407</v>
          </cell>
          <cell r="I2206">
            <v>37603</v>
          </cell>
          <cell r="J2206">
            <v>93000</v>
          </cell>
          <cell r="K2206">
            <v>64523.83</v>
          </cell>
          <cell r="L2206">
            <v>69615.3</v>
          </cell>
          <cell r="M2206">
            <v>0</v>
          </cell>
          <cell r="N2206">
            <v>69615</v>
          </cell>
          <cell r="O2206">
            <v>200506</v>
          </cell>
          <cell r="P2206">
            <v>69615.3</v>
          </cell>
          <cell r="Q2206" t="str">
            <v>80</v>
          </cell>
          <cell r="R2206" t="str">
            <v>Medicine</v>
          </cell>
          <cell r="S2206" t="str">
            <v>MEDICAL CAMPUS</v>
          </cell>
          <cell r="T2206" t="b">
            <v>0</v>
          </cell>
          <cell r="U2206" t="b">
            <v>0</v>
          </cell>
          <cell r="V2206" t="b">
            <v>0</v>
          </cell>
          <cell r="W2206" t="str">
            <v>Asset Management</v>
          </cell>
          <cell r="X2206">
            <v>93000</v>
          </cell>
          <cell r="Y2206">
            <v>0</v>
          </cell>
          <cell r="Z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0</v>
          </cell>
          <cell r="AE2206">
            <v>0</v>
          </cell>
          <cell r="AF2206">
            <v>0</v>
          </cell>
          <cell r="AG2206" t="str">
            <v>30</v>
          </cell>
          <cell r="AH2206" t="str">
            <v>CM</v>
          </cell>
          <cell r="AI2206" t="str">
            <v>Const</v>
          </cell>
          <cell r="AJ2206" t="str">
            <v>I</v>
          </cell>
        </row>
        <row r="2207">
          <cell r="A2207" t="str">
            <v>1018749</v>
          </cell>
          <cell r="C2207" t="str">
            <v>02040303</v>
          </cell>
          <cell r="D2207" t="str">
            <v>WNSL-W HIGHBAY RENOVATION (cancelled)</v>
          </cell>
          <cell r="E2207">
            <v>37347</v>
          </cell>
          <cell r="I2207">
            <v>37795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200506</v>
          </cell>
          <cell r="P2207">
            <v>0</v>
          </cell>
          <cell r="Q2207" t="str">
            <v>04</v>
          </cell>
          <cell r="R2207" t="str">
            <v>Academic Space: Science</v>
          </cell>
          <cell r="T2207" t="b">
            <v>0</v>
          </cell>
          <cell r="U2207" t="b">
            <v>1</v>
          </cell>
          <cell r="V2207" t="b">
            <v>0</v>
          </cell>
          <cell r="W2207" t="str">
            <v>Accounting And Contracts</v>
          </cell>
          <cell r="X2207">
            <v>0</v>
          </cell>
          <cell r="Y2207">
            <v>0</v>
          </cell>
          <cell r="Z2207">
            <v>0</v>
          </cell>
          <cell r="AI2207" t="str">
            <v>Tomb</v>
          </cell>
          <cell r="AJ2207" t="str">
            <v>T</v>
          </cell>
        </row>
        <row r="2208">
          <cell r="A2208" t="str">
            <v>1018750</v>
          </cell>
          <cell r="B2208" t="str">
            <v>P02040301</v>
          </cell>
          <cell r="C2208" t="str">
            <v>02040301</v>
          </cell>
          <cell r="D2208" t="str">
            <v>COXE INDOOR TRACK</v>
          </cell>
          <cell r="E2208">
            <v>37347</v>
          </cell>
          <cell r="H2208">
            <v>38352</v>
          </cell>
          <cell r="I2208">
            <v>38201</v>
          </cell>
          <cell r="J2208">
            <v>1190000</v>
          </cell>
          <cell r="K2208">
            <v>34952.199999999997</v>
          </cell>
          <cell r="L2208">
            <v>40723.199999999997</v>
          </cell>
          <cell r="M2208">
            <v>40526</v>
          </cell>
          <cell r="N2208">
            <v>0</v>
          </cell>
          <cell r="O2208">
            <v>200506</v>
          </cell>
          <cell r="P2208">
            <v>730609.47</v>
          </cell>
          <cell r="Q2208" t="str">
            <v>54</v>
          </cell>
          <cell r="R2208" t="str">
            <v>Athletics</v>
          </cell>
          <cell r="T2208" t="b">
            <v>0</v>
          </cell>
          <cell r="U2208" t="b">
            <v>0</v>
          </cell>
          <cell r="V2208" t="b">
            <v>0</v>
          </cell>
          <cell r="W2208" t="str">
            <v>Accounting And Contracts</v>
          </cell>
          <cell r="X2208">
            <v>0</v>
          </cell>
          <cell r="Y2208">
            <v>0</v>
          </cell>
          <cell r="Z2208">
            <v>1190000</v>
          </cell>
          <cell r="AA2208">
            <v>173900</v>
          </cell>
          <cell r="AB2208">
            <v>5780</v>
          </cell>
          <cell r="AC2208">
            <v>0</v>
          </cell>
          <cell r="AD2208">
            <v>5575</v>
          </cell>
          <cell r="AE2208">
            <v>17371.27</v>
          </cell>
          <cell r="AF2208">
            <v>487260</v>
          </cell>
          <cell r="AG2208" t="str">
            <v>20</v>
          </cell>
          <cell r="AH2208" t="str">
            <v>OS</v>
          </cell>
          <cell r="AI2208" t="str">
            <v>Study</v>
          </cell>
          <cell r="AJ2208" t="str">
            <v>I</v>
          </cell>
        </row>
        <row r="2209">
          <cell r="A2209" t="str">
            <v>1018751</v>
          </cell>
          <cell r="B2209" t="str">
            <v>P02040302</v>
          </cell>
          <cell r="C2209" t="str">
            <v>02040302</v>
          </cell>
          <cell r="D2209" t="str">
            <v>CULLMAN COURTS FEASIBILITY STUDY</v>
          </cell>
          <cell r="E2209">
            <v>37347</v>
          </cell>
          <cell r="H2209">
            <v>38898</v>
          </cell>
          <cell r="I2209">
            <v>37361</v>
          </cell>
          <cell r="J2209">
            <v>50000</v>
          </cell>
          <cell r="K2209">
            <v>37712.14</v>
          </cell>
          <cell r="L2209">
            <v>38083.14</v>
          </cell>
          <cell r="M2209">
            <v>0</v>
          </cell>
          <cell r="N2209">
            <v>0</v>
          </cell>
          <cell r="O2209">
            <v>200506</v>
          </cell>
          <cell r="P2209">
            <v>38083.14</v>
          </cell>
          <cell r="Q2209" t="str">
            <v>54</v>
          </cell>
          <cell r="R2209" t="str">
            <v>Athletics</v>
          </cell>
          <cell r="T2209" t="b">
            <v>0</v>
          </cell>
          <cell r="U2209" t="b">
            <v>0</v>
          </cell>
          <cell r="V2209" t="b">
            <v>0</v>
          </cell>
          <cell r="W2209" t="str">
            <v>Accounting And Contracts</v>
          </cell>
          <cell r="X2209">
            <v>0</v>
          </cell>
          <cell r="Y2209">
            <v>0</v>
          </cell>
          <cell r="Z2209">
            <v>50000</v>
          </cell>
          <cell r="AA2209">
            <v>0</v>
          </cell>
          <cell r="AB2209">
            <v>0</v>
          </cell>
          <cell r="AC2209">
            <v>0</v>
          </cell>
          <cell r="AD2209">
            <v>0</v>
          </cell>
          <cell r="AE2209">
            <v>0</v>
          </cell>
          <cell r="AF2209">
            <v>0</v>
          </cell>
          <cell r="AG2209" t="str">
            <v>10</v>
          </cell>
          <cell r="AH2209" t="str">
            <v>OS</v>
          </cell>
          <cell r="AI2209" t="str">
            <v>Study</v>
          </cell>
          <cell r="AJ2209" t="str">
            <v>I</v>
          </cell>
        </row>
        <row r="2210">
          <cell r="A2210" t="str">
            <v>1018752</v>
          </cell>
          <cell r="B2210" t="str">
            <v>P02040402</v>
          </cell>
          <cell r="C2210" t="str">
            <v>02040402</v>
          </cell>
          <cell r="D2210" t="str">
            <v>MASON LAB ASBESTOS CONTAINMENT</v>
          </cell>
          <cell r="E2210">
            <v>37347</v>
          </cell>
          <cell r="G2210">
            <v>37925</v>
          </cell>
          <cell r="H2210">
            <v>37833</v>
          </cell>
          <cell r="I2210">
            <v>38187</v>
          </cell>
          <cell r="J2210">
            <v>716622</v>
          </cell>
          <cell r="K2210">
            <v>698616.55</v>
          </cell>
          <cell r="L2210">
            <v>716621.55</v>
          </cell>
          <cell r="M2210">
            <v>0</v>
          </cell>
          <cell r="N2210">
            <v>716622</v>
          </cell>
          <cell r="O2210">
            <v>200506</v>
          </cell>
          <cell r="P2210">
            <v>716621.55</v>
          </cell>
          <cell r="Q2210" t="str">
            <v>24</v>
          </cell>
          <cell r="R2210" t="str">
            <v>Eng&amp;ApplSci</v>
          </cell>
          <cell r="S2210" t="str">
            <v>SCIENCE HILL</v>
          </cell>
          <cell r="T2210" t="b">
            <v>0</v>
          </cell>
          <cell r="U2210" t="b">
            <v>1</v>
          </cell>
          <cell r="V2210" t="b">
            <v>0</v>
          </cell>
          <cell r="W2210" t="str">
            <v>Accounting And Contracts</v>
          </cell>
          <cell r="X2210">
            <v>716622</v>
          </cell>
          <cell r="Y2210">
            <v>0</v>
          </cell>
          <cell r="Z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0</v>
          </cell>
          <cell r="AE2210">
            <v>0</v>
          </cell>
          <cell r="AF2210">
            <v>0</v>
          </cell>
          <cell r="AG2210" t="str">
            <v>30</v>
          </cell>
          <cell r="AH2210" t="str">
            <v>CM</v>
          </cell>
          <cell r="AI2210" t="str">
            <v>FullyF</v>
          </cell>
          <cell r="AJ2210" t="str">
            <v>FF</v>
          </cell>
        </row>
        <row r="2211">
          <cell r="A2211" t="str">
            <v>1018753</v>
          </cell>
          <cell r="B2211" t="str">
            <v>P02041001</v>
          </cell>
          <cell r="C2211" t="str">
            <v>02041001</v>
          </cell>
          <cell r="D2211" t="str">
            <v>CENTRAL RESEARCH ANIMAL NEEDS STUDY</v>
          </cell>
          <cell r="E2211">
            <v>35977</v>
          </cell>
          <cell r="H2211">
            <v>39629</v>
          </cell>
          <cell r="I2211">
            <v>37361</v>
          </cell>
          <cell r="J2211">
            <v>100000</v>
          </cell>
          <cell r="K2211">
            <v>1350.00000000001</v>
          </cell>
          <cell r="L2211">
            <v>12357.33</v>
          </cell>
          <cell r="M2211">
            <v>1260</v>
          </cell>
          <cell r="N2211">
            <v>11097</v>
          </cell>
          <cell r="O2211">
            <v>200506</v>
          </cell>
          <cell r="P2211">
            <v>37630.33</v>
          </cell>
          <cell r="Q2211" t="str">
            <v>25</v>
          </cell>
          <cell r="R2211" t="str">
            <v>Biological and Physical Sciences</v>
          </cell>
          <cell r="S2211" t="str">
            <v>SCIENCE HILL</v>
          </cell>
          <cell r="T2211" t="b">
            <v>0</v>
          </cell>
          <cell r="U2211" t="b">
            <v>0</v>
          </cell>
          <cell r="V2211" t="b">
            <v>0</v>
          </cell>
          <cell r="W2211" t="str">
            <v>Accounting And Contracts</v>
          </cell>
          <cell r="X2211">
            <v>0</v>
          </cell>
          <cell r="Y2211">
            <v>0</v>
          </cell>
          <cell r="Z2211">
            <v>0</v>
          </cell>
          <cell r="AA2211">
            <v>0</v>
          </cell>
          <cell r="AB2211">
            <v>4500</v>
          </cell>
          <cell r="AC2211">
            <v>3000</v>
          </cell>
          <cell r="AD2211">
            <v>233</v>
          </cell>
          <cell r="AE2211">
            <v>17540</v>
          </cell>
          <cell r="AF2211">
            <v>0</v>
          </cell>
          <cell r="AG2211" t="str">
            <v>50</v>
          </cell>
          <cell r="AH2211" t="str">
            <v>OS</v>
          </cell>
          <cell r="AI2211" t="str">
            <v>Study</v>
          </cell>
          <cell r="AJ2211" t="str">
            <v>I</v>
          </cell>
        </row>
        <row r="2212">
          <cell r="A2212" t="str">
            <v>1018754</v>
          </cell>
          <cell r="B2212" t="str">
            <v>P02032101</v>
          </cell>
          <cell r="C2212" t="str">
            <v>02032101</v>
          </cell>
          <cell r="D2212" t="str">
            <v>SCIENCE HILL PARKING GARAGE</v>
          </cell>
          <cell r="E2212">
            <v>35977</v>
          </cell>
          <cell r="H2212">
            <v>38625</v>
          </cell>
          <cell r="I2212">
            <v>38331</v>
          </cell>
          <cell r="J2212">
            <v>1800000</v>
          </cell>
          <cell r="K2212">
            <v>145345.29999999999</v>
          </cell>
          <cell r="L2212">
            <v>691820.45</v>
          </cell>
          <cell r="M2212">
            <v>0</v>
          </cell>
          <cell r="N2212">
            <v>598077</v>
          </cell>
          <cell r="O2212">
            <v>200506</v>
          </cell>
          <cell r="P2212">
            <v>1157049.97</v>
          </cell>
          <cell r="Q2212" t="str">
            <v>61</v>
          </cell>
          <cell r="R2212" t="str">
            <v>Admin&amp;Other Other</v>
          </cell>
          <cell r="S2212" t="str">
            <v>SCIENCE HILL</v>
          </cell>
          <cell r="T2212" t="b">
            <v>0</v>
          </cell>
          <cell r="U2212" t="b">
            <v>0</v>
          </cell>
          <cell r="V2212" t="b">
            <v>0</v>
          </cell>
          <cell r="W2212" t="str">
            <v>Accounting And Contracts</v>
          </cell>
          <cell r="X2212">
            <v>0</v>
          </cell>
          <cell r="Y2212">
            <v>0</v>
          </cell>
          <cell r="Z2212">
            <v>0</v>
          </cell>
          <cell r="AA2212">
            <v>46209.39</v>
          </cell>
          <cell r="AB2212">
            <v>83762.13</v>
          </cell>
          <cell r="AC2212">
            <v>228745.96</v>
          </cell>
          <cell r="AD2212">
            <v>85530.83</v>
          </cell>
          <cell r="AE2212">
            <v>14975.65</v>
          </cell>
          <cell r="AF2212">
            <v>6005.56</v>
          </cell>
          <cell r="AG2212" t="str">
            <v>10</v>
          </cell>
          <cell r="AH2212" t="str">
            <v>NI</v>
          </cell>
          <cell r="AI2212" t="str">
            <v>Desig</v>
          </cell>
          <cell r="AJ2212" t="str">
            <v>I</v>
          </cell>
        </row>
        <row r="2213">
          <cell r="A2213" t="str">
            <v>1018755</v>
          </cell>
          <cell r="B2213" t="str">
            <v>P02032501</v>
          </cell>
          <cell r="C2213" t="str">
            <v>02032501</v>
          </cell>
          <cell r="D2213" t="str">
            <v>SHM I-WING 100 CASHIER'S OFC RENO</v>
          </cell>
          <cell r="E2213">
            <v>35977</v>
          </cell>
          <cell r="G2213">
            <v>37679</v>
          </cell>
          <cell r="H2213">
            <v>37652</v>
          </cell>
          <cell r="I2213">
            <v>37596</v>
          </cell>
          <cell r="J2213">
            <v>210000</v>
          </cell>
          <cell r="K2213">
            <v>189783.45</v>
          </cell>
          <cell r="L2213">
            <v>205687.03</v>
          </cell>
          <cell r="M2213">
            <v>0</v>
          </cell>
          <cell r="N2213">
            <v>205687</v>
          </cell>
          <cell r="O2213">
            <v>200506</v>
          </cell>
          <cell r="P2213">
            <v>205687.03</v>
          </cell>
          <cell r="Q2213" t="str">
            <v>80</v>
          </cell>
          <cell r="R2213" t="str">
            <v>Medicine</v>
          </cell>
          <cell r="S2213" t="str">
            <v>MEDICAL CAMPUS</v>
          </cell>
          <cell r="T2213" t="b">
            <v>0</v>
          </cell>
          <cell r="U2213" t="b">
            <v>0</v>
          </cell>
          <cell r="V2213" t="b">
            <v>0</v>
          </cell>
          <cell r="W2213" t="str">
            <v>Asset Management</v>
          </cell>
          <cell r="X2213">
            <v>205687</v>
          </cell>
          <cell r="Y2213">
            <v>0</v>
          </cell>
          <cell r="Z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0</v>
          </cell>
          <cell r="AE2213">
            <v>0</v>
          </cell>
          <cell r="AF2213">
            <v>0</v>
          </cell>
          <cell r="AG2213" t="str">
            <v>30</v>
          </cell>
          <cell r="AH2213" t="str">
            <v>CM</v>
          </cell>
          <cell r="AI2213" t="str">
            <v>Const</v>
          </cell>
          <cell r="AJ2213" t="str">
            <v>I</v>
          </cell>
        </row>
        <row r="2214">
          <cell r="A2214" t="str">
            <v>1018756</v>
          </cell>
          <cell r="B2214" t="str">
            <v>P02032502</v>
          </cell>
          <cell r="C2214" t="str">
            <v>02032502</v>
          </cell>
          <cell r="D2214" t="str">
            <v>SHM I-WING 210/214 COOPERATIVE RESEARCH OFC RENO</v>
          </cell>
          <cell r="E2214">
            <v>35977</v>
          </cell>
          <cell r="G2214">
            <v>37864</v>
          </cell>
          <cell r="H2214">
            <v>37864</v>
          </cell>
          <cell r="I2214">
            <v>37529</v>
          </cell>
          <cell r="J2214">
            <v>195000</v>
          </cell>
          <cell r="K2214">
            <v>78653.03</v>
          </cell>
          <cell r="L2214">
            <v>178346.29</v>
          </cell>
          <cell r="M2214">
            <v>0</v>
          </cell>
          <cell r="N2214">
            <v>178346</v>
          </cell>
          <cell r="O2214">
            <v>200506</v>
          </cell>
          <cell r="P2214">
            <v>181119.29</v>
          </cell>
          <cell r="Q2214" t="str">
            <v>80</v>
          </cell>
          <cell r="R2214" t="str">
            <v>Medicine</v>
          </cell>
          <cell r="S2214" t="str">
            <v>MEDICAL CAMPUS</v>
          </cell>
          <cell r="T2214" t="b">
            <v>0</v>
          </cell>
          <cell r="U2214" t="b">
            <v>0</v>
          </cell>
          <cell r="V2214" t="b">
            <v>0</v>
          </cell>
          <cell r="W2214" t="str">
            <v>Asset Management</v>
          </cell>
          <cell r="X2214">
            <v>180246</v>
          </cell>
          <cell r="Y2214">
            <v>0</v>
          </cell>
          <cell r="Z2214">
            <v>0</v>
          </cell>
          <cell r="AA2214">
            <v>0</v>
          </cell>
          <cell r="AB2214">
            <v>1900</v>
          </cell>
          <cell r="AC2214">
            <v>873</v>
          </cell>
          <cell r="AD2214">
            <v>0</v>
          </cell>
          <cell r="AE2214">
            <v>0</v>
          </cell>
          <cell r="AF2214">
            <v>0</v>
          </cell>
          <cell r="AG2214" t="str">
            <v>20</v>
          </cell>
          <cell r="AH2214" t="str">
            <v>PR</v>
          </cell>
          <cell r="AI2214" t="str">
            <v>Const</v>
          </cell>
          <cell r="AJ2214" t="str">
            <v>I</v>
          </cell>
        </row>
        <row r="2215">
          <cell r="A2215" t="str">
            <v>1018757</v>
          </cell>
          <cell r="B2215" t="str">
            <v>P01030801</v>
          </cell>
          <cell r="C2215" t="str">
            <v>01030801</v>
          </cell>
          <cell r="D2215" t="str">
            <v>SHM L-WING EMERGENCY LIGHTS</v>
          </cell>
          <cell r="E2215">
            <v>35977</v>
          </cell>
          <cell r="G2215">
            <v>37559</v>
          </cell>
          <cell r="H2215">
            <v>37560</v>
          </cell>
          <cell r="I2215">
            <v>37361</v>
          </cell>
          <cell r="J2215">
            <v>280000</v>
          </cell>
          <cell r="K2215">
            <v>182696.44</v>
          </cell>
          <cell r="L2215">
            <v>182696.44</v>
          </cell>
          <cell r="M2215">
            <v>0</v>
          </cell>
          <cell r="N2215">
            <v>182696</v>
          </cell>
          <cell r="O2215">
            <v>200506</v>
          </cell>
          <cell r="P2215">
            <v>182696.44</v>
          </cell>
          <cell r="Q2215" t="str">
            <v>80</v>
          </cell>
          <cell r="R2215" t="str">
            <v>Medicine</v>
          </cell>
          <cell r="S2215" t="str">
            <v>MEDICAL CAMPUS</v>
          </cell>
          <cell r="T2215" t="b">
            <v>0</v>
          </cell>
          <cell r="U2215" t="b">
            <v>0</v>
          </cell>
          <cell r="V2215" t="b">
            <v>0</v>
          </cell>
          <cell r="W2215" t="str">
            <v>Asset Management</v>
          </cell>
          <cell r="X2215">
            <v>280000</v>
          </cell>
          <cell r="Y2215">
            <v>0</v>
          </cell>
          <cell r="Z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0</v>
          </cell>
          <cell r="AE2215">
            <v>0</v>
          </cell>
          <cell r="AF2215">
            <v>0</v>
          </cell>
          <cell r="AG2215" t="str">
            <v>30</v>
          </cell>
          <cell r="AH2215" t="str">
            <v>CM</v>
          </cell>
          <cell r="AI2215" t="str">
            <v>Plan</v>
          </cell>
          <cell r="AJ2215" t="str">
            <v>I</v>
          </cell>
        </row>
        <row r="2216">
          <cell r="A2216" t="str">
            <v>1018765</v>
          </cell>
          <cell r="C2216" t="str">
            <v>02041577</v>
          </cell>
          <cell r="D2216" t="str">
            <v>MBTS KECK MASSARRAY SYSTEM</v>
          </cell>
          <cell r="E2216">
            <v>37347</v>
          </cell>
          <cell r="H2216">
            <v>37406</v>
          </cell>
          <cell r="I2216">
            <v>37603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200506</v>
          </cell>
          <cell r="P2216">
            <v>0</v>
          </cell>
          <cell r="Q2216" t="str">
            <v>08</v>
          </cell>
          <cell r="R2216" t="str">
            <v>Medicine</v>
          </cell>
          <cell r="T2216" t="b">
            <v>0</v>
          </cell>
          <cell r="U2216" t="b">
            <v>1</v>
          </cell>
          <cell r="V2216" t="b">
            <v>0</v>
          </cell>
          <cell r="W2216" t="str">
            <v>Finance-General Administration</v>
          </cell>
          <cell r="X2216">
            <v>0</v>
          </cell>
          <cell r="Y2216">
            <v>0</v>
          </cell>
          <cell r="Z2216">
            <v>0</v>
          </cell>
          <cell r="AI2216" t="str">
            <v>Tomb</v>
          </cell>
          <cell r="AJ2216" t="str">
            <v>T</v>
          </cell>
        </row>
        <row r="2217">
          <cell r="A2217" t="str">
            <v>1018853</v>
          </cell>
          <cell r="B2217" t="str">
            <v>P02041204</v>
          </cell>
          <cell r="C2217" t="str">
            <v>02041204</v>
          </cell>
          <cell r="D2217" t="str">
            <v>HILLHOUSE 52 FAN COIL UNIT REPLACEMENT</v>
          </cell>
          <cell r="E2217">
            <v>37347</v>
          </cell>
          <cell r="G2217">
            <v>37925</v>
          </cell>
          <cell r="H2217">
            <v>37499</v>
          </cell>
          <cell r="I2217">
            <v>38201</v>
          </cell>
          <cell r="J2217">
            <v>93623</v>
          </cell>
          <cell r="K2217">
            <v>89860</v>
          </cell>
          <cell r="L2217">
            <v>93623</v>
          </cell>
          <cell r="M2217">
            <v>93623</v>
          </cell>
          <cell r="N2217">
            <v>0</v>
          </cell>
          <cell r="O2217">
            <v>200506</v>
          </cell>
          <cell r="P2217">
            <v>93623</v>
          </cell>
          <cell r="Q2217" t="str">
            <v>33</v>
          </cell>
          <cell r="R2217" t="str">
            <v>Self-sup Management</v>
          </cell>
          <cell r="T2217" t="b">
            <v>0</v>
          </cell>
          <cell r="U2217" t="b">
            <v>1</v>
          </cell>
          <cell r="V2217" t="b">
            <v>0</v>
          </cell>
          <cell r="W2217" t="str">
            <v>Accounting And Contracts</v>
          </cell>
          <cell r="X2217">
            <v>0</v>
          </cell>
          <cell r="Y2217">
            <v>0</v>
          </cell>
          <cell r="Z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0</v>
          </cell>
          <cell r="AE2217">
            <v>0</v>
          </cell>
          <cell r="AF2217">
            <v>0</v>
          </cell>
          <cell r="AG2217" t="str">
            <v>30</v>
          </cell>
          <cell r="AH2217" t="str">
            <v>CM</v>
          </cell>
          <cell r="AI2217" t="str">
            <v>FullyF</v>
          </cell>
          <cell r="AJ2217" t="str">
            <v>FF</v>
          </cell>
        </row>
        <row r="2218">
          <cell r="A2218" t="str">
            <v>1018854</v>
          </cell>
          <cell r="B2218" t="str">
            <v>P02041201</v>
          </cell>
          <cell r="C2218" t="str">
            <v>02041201</v>
          </cell>
          <cell r="D2218" t="str">
            <v>HILLHOUSE 55 BASEMENT RENOVATION</v>
          </cell>
          <cell r="E2218">
            <v>37347</v>
          </cell>
          <cell r="G2218">
            <v>37863</v>
          </cell>
          <cell r="H2218">
            <v>37864</v>
          </cell>
          <cell r="I2218">
            <v>37659</v>
          </cell>
          <cell r="J2218">
            <v>1500000</v>
          </cell>
          <cell r="K2218">
            <v>606823.46</v>
          </cell>
          <cell r="L2218">
            <v>1276781.08</v>
          </cell>
          <cell r="M2218">
            <v>0</v>
          </cell>
          <cell r="N2218">
            <v>1274337</v>
          </cell>
          <cell r="O2218">
            <v>200506</v>
          </cell>
          <cell r="P2218">
            <v>1283776.08</v>
          </cell>
          <cell r="Q2218" t="str">
            <v>33</v>
          </cell>
          <cell r="R2218" t="str">
            <v>Self-sup Management</v>
          </cell>
          <cell r="S2218" t="str">
            <v>SCHOOL OF MANAGEMENT</v>
          </cell>
          <cell r="T2218" t="b">
            <v>0</v>
          </cell>
          <cell r="U2218" t="b">
            <v>0</v>
          </cell>
          <cell r="V2218" t="b">
            <v>0</v>
          </cell>
          <cell r="W2218" t="str">
            <v>Accounting And Contracts</v>
          </cell>
          <cell r="X2218">
            <v>1500000</v>
          </cell>
          <cell r="Y2218">
            <v>0</v>
          </cell>
          <cell r="Z2218">
            <v>0</v>
          </cell>
          <cell r="AA2218">
            <v>0</v>
          </cell>
          <cell r="AB2218">
            <v>6995</v>
          </cell>
          <cell r="AC2218">
            <v>0</v>
          </cell>
          <cell r="AD2218">
            <v>0</v>
          </cell>
          <cell r="AE2218">
            <v>0</v>
          </cell>
          <cell r="AF2218">
            <v>0</v>
          </cell>
          <cell r="AG2218" t="str">
            <v>20</v>
          </cell>
          <cell r="AH2218" t="str">
            <v>PR</v>
          </cell>
          <cell r="AI2218" t="str">
            <v>Const</v>
          </cell>
          <cell r="AJ2218" t="str">
            <v>I</v>
          </cell>
        </row>
        <row r="2219">
          <cell r="A2219" t="str">
            <v>1018855</v>
          </cell>
          <cell r="B2219" t="str">
            <v>P02032601</v>
          </cell>
          <cell r="C2219" t="str">
            <v>02032601</v>
          </cell>
          <cell r="D2219" t="str">
            <v>BB 3 NORTH OFFICE RENOVATIONS</v>
          </cell>
          <cell r="E2219">
            <v>37347</v>
          </cell>
          <cell r="G2219">
            <v>37590</v>
          </cell>
          <cell r="H2219">
            <v>37772</v>
          </cell>
          <cell r="I2219">
            <v>37473</v>
          </cell>
          <cell r="J2219">
            <v>450000</v>
          </cell>
          <cell r="K2219">
            <v>335731.32</v>
          </cell>
          <cell r="L2219">
            <v>405295.29</v>
          </cell>
          <cell r="M2219">
            <v>0</v>
          </cell>
          <cell r="N2219">
            <v>405295</v>
          </cell>
          <cell r="O2219">
            <v>200506</v>
          </cell>
          <cell r="P2219">
            <v>405295.29</v>
          </cell>
          <cell r="Q2219" t="str">
            <v>80</v>
          </cell>
          <cell r="R2219" t="str">
            <v>Medicine</v>
          </cell>
          <cell r="S2219" t="str">
            <v>MEDICAL CAMPUS</v>
          </cell>
          <cell r="T2219" t="b">
            <v>0</v>
          </cell>
          <cell r="U2219" t="b">
            <v>0</v>
          </cell>
          <cell r="V2219" t="b">
            <v>0</v>
          </cell>
          <cell r="W2219" t="str">
            <v>Asset Management</v>
          </cell>
          <cell r="X2219">
            <v>450000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0</v>
          </cell>
          <cell r="AE2219">
            <v>0</v>
          </cell>
          <cell r="AF2219">
            <v>0</v>
          </cell>
          <cell r="AG2219" t="str">
            <v>20</v>
          </cell>
          <cell r="AH2219" t="str">
            <v>PR</v>
          </cell>
          <cell r="AI2219" t="str">
            <v>Const</v>
          </cell>
          <cell r="AJ2219" t="str">
            <v>I</v>
          </cell>
        </row>
        <row r="2220">
          <cell r="A2220" t="str">
            <v>1018856</v>
          </cell>
          <cell r="B2220" t="str">
            <v>P02040401</v>
          </cell>
          <cell r="C2220" t="str">
            <v>02040401</v>
          </cell>
          <cell r="D2220" t="str">
            <v>YPB 204-210 CLINICAL RENOVATION</v>
          </cell>
          <cell r="E2220">
            <v>37347</v>
          </cell>
          <cell r="G2220">
            <v>37529</v>
          </cell>
          <cell r="H2220">
            <v>37621</v>
          </cell>
          <cell r="I2220">
            <v>37431</v>
          </cell>
          <cell r="J2220">
            <v>245000</v>
          </cell>
          <cell r="K2220">
            <v>189216.04</v>
          </cell>
          <cell r="L2220">
            <v>219012.49</v>
          </cell>
          <cell r="M2220">
            <v>0</v>
          </cell>
          <cell r="N2220">
            <v>219012</v>
          </cell>
          <cell r="O2220">
            <v>200506</v>
          </cell>
          <cell r="P2220">
            <v>219012.49</v>
          </cell>
          <cell r="Q2220" t="str">
            <v>80</v>
          </cell>
          <cell r="R2220" t="str">
            <v>Medicine</v>
          </cell>
          <cell r="S2220" t="str">
            <v>MEDICAL CAMPUS</v>
          </cell>
          <cell r="T2220" t="b">
            <v>0</v>
          </cell>
          <cell r="U2220" t="b">
            <v>0</v>
          </cell>
          <cell r="V2220" t="b">
            <v>0</v>
          </cell>
          <cell r="W2220" t="str">
            <v>Asset Management</v>
          </cell>
          <cell r="X2220">
            <v>245000</v>
          </cell>
          <cell r="Y2220">
            <v>0</v>
          </cell>
          <cell r="Z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0</v>
          </cell>
          <cell r="AE2220">
            <v>0</v>
          </cell>
          <cell r="AF2220">
            <v>0</v>
          </cell>
          <cell r="AG2220" t="str">
            <v>20</v>
          </cell>
          <cell r="AH2220" t="str">
            <v>PR</v>
          </cell>
          <cell r="AI2220" t="str">
            <v>Const</v>
          </cell>
          <cell r="AJ2220" t="str">
            <v>I</v>
          </cell>
        </row>
        <row r="2221">
          <cell r="A2221" t="str">
            <v>1018857</v>
          </cell>
          <cell r="B2221" t="str">
            <v>P02041202</v>
          </cell>
          <cell r="C2221" t="str">
            <v>02041202</v>
          </cell>
          <cell r="D2221" t="str">
            <v>YPB B AIR HANDLING UNITS</v>
          </cell>
          <cell r="E2221">
            <v>37347</v>
          </cell>
          <cell r="G2221">
            <v>37705</v>
          </cell>
          <cell r="H2221">
            <v>37652</v>
          </cell>
          <cell r="I2221">
            <v>37529</v>
          </cell>
          <cell r="J2221">
            <v>600000</v>
          </cell>
          <cell r="K2221">
            <v>473272.31</v>
          </cell>
          <cell r="L2221">
            <v>575956.69999999995</v>
          </cell>
          <cell r="M2221">
            <v>0</v>
          </cell>
          <cell r="N2221">
            <v>575957</v>
          </cell>
          <cell r="O2221">
            <v>200506</v>
          </cell>
          <cell r="P2221">
            <v>575956.69999999995</v>
          </cell>
          <cell r="Q2221" t="str">
            <v>80</v>
          </cell>
          <cell r="R2221" t="str">
            <v>Medicine</v>
          </cell>
          <cell r="S2221" t="str">
            <v>MEDICAL CAMPUS</v>
          </cell>
          <cell r="T2221" t="b">
            <v>0</v>
          </cell>
          <cell r="U2221" t="b">
            <v>0</v>
          </cell>
          <cell r="V2221" t="b">
            <v>0</v>
          </cell>
          <cell r="W2221" t="str">
            <v>Asset Management</v>
          </cell>
          <cell r="X2221">
            <v>600000</v>
          </cell>
          <cell r="Y2221">
            <v>0</v>
          </cell>
          <cell r="Z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0</v>
          </cell>
          <cell r="AE2221">
            <v>0</v>
          </cell>
          <cell r="AF2221">
            <v>0</v>
          </cell>
          <cell r="AG2221" t="str">
            <v>30</v>
          </cell>
          <cell r="AH2221" t="str">
            <v>CM</v>
          </cell>
          <cell r="AI2221" t="str">
            <v>Const</v>
          </cell>
          <cell r="AJ2221" t="str">
            <v>I</v>
          </cell>
        </row>
        <row r="2222">
          <cell r="A2222" t="str">
            <v>1018929</v>
          </cell>
          <cell r="B2222" t="str">
            <v>F01112021</v>
          </cell>
          <cell r="C2222" t="str">
            <v>01112021</v>
          </cell>
          <cell r="D2222" t="str">
            <v>Goffe 69-83 Purchase</v>
          </cell>
          <cell r="E2222">
            <v>37196</v>
          </cell>
          <cell r="G2222">
            <v>37437</v>
          </cell>
          <cell r="I2222">
            <v>37603</v>
          </cell>
          <cell r="J2222">
            <v>512207</v>
          </cell>
          <cell r="K2222">
            <v>512207.39</v>
          </cell>
          <cell r="L2222">
            <v>512207.39</v>
          </cell>
          <cell r="M2222">
            <v>0</v>
          </cell>
          <cell r="N2222">
            <v>512207</v>
          </cell>
          <cell r="O2222">
            <v>200506</v>
          </cell>
          <cell r="P2222">
            <v>512207.39</v>
          </cell>
          <cell r="Q2222" t="str">
            <v>63</v>
          </cell>
          <cell r="R2222" t="str">
            <v>Admin&amp;Other Acquisitions</v>
          </cell>
          <cell r="T2222" t="b">
            <v>0</v>
          </cell>
          <cell r="U2222" t="b">
            <v>1</v>
          </cell>
          <cell r="V2222" t="b">
            <v>0</v>
          </cell>
          <cell r="W2222" t="str">
            <v>Finance-General Administration</v>
          </cell>
          <cell r="X2222">
            <v>0</v>
          </cell>
          <cell r="Y2222">
            <v>512207</v>
          </cell>
          <cell r="Z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0</v>
          </cell>
          <cell r="AE2222">
            <v>0</v>
          </cell>
          <cell r="AF2222">
            <v>0</v>
          </cell>
          <cell r="AG2222" t="str">
            <v>60</v>
          </cell>
          <cell r="AH2222" t="str">
            <v>AC</v>
          </cell>
          <cell r="AI2222" t="str">
            <v>FullyF</v>
          </cell>
          <cell r="AJ2222" t="str">
            <v>FF</v>
          </cell>
        </row>
        <row r="2223">
          <cell r="A2223" t="str">
            <v>1018930</v>
          </cell>
          <cell r="B2223" t="str">
            <v>F02041221</v>
          </cell>
          <cell r="C2223" t="str">
            <v>02041221</v>
          </cell>
          <cell r="D2223" t="str">
            <v>WHITNEY 55 BUILDING PURCHASE</v>
          </cell>
          <cell r="E2223">
            <v>37347</v>
          </cell>
          <cell r="G2223">
            <v>37468</v>
          </cell>
          <cell r="I2223">
            <v>37358</v>
          </cell>
          <cell r="J2223">
            <v>11737125</v>
          </cell>
          <cell r="K2223">
            <v>11737124.99</v>
          </cell>
          <cell r="L2223">
            <v>11737124.99</v>
          </cell>
          <cell r="M2223">
            <v>0</v>
          </cell>
          <cell r="N2223">
            <v>11737125</v>
          </cell>
          <cell r="O2223">
            <v>200506</v>
          </cell>
          <cell r="P2223">
            <v>11737124.99</v>
          </cell>
          <cell r="Q2223" t="str">
            <v>63</v>
          </cell>
          <cell r="R2223" t="str">
            <v>Admin&amp;Other Acquisitions</v>
          </cell>
          <cell r="T2223" t="b">
            <v>0</v>
          </cell>
          <cell r="U2223" t="b">
            <v>1</v>
          </cell>
          <cell r="V2223" t="b">
            <v>0</v>
          </cell>
          <cell r="W2223" t="str">
            <v>Finance-General Administration</v>
          </cell>
          <cell r="X2223">
            <v>0</v>
          </cell>
          <cell r="Y2223">
            <v>11737125</v>
          </cell>
          <cell r="Z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0</v>
          </cell>
          <cell r="AE2223">
            <v>0</v>
          </cell>
          <cell r="AF2223">
            <v>0</v>
          </cell>
          <cell r="AG2223" t="str">
            <v>60</v>
          </cell>
          <cell r="AH2223" t="str">
            <v>AC</v>
          </cell>
          <cell r="AI2223" t="str">
            <v>FullyF</v>
          </cell>
          <cell r="AJ2223" t="str">
            <v>FF</v>
          </cell>
        </row>
        <row r="2224">
          <cell r="A2224" t="str">
            <v>1018962</v>
          </cell>
          <cell r="B2224" t="str">
            <v>C02051077</v>
          </cell>
          <cell r="C2224" t="str">
            <v>02051077</v>
          </cell>
          <cell r="D2224" t="str">
            <v>ENVIRONMENTAL HEALTH &amp; SAFETY AUTOCLAVE SHREDDER</v>
          </cell>
          <cell r="E2224">
            <v>37377</v>
          </cell>
          <cell r="G2224">
            <v>37741</v>
          </cell>
          <cell r="H2224">
            <v>38061</v>
          </cell>
          <cell r="I2224">
            <v>37390</v>
          </cell>
          <cell r="J2224">
            <v>400002</v>
          </cell>
          <cell r="K2224">
            <v>400002.4</v>
          </cell>
          <cell r="L2224">
            <v>400002.4</v>
          </cell>
          <cell r="M2224">
            <v>0</v>
          </cell>
          <cell r="N2224">
            <v>400002</v>
          </cell>
          <cell r="O2224">
            <v>200506</v>
          </cell>
          <cell r="P2224">
            <v>400002.4</v>
          </cell>
          <cell r="Q2224" t="str">
            <v>61</v>
          </cell>
          <cell r="R2224" t="str">
            <v>Admin&amp;Other Other</v>
          </cell>
          <cell r="S2224" t="str">
            <v>EQUIPMENT, SYSTEMS, SOFTWARE</v>
          </cell>
          <cell r="T2224" t="b">
            <v>0</v>
          </cell>
          <cell r="U2224" t="b">
            <v>1</v>
          </cell>
          <cell r="V2224" t="b">
            <v>0</v>
          </cell>
          <cell r="W2224" t="str">
            <v>Finance-General Administration</v>
          </cell>
          <cell r="X2224">
            <v>400002</v>
          </cell>
          <cell r="Y2224">
            <v>0</v>
          </cell>
          <cell r="Z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0</v>
          </cell>
          <cell r="AE2224">
            <v>0</v>
          </cell>
          <cell r="AF2224">
            <v>0</v>
          </cell>
          <cell r="AG2224" t="str">
            <v>50</v>
          </cell>
          <cell r="AH2224" t="str">
            <v>OE</v>
          </cell>
          <cell r="AI2224" t="str">
            <v>FullyF</v>
          </cell>
          <cell r="AJ2224" t="str">
            <v>FF</v>
          </cell>
        </row>
        <row r="2225">
          <cell r="A2225" t="str">
            <v>1018968</v>
          </cell>
          <cell r="B2225" t="str">
            <v>T02051089</v>
          </cell>
          <cell r="C2225" t="str">
            <v>02051089</v>
          </cell>
          <cell r="D2225" t="str">
            <v>UNIVERSITY GENERAL COI CHEFA W</v>
          </cell>
          <cell r="E2225">
            <v>37377</v>
          </cell>
          <cell r="G2225">
            <v>37468</v>
          </cell>
          <cell r="I2225">
            <v>37468</v>
          </cell>
          <cell r="J2225">
            <v>572840</v>
          </cell>
          <cell r="K2225">
            <v>572840</v>
          </cell>
          <cell r="L2225">
            <v>572840</v>
          </cell>
          <cell r="M2225">
            <v>572840</v>
          </cell>
          <cell r="N2225">
            <v>0</v>
          </cell>
          <cell r="O2225">
            <v>200506</v>
          </cell>
          <cell r="P2225">
            <v>572840</v>
          </cell>
          <cell r="Q2225" t="str">
            <v>12</v>
          </cell>
          <cell r="R2225" t="str">
            <v>Administrative &amp; University-Wide</v>
          </cell>
          <cell r="T2225" t="b">
            <v>0</v>
          </cell>
          <cell r="U2225" t="b">
            <v>1</v>
          </cell>
          <cell r="V2225" t="b">
            <v>0</v>
          </cell>
          <cell r="W2225" t="str">
            <v>General Accounting</v>
          </cell>
          <cell r="X2225">
            <v>0</v>
          </cell>
          <cell r="Y2225">
            <v>0</v>
          </cell>
          <cell r="Z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0</v>
          </cell>
          <cell r="AE2225">
            <v>0</v>
          </cell>
          <cell r="AF2225">
            <v>0</v>
          </cell>
          <cell r="AI2225" t="str">
            <v>Tomb</v>
          </cell>
          <cell r="AJ2225" t="str">
            <v>T</v>
          </cell>
        </row>
        <row r="2226">
          <cell r="A2226" t="str">
            <v>1018969</v>
          </cell>
          <cell r="C2226" t="str">
            <v>02051099</v>
          </cell>
          <cell r="D2226" t="str">
            <v>CHEFA W CONSTRUCTION FUND</v>
          </cell>
          <cell r="E2226">
            <v>37377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200506</v>
          </cell>
          <cell r="P2226">
            <v>0</v>
          </cell>
          <cell r="Q2226" t="str">
            <v>12</v>
          </cell>
          <cell r="R2226" t="str">
            <v>Administrative &amp; University-Wide</v>
          </cell>
          <cell r="T2226" t="b">
            <v>0</v>
          </cell>
          <cell r="U2226" t="b">
            <v>0</v>
          </cell>
          <cell r="V2226" t="b">
            <v>0</v>
          </cell>
          <cell r="W2226" t="str">
            <v>Finance-General Administration</v>
          </cell>
          <cell r="X2226">
            <v>0</v>
          </cell>
          <cell r="Y2226">
            <v>0</v>
          </cell>
          <cell r="Z2226">
            <v>0</v>
          </cell>
          <cell r="AI2226" t="str">
            <v>Tomb</v>
          </cell>
          <cell r="AJ2226" t="str">
            <v>T</v>
          </cell>
        </row>
        <row r="2227">
          <cell r="A2227" t="str">
            <v>1019037</v>
          </cell>
          <cell r="B2227" t="str">
            <v>P02050101</v>
          </cell>
          <cell r="C2227" t="str">
            <v>02050101</v>
          </cell>
          <cell r="D2227" t="str">
            <v>CENTRAL/SCIENCE AREA STEAM DISTRIBUTION SYSTEM UPGRADE PH 5</v>
          </cell>
          <cell r="E2227">
            <v>37377</v>
          </cell>
          <cell r="G2227">
            <v>37802</v>
          </cell>
          <cell r="H2227">
            <v>37802</v>
          </cell>
          <cell r="I2227">
            <v>37866</v>
          </cell>
          <cell r="J2227">
            <v>317244</v>
          </cell>
          <cell r="K2227">
            <v>317243.69</v>
          </cell>
          <cell r="L2227">
            <v>317243.69</v>
          </cell>
          <cell r="M2227">
            <v>0</v>
          </cell>
          <cell r="N2227">
            <v>317244</v>
          </cell>
          <cell r="O2227">
            <v>200506</v>
          </cell>
          <cell r="P2227">
            <v>317243.69</v>
          </cell>
          <cell r="Q2227" t="str">
            <v>65</v>
          </cell>
          <cell r="R2227" t="str">
            <v>Admin&amp;Other Utilities Central</v>
          </cell>
          <cell r="S2227" t="str">
            <v>POWER PLANTS AND UTILITY DISTRIBUTION SYSTEMS</v>
          </cell>
          <cell r="T2227" t="b">
            <v>0</v>
          </cell>
          <cell r="U2227" t="b">
            <v>1</v>
          </cell>
          <cell r="V2227" t="b">
            <v>0</v>
          </cell>
          <cell r="W2227" t="str">
            <v>Accounting And Contracts</v>
          </cell>
          <cell r="X2227">
            <v>317244</v>
          </cell>
          <cell r="Y2227">
            <v>0</v>
          </cell>
          <cell r="Z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0</v>
          </cell>
          <cell r="AE2227">
            <v>0</v>
          </cell>
          <cell r="AF2227">
            <v>0</v>
          </cell>
          <cell r="AG2227" t="str">
            <v>40</v>
          </cell>
          <cell r="AH2227" t="str">
            <v>UT</v>
          </cell>
          <cell r="AI2227" t="str">
            <v>FullyF</v>
          </cell>
          <cell r="AJ2227" t="str">
            <v>FF</v>
          </cell>
        </row>
        <row r="2228">
          <cell r="A2228" t="str">
            <v>1019038</v>
          </cell>
          <cell r="B2228" t="str">
            <v>P02050102</v>
          </cell>
          <cell r="C2228" t="str">
            <v>02050102</v>
          </cell>
          <cell r="D2228" t="str">
            <v>CENTRAL/SCIENCE STEAM TUNNEL ASBESTOS ABATEMENT PH 4</v>
          </cell>
          <cell r="E2228">
            <v>37377</v>
          </cell>
          <cell r="G2228">
            <v>38168</v>
          </cell>
          <cell r="H2228">
            <v>38168</v>
          </cell>
          <cell r="I2228">
            <v>37659</v>
          </cell>
          <cell r="J2228">
            <v>3147000</v>
          </cell>
          <cell r="K2228">
            <v>2360035.6800000002</v>
          </cell>
          <cell r="L2228">
            <v>2775447.32</v>
          </cell>
          <cell r="M2228">
            <v>0</v>
          </cell>
          <cell r="N2228">
            <v>2775447</v>
          </cell>
          <cell r="O2228">
            <v>200506</v>
          </cell>
          <cell r="P2228">
            <v>2780672.32</v>
          </cell>
          <cell r="Q2228" t="str">
            <v>65</v>
          </cell>
          <cell r="R2228" t="str">
            <v>Admin&amp;Other Utilities Central</v>
          </cell>
          <cell r="S2228" t="str">
            <v>POWER PLANTS AND UTILITY DISTRIBUTION SYSTEMS</v>
          </cell>
          <cell r="T2228" t="b">
            <v>0</v>
          </cell>
          <cell r="U2228" t="b">
            <v>0</v>
          </cell>
          <cell r="V2228" t="b">
            <v>0</v>
          </cell>
          <cell r="W2228" t="str">
            <v>Accounting And Contracts</v>
          </cell>
          <cell r="X2228">
            <v>2775447</v>
          </cell>
          <cell r="Y2228">
            <v>0</v>
          </cell>
          <cell r="Z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5225</v>
          </cell>
          <cell r="AE2228">
            <v>0</v>
          </cell>
          <cell r="AF2228">
            <v>0</v>
          </cell>
          <cell r="AG2228" t="str">
            <v>40</v>
          </cell>
          <cell r="AH2228" t="str">
            <v>UT</v>
          </cell>
          <cell r="AI2228" t="str">
            <v>Const</v>
          </cell>
          <cell r="AJ2228" t="str">
            <v>I</v>
          </cell>
        </row>
        <row r="2229">
          <cell r="A2229" t="str">
            <v>1019039</v>
          </cell>
          <cell r="B2229" t="str">
            <v>P02050802</v>
          </cell>
          <cell r="C2229" t="str">
            <v>02050802</v>
          </cell>
          <cell r="D2229" t="str">
            <v>SMILOW FIELD CENTER BACK-UP HOT WATER SYSTEM</v>
          </cell>
          <cell r="E2229">
            <v>37377</v>
          </cell>
          <cell r="G2229">
            <v>37499</v>
          </cell>
          <cell r="H2229">
            <v>37529</v>
          </cell>
          <cell r="I2229">
            <v>38187</v>
          </cell>
          <cell r="J2229">
            <v>210437</v>
          </cell>
          <cell r="K2229">
            <v>201980</v>
          </cell>
          <cell r="L2229">
            <v>210437</v>
          </cell>
          <cell r="M2229">
            <v>0</v>
          </cell>
          <cell r="N2229">
            <v>210437</v>
          </cell>
          <cell r="O2229">
            <v>200506</v>
          </cell>
          <cell r="P2229">
            <v>210437</v>
          </cell>
          <cell r="Q2229" t="str">
            <v>54</v>
          </cell>
          <cell r="R2229" t="str">
            <v>Athletics</v>
          </cell>
          <cell r="S2229" t="str">
            <v>ATHLETIC FACILITIES</v>
          </cell>
          <cell r="T2229" t="b">
            <v>0</v>
          </cell>
          <cell r="U2229" t="b">
            <v>1</v>
          </cell>
          <cell r="V2229" t="b">
            <v>0</v>
          </cell>
          <cell r="W2229" t="str">
            <v>Accounting And Contracts</v>
          </cell>
          <cell r="X2229">
            <v>210437</v>
          </cell>
          <cell r="Y2229">
            <v>0</v>
          </cell>
          <cell r="Z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0</v>
          </cell>
          <cell r="AE2229">
            <v>0</v>
          </cell>
          <cell r="AF2229">
            <v>0</v>
          </cell>
          <cell r="AG2229" t="str">
            <v>30</v>
          </cell>
          <cell r="AH2229" t="str">
            <v>CM</v>
          </cell>
          <cell r="AI2229" t="str">
            <v>FullyF</v>
          </cell>
          <cell r="AJ2229" t="str">
            <v>FF</v>
          </cell>
        </row>
        <row r="2230">
          <cell r="A2230" t="str">
            <v>1019041</v>
          </cell>
          <cell r="B2230" t="str">
            <v>C02051477</v>
          </cell>
          <cell r="C2230" t="str">
            <v>02051477</v>
          </cell>
          <cell r="D2230" t="str">
            <v>HEALTH SERVICES ULTRASOUND MACHINE</v>
          </cell>
          <cell r="E2230">
            <v>37377</v>
          </cell>
          <cell r="G2230">
            <v>37346</v>
          </cell>
          <cell r="H2230">
            <v>37437</v>
          </cell>
          <cell r="I2230">
            <v>37390</v>
          </cell>
          <cell r="J2230">
            <v>152900</v>
          </cell>
          <cell r="K2230">
            <v>152900</v>
          </cell>
          <cell r="L2230">
            <v>152900</v>
          </cell>
          <cell r="M2230">
            <v>0</v>
          </cell>
          <cell r="N2230">
            <v>152900</v>
          </cell>
          <cell r="O2230">
            <v>200506</v>
          </cell>
          <cell r="P2230">
            <v>152900</v>
          </cell>
          <cell r="Q2230" t="str">
            <v>61</v>
          </cell>
          <cell r="R2230" t="str">
            <v>Admin&amp;Other Other</v>
          </cell>
          <cell r="T2230" t="b">
            <v>0</v>
          </cell>
          <cell r="U2230" t="b">
            <v>1</v>
          </cell>
          <cell r="V2230" t="b">
            <v>0</v>
          </cell>
          <cell r="W2230" t="str">
            <v>Finance-General Administration</v>
          </cell>
          <cell r="X2230">
            <v>0</v>
          </cell>
          <cell r="Y2230">
            <v>0</v>
          </cell>
          <cell r="Z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0</v>
          </cell>
          <cell r="AE2230">
            <v>0</v>
          </cell>
          <cell r="AF2230">
            <v>0</v>
          </cell>
          <cell r="AG2230" t="str">
            <v>50</v>
          </cell>
          <cell r="AH2230" t="str">
            <v>OE</v>
          </cell>
          <cell r="AI2230" t="str">
            <v>FullyF</v>
          </cell>
          <cell r="AJ2230" t="str">
            <v>FF</v>
          </cell>
        </row>
        <row r="2231">
          <cell r="A2231" t="str">
            <v>1019080</v>
          </cell>
          <cell r="B2231" t="str">
            <v>C02052077</v>
          </cell>
          <cell r="C2231" t="str">
            <v>02052077</v>
          </cell>
          <cell r="D2231" t="str">
            <v>DIAGNOSTIC RADIOLOGY PET SCANNER</v>
          </cell>
          <cell r="E2231">
            <v>37377</v>
          </cell>
          <cell r="G2231">
            <v>37590</v>
          </cell>
          <cell r="H2231">
            <v>37590</v>
          </cell>
          <cell r="I2231">
            <v>37396</v>
          </cell>
          <cell r="J2231">
            <v>1569561</v>
          </cell>
          <cell r="K2231">
            <v>1569561</v>
          </cell>
          <cell r="L2231">
            <v>1569561</v>
          </cell>
          <cell r="M2231">
            <v>0</v>
          </cell>
          <cell r="N2231">
            <v>1569561</v>
          </cell>
          <cell r="O2231">
            <v>200506</v>
          </cell>
          <cell r="P2231">
            <v>1569561</v>
          </cell>
          <cell r="Q2231" t="str">
            <v>80</v>
          </cell>
          <cell r="R2231" t="str">
            <v>Medicine</v>
          </cell>
          <cell r="S2231" t="str">
            <v>MEDICAL CAMPUS</v>
          </cell>
          <cell r="T2231" t="b">
            <v>0</v>
          </cell>
          <cell r="U2231" t="b">
            <v>1</v>
          </cell>
          <cell r="V2231" t="b">
            <v>0</v>
          </cell>
          <cell r="W2231" t="str">
            <v>Finance-General Administration</v>
          </cell>
          <cell r="X2231">
            <v>1569561</v>
          </cell>
          <cell r="Y2231">
            <v>0</v>
          </cell>
          <cell r="Z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0</v>
          </cell>
          <cell r="AE2231">
            <v>0</v>
          </cell>
          <cell r="AF2231">
            <v>0</v>
          </cell>
          <cell r="AG2231" t="str">
            <v>50</v>
          </cell>
          <cell r="AH2231" t="str">
            <v>OE</v>
          </cell>
          <cell r="AI2231" t="str">
            <v>FullyF</v>
          </cell>
          <cell r="AJ2231" t="str">
            <v>FF</v>
          </cell>
        </row>
        <row r="2232">
          <cell r="A2232" t="str">
            <v>1019081</v>
          </cell>
          <cell r="B2232" t="str">
            <v>P02032801</v>
          </cell>
          <cell r="C2232" t="str">
            <v>02032801</v>
          </cell>
          <cell r="D2232" t="str">
            <v>GEORGE 300 - 2ND FL COLD ROOM</v>
          </cell>
          <cell r="E2232">
            <v>37377</v>
          </cell>
          <cell r="G2232">
            <v>37621</v>
          </cell>
          <cell r="H2232">
            <v>37621</v>
          </cell>
          <cell r="I2232">
            <v>37396</v>
          </cell>
          <cell r="J2232">
            <v>83000</v>
          </cell>
          <cell r="K2232">
            <v>61245.24</v>
          </cell>
          <cell r="L2232">
            <v>61245.24</v>
          </cell>
          <cell r="M2232">
            <v>0</v>
          </cell>
          <cell r="N2232">
            <v>61245</v>
          </cell>
          <cell r="O2232">
            <v>200506</v>
          </cell>
          <cell r="P2232">
            <v>61245.24</v>
          </cell>
          <cell r="Q2232" t="str">
            <v>80</v>
          </cell>
          <cell r="R2232" t="str">
            <v>Medicine</v>
          </cell>
          <cell r="S2232" t="str">
            <v>MEDICAL CAMPUS</v>
          </cell>
          <cell r="T2232" t="b">
            <v>0</v>
          </cell>
          <cell r="U2232" t="b">
            <v>0</v>
          </cell>
          <cell r="V2232" t="b">
            <v>0</v>
          </cell>
          <cell r="W2232" t="str">
            <v>Asset Management</v>
          </cell>
          <cell r="X2232">
            <v>61245</v>
          </cell>
          <cell r="Y2232">
            <v>0</v>
          </cell>
          <cell r="Z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0</v>
          </cell>
          <cell r="AE2232">
            <v>0</v>
          </cell>
          <cell r="AF2232">
            <v>0</v>
          </cell>
          <cell r="AG2232" t="str">
            <v>20</v>
          </cell>
          <cell r="AH2232" t="str">
            <v>OL</v>
          </cell>
          <cell r="AI2232" t="str">
            <v>Const</v>
          </cell>
          <cell r="AJ2232" t="str">
            <v>I</v>
          </cell>
        </row>
        <row r="2233">
          <cell r="A2233" t="str">
            <v>1019082</v>
          </cell>
          <cell r="B2233" t="str">
            <v>P02041203</v>
          </cell>
          <cell r="C2233" t="str">
            <v>02041203</v>
          </cell>
          <cell r="D2233" t="str">
            <v>GEORGE 300 - 1ST FL STORAGE</v>
          </cell>
          <cell r="E2233">
            <v>37377</v>
          </cell>
          <cell r="G2233">
            <v>37630</v>
          </cell>
          <cell r="H2233">
            <v>37652</v>
          </cell>
          <cell r="I2233">
            <v>37396</v>
          </cell>
          <cell r="J2233">
            <v>95000</v>
          </cell>
          <cell r="K2233">
            <v>63807.79</v>
          </cell>
          <cell r="L2233">
            <v>63807.79</v>
          </cell>
          <cell r="M2233">
            <v>0</v>
          </cell>
          <cell r="N2233">
            <v>63808</v>
          </cell>
          <cell r="O2233">
            <v>200506</v>
          </cell>
          <cell r="P2233">
            <v>63807.79</v>
          </cell>
          <cell r="Q2233" t="str">
            <v>80</v>
          </cell>
          <cell r="R2233" t="str">
            <v>Medicine</v>
          </cell>
          <cell r="S2233" t="str">
            <v>MEDICAL CAMPUS</v>
          </cell>
          <cell r="T2233" t="b">
            <v>0</v>
          </cell>
          <cell r="U2233" t="b">
            <v>0</v>
          </cell>
          <cell r="V2233" t="b">
            <v>0</v>
          </cell>
          <cell r="W2233" t="str">
            <v>Asset Management</v>
          </cell>
          <cell r="X2233">
            <v>63808</v>
          </cell>
          <cell r="Y2233">
            <v>0</v>
          </cell>
          <cell r="Z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0</v>
          </cell>
          <cell r="AE2233">
            <v>0</v>
          </cell>
          <cell r="AF2233">
            <v>0</v>
          </cell>
          <cell r="AG2233" t="str">
            <v>20</v>
          </cell>
          <cell r="AH2233" t="str">
            <v>OL</v>
          </cell>
          <cell r="AI2233" t="str">
            <v>Const</v>
          </cell>
          <cell r="AJ2233" t="str">
            <v>I</v>
          </cell>
        </row>
        <row r="2234">
          <cell r="A2234" t="str">
            <v>1019182</v>
          </cell>
          <cell r="B2234" t="str">
            <v>C02053177</v>
          </cell>
          <cell r="C2234" t="str">
            <v>02053177</v>
          </cell>
          <cell r="D2234" t="str">
            <v>GROUNDS MAINTENANCE FACILITIES DUMP TRUCK FY02</v>
          </cell>
          <cell r="E2234">
            <v>37377</v>
          </cell>
          <cell r="G2234">
            <v>37407</v>
          </cell>
          <cell r="H2234">
            <v>37315</v>
          </cell>
          <cell r="I2234">
            <v>37406</v>
          </cell>
          <cell r="J2234">
            <v>59019</v>
          </cell>
          <cell r="K2234">
            <v>59019</v>
          </cell>
          <cell r="L2234">
            <v>59019</v>
          </cell>
          <cell r="M2234">
            <v>5280</v>
          </cell>
          <cell r="N2234">
            <v>53739</v>
          </cell>
          <cell r="O2234">
            <v>200506</v>
          </cell>
          <cell r="P2234">
            <v>59019</v>
          </cell>
          <cell r="Q2234" t="str">
            <v>65</v>
          </cell>
          <cell r="R2234" t="str">
            <v>Admin&amp;Other Utilities Central</v>
          </cell>
          <cell r="T2234" t="b">
            <v>0</v>
          </cell>
          <cell r="U2234" t="b">
            <v>1</v>
          </cell>
          <cell r="V2234" t="b">
            <v>0</v>
          </cell>
          <cell r="W2234" t="str">
            <v>Finance-General Administration</v>
          </cell>
          <cell r="X2234">
            <v>0</v>
          </cell>
          <cell r="Y2234">
            <v>0</v>
          </cell>
          <cell r="Z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0</v>
          </cell>
          <cell r="AE2234">
            <v>0</v>
          </cell>
          <cell r="AF2234">
            <v>0</v>
          </cell>
          <cell r="AG2234" t="str">
            <v>50</v>
          </cell>
          <cell r="AH2234" t="str">
            <v>OE</v>
          </cell>
          <cell r="AI2234" t="str">
            <v>FullyF</v>
          </cell>
          <cell r="AJ2234" t="str">
            <v>FF</v>
          </cell>
        </row>
        <row r="2235">
          <cell r="A2235" t="str">
            <v>1019274</v>
          </cell>
          <cell r="B2235" t="str">
            <v>P02050801</v>
          </cell>
          <cell r="C2235" t="str">
            <v>02050801</v>
          </cell>
          <cell r="D2235" t="str">
            <v>YSM STANDBY POWER PH 3</v>
          </cell>
          <cell r="E2235">
            <v>37377</v>
          </cell>
          <cell r="G2235">
            <v>37771</v>
          </cell>
          <cell r="H2235">
            <v>37741</v>
          </cell>
          <cell r="I2235">
            <v>37585</v>
          </cell>
          <cell r="J2235">
            <v>600000</v>
          </cell>
          <cell r="K2235">
            <v>543596.65</v>
          </cell>
          <cell r="L2235">
            <v>587268.09</v>
          </cell>
          <cell r="M2235">
            <v>0</v>
          </cell>
          <cell r="N2235">
            <v>587268</v>
          </cell>
          <cell r="O2235">
            <v>200506</v>
          </cell>
          <cell r="P2235">
            <v>587268.09</v>
          </cell>
          <cell r="Q2235" t="str">
            <v>80</v>
          </cell>
          <cell r="R2235" t="str">
            <v>Medicine</v>
          </cell>
          <cell r="S2235" t="str">
            <v>POWER PLANTS AND UTILITY DISTRIBUTION SYSTEMS</v>
          </cell>
          <cell r="T2235" t="b">
            <v>0</v>
          </cell>
          <cell r="U2235" t="b">
            <v>0</v>
          </cell>
          <cell r="V2235" t="b">
            <v>0</v>
          </cell>
          <cell r="W2235" t="str">
            <v>Asset Management</v>
          </cell>
          <cell r="X2235">
            <v>600000</v>
          </cell>
          <cell r="Y2235">
            <v>0</v>
          </cell>
          <cell r="Z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0</v>
          </cell>
          <cell r="AE2235">
            <v>0</v>
          </cell>
          <cell r="AF2235">
            <v>0</v>
          </cell>
          <cell r="AG2235" t="str">
            <v>40</v>
          </cell>
          <cell r="AH2235" t="str">
            <v>UT</v>
          </cell>
          <cell r="AI2235" t="str">
            <v>Const</v>
          </cell>
          <cell r="AJ2235" t="str">
            <v>I</v>
          </cell>
        </row>
        <row r="2236">
          <cell r="A2236" t="str">
            <v>1019314</v>
          </cell>
          <cell r="B2236" t="str">
            <v>P02051401</v>
          </cell>
          <cell r="C2236" t="str">
            <v>02051401</v>
          </cell>
          <cell r="D2236" t="str">
            <v>HILLHOUSE 43 ACCESSIBILITY</v>
          </cell>
          <cell r="E2236">
            <v>37377</v>
          </cell>
          <cell r="H2236">
            <v>39082</v>
          </cell>
          <cell r="I2236">
            <v>37809</v>
          </cell>
          <cell r="J2236">
            <v>130000</v>
          </cell>
          <cell r="K2236">
            <v>14821.66</v>
          </cell>
          <cell r="L2236">
            <v>40354.269999999997</v>
          </cell>
          <cell r="M2236">
            <v>0</v>
          </cell>
          <cell r="N2236">
            <v>40354</v>
          </cell>
          <cell r="O2236">
            <v>200506</v>
          </cell>
          <cell r="P2236">
            <v>40354.269999999997</v>
          </cell>
          <cell r="Q2236" t="str">
            <v>60</v>
          </cell>
          <cell r="R2236" t="str">
            <v>Admin&amp;Other Administration</v>
          </cell>
          <cell r="S2236" t="str">
            <v>HILLHOUSE AVENUNE</v>
          </cell>
          <cell r="T2236" t="b">
            <v>0</v>
          </cell>
          <cell r="U2236" t="b">
            <v>0</v>
          </cell>
          <cell r="V2236" t="b">
            <v>0</v>
          </cell>
          <cell r="W2236" t="str">
            <v>Accounting And Contracts</v>
          </cell>
          <cell r="X2236">
            <v>40354</v>
          </cell>
          <cell r="Y2236">
            <v>0</v>
          </cell>
          <cell r="Z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0</v>
          </cell>
          <cell r="AE2236">
            <v>0</v>
          </cell>
          <cell r="AF2236">
            <v>0</v>
          </cell>
          <cell r="AG2236" t="str">
            <v>20</v>
          </cell>
          <cell r="AH2236" t="str">
            <v>PR</v>
          </cell>
          <cell r="AI2236" t="str">
            <v>Plan</v>
          </cell>
          <cell r="AJ2236" t="str">
            <v>I</v>
          </cell>
        </row>
        <row r="2237">
          <cell r="A2237" t="str">
            <v>1019330</v>
          </cell>
          <cell r="B2237" t="str">
            <v>F02053038</v>
          </cell>
          <cell r="C2237" t="str">
            <v>02053038</v>
          </cell>
          <cell r="D2237" t="str">
            <v>UCRAF FY03</v>
          </cell>
          <cell r="E2237">
            <v>37438</v>
          </cell>
          <cell r="G2237">
            <v>37894</v>
          </cell>
          <cell r="H2237">
            <v>37894</v>
          </cell>
          <cell r="I2237">
            <v>37417</v>
          </cell>
          <cell r="J2237">
            <v>615868</v>
          </cell>
          <cell r="K2237">
            <v>615867.84</v>
          </cell>
          <cell r="L2237">
            <v>705792.84</v>
          </cell>
          <cell r="M2237">
            <v>0</v>
          </cell>
          <cell r="N2237">
            <v>615868</v>
          </cell>
          <cell r="O2237">
            <v>200506</v>
          </cell>
          <cell r="P2237">
            <v>705792.84</v>
          </cell>
          <cell r="Q2237" t="str">
            <v>65</v>
          </cell>
          <cell r="R2237" t="str">
            <v>Admin&amp;Other Utilities Central</v>
          </cell>
          <cell r="S2237" t="str">
            <v>POWER PLANTS AND UTILITY DISTRIBUTION SYSTEMS</v>
          </cell>
          <cell r="T2237" t="b">
            <v>0</v>
          </cell>
          <cell r="U2237" t="b">
            <v>0</v>
          </cell>
          <cell r="V2237" t="b">
            <v>0</v>
          </cell>
          <cell r="W2237" t="str">
            <v>Accounting And Contracts</v>
          </cell>
          <cell r="X2237">
            <v>615868</v>
          </cell>
          <cell r="Y2237">
            <v>0</v>
          </cell>
          <cell r="Z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0</v>
          </cell>
          <cell r="AE2237">
            <v>0</v>
          </cell>
          <cell r="AF2237">
            <v>0</v>
          </cell>
          <cell r="AG2237" t="str">
            <v>40</v>
          </cell>
          <cell r="AH2237" t="str">
            <v>UT</v>
          </cell>
          <cell r="AI2237" t="str">
            <v>Const</v>
          </cell>
          <cell r="AJ2237" t="str">
            <v>I</v>
          </cell>
        </row>
        <row r="2238">
          <cell r="A2238" t="str">
            <v>1019331</v>
          </cell>
          <cell r="B2238" t="str">
            <v>F02053039</v>
          </cell>
          <cell r="C2238" t="str">
            <v>02053039</v>
          </cell>
          <cell r="D2238" t="str">
            <v>CRAF FY03</v>
          </cell>
          <cell r="E2238">
            <v>37438</v>
          </cell>
          <cell r="G2238">
            <v>37894</v>
          </cell>
          <cell r="H2238">
            <v>37894</v>
          </cell>
          <cell r="I2238">
            <v>37764</v>
          </cell>
          <cell r="J2238">
            <v>4485100</v>
          </cell>
          <cell r="K2238">
            <v>1970216.4</v>
          </cell>
          <cell r="L2238">
            <v>2952060.41</v>
          </cell>
          <cell r="M2238">
            <v>840050</v>
          </cell>
          <cell r="N2238">
            <v>2034184</v>
          </cell>
          <cell r="O2238">
            <v>200506</v>
          </cell>
          <cell r="P2238">
            <v>2960933.31</v>
          </cell>
          <cell r="Q2238" t="str">
            <v>61</v>
          </cell>
          <cell r="R2238" t="str">
            <v>Admin&amp;Other Other</v>
          </cell>
          <cell r="S2238" t="str">
            <v>OTHER FACILITIES</v>
          </cell>
          <cell r="T2238" t="b">
            <v>0</v>
          </cell>
          <cell r="U2238" t="b">
            <v>0</v>
          </cell>
          <cell r="V2238" t="b">
            <v>0</v>
          </cell>
          <cell r="W2238" t="str">
            <v>Accounting And Contracts</v>
          </cell>
          <cell r="X2238">
            <v>0</v>
          </cell>
          <cell r="Y2238">
            <v>0</v>
          </cell>
          <cell r="Z2238">
            <v>0</v>
          </cell>
          <cell r="AA2238">
            <v>0</v>
          </cell>
          <cell r="AB2238">
            <v>0</v>
          </cell>
          <cell r="AC2238">
            <v>7400</v>
          </cell>
          <cell r="AD2238">
            <v>0</v>
          </cell>
          <cell r="AE2238">
            <v>1472.9</v>
          </cell>
          <cell r="AF2238">
            <v>0</v>
          </cell>
          <cell r="AG2238" t="str">
            <v>30</v>
          </cell>
          <cell r="AH2238" t="str">
            <v>CM</v>
          </cell>
          <cell r="AI2238" t="str">
            <v>Const</v>
          </cell>
          <cell r="AJ2238" t="str">
            <v>I</v>
          </cell>
        </row>
        <row r="2239">
          <cell r="A2239" t="str">
            <v>1019353</v>
          </cell>
          <cell r="B2239" t="str">
            <v>F02060759</v>
          </cell>
          <cell r="C2239" t="str">
            <v>02060759</v>
          </cell>
          <cell r="D2239" t="str">
            <v>WILL NOT PURCHASE BUILDING WS1</v>
          </cell>
          <cell r="E2239">
            <v>37347</v>
          </cell>
          <cell r="H2239">
            <v>41547</v>
          </cell>
          <cell r="I2239">
            <v>37826</v>
          </cell>
          <cell r="J2239">
            <v>72495</v>
          </cell>
          <cell r="K2239">
            <v>72495.23</v>
          </cell>
          <cell r="L2239">
            <v>72495.23</v>
          </cell>
          <cell r="M2239">
            <v>72495</v>
          </cell>
          <cell r="N2239">
            <v>0</v>
          </cell>
          <cell r="O2239">
            <v>200506</v>
          </cell>
          <cell r="P2239">
            <v>72495.23</v>
          </cell>
          <cell r="Q2239" t="str">
            <v>63</v>
          </cell>
          <cell r="R2239" t="str">
            <v>Admin&amp;Other Acquisitions</v>
          </cell>
          <cell r="T2239" t="b">
            <v>0</v>
          </cell>
          <cell r="U2239" t="b">
            <v>1</v>
          </cell>
          <cell r="V2239" t="b">
            <v>0</v>
          </cell>
          <cell r="W2239" t="str">
            <v>Finance-General Administration</v>
          </cell>
          <cell r="X2239">
            <v>0</v>
          </cell>
          <cell r="Y2239">
            <v>0</v>
          </cell>
          <cell r="Z2239">
            <v>72495</v>
          </cell>
          <cell r="AA2239">
            <v>0</v>
          </cell>
          <cell r="AB2239">
            <v>0</v>
          </cell>
          <cell r="AC2239">
            <v>0</v>
          </cell>
          <cell r="AD2239">
            <v>0</v>
          </cell>
          <cell r="AE2239">
            <v>0</v>
          </cell>
          <cell r="AF2239">
            <v>0</v>
          </cell>
          <cell r="AI2239" t="str">
            <v>Tomb</v>
          </cell>
          <cell r="AJ2239" t="str">
            <v>T</v>
          </cell>
        </row>
        <row r="2240">
          <cell r="A2240" t="str">
            <v>1019413</v>
          </cell>
          <cell r="B2240" t="str">
            <v>P02050103</v>
          </cell>
          <cell r="C2240" t="str">
            <v>02050103</v>
          </cell>
          <cell r="D2240" t="str">
            <v>KBT EXTERIOR RENOVATION</v>
          </cell>
          <cell r="E2240">
            <v>37408</v>
          </cell>
          <cell r="H2240">
            <v>38352</v>
          </cell>
          <cell r="I2240">
            <v>37722</v>
          </cell>
          <cell r="J2240">
            <v>12600000</v>
          </cell>
          <cell r="K2240">
            <v>1668505.94</v>
          </cell>
          <cell r="L2240">
            <v>4491516.66</v>
          </cell>
          <cell r="M2240">
            <v>0</v>
          </cell>
          <cell r="N2240">
            <v>3951337</v>
          </cell>
          <cell r="O2240">
            <v>200506</v>
          </cell>
          <cell r="P2240">
            <v>6127217.7599999998</v>
          </cell>
          <cell r="Q2240" t="str">
            <v>25</v>
          </cell>
          <cell r="R2240" t="str">
            <v>Biological and Physical Sciences</v>
          </cell>
          <cell r="S2240" t="str">
            <v>SCIENCE HILL</v>
          </cell>
          <cell r="T2240" t="b">
            <v>0</v>
          </cell>
          <cell r="U2240" t="b">
            <v>0</v>
          </cell>
          <cell r="V2240" t="b">
            <v>0</v>
          </cell>
          <cell r="W2240" t="str">
            <v>Accounting And Contracts</v>
          </cell>
          <cell r="X2240">
            <v>12600000</v>
          </cell>
          <cell r="Y2240">
            <v>0</v>
          </cell>
          <cell r="Z2240">
            <v>0</v>
          </cell>
          <cell r="AA2240">
            <v>89520</v>
          </cell>
          <cell r="AB2240">
            <v>777451</v>
          </cell>
          <cell r="AC2240">
            <v>90650</v>
          </cell>
          <cell r="AD2240">
            <v>0</v>
          </cell>
          <cell r="AE2240">
            <v>678080.1</v>
          </cell>
          <cell r="AF2240">
            <v>0</v>
          </cell>
          <cell r="AG2240" t="str">
            <v>30</v>
          </cell>
          <cell r="AH2240" t="str">
            <v>CM</v>
          </cell>
          <cell r="AI2240" t="str">
            <v>Const</v>
          </cell>
          <cell r="AJ2240" t="str">
            <v>I</v>
          </cell>
        </row>
        <row r="2241">
          <cell r="A2241" t="str">
            <v>1019414</v>
          </cell>
          <cell r="C2241" t="str">
            <v>XXX</v>
          </cell>
          <cell r="D2241" t="str">
            <v>ERROR</v>
          </cell>
          <cell r="E2241">
            <v>37408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200506</v>
          </cell>
          <cell r="P2241">
            <v>0</v>
          </cell>
          <cell r="T2241" t="b">
            <v>0</v>
          </cell>
          <cell r="U2241" t="b">
            <v>0</v>
          </cell>
          <cell r="V2241" t="b">
            <v>0</v>
          </cell>
          <cell r="W2241" t="str">
            <v>Finance-General Administration</v>
          </cell>
          <cell r="X2241">
            <v>0</v>
          </cell>
          <cell r="Y2241">
            <v>0</v>
          </cell>
          <cell r="Z2241">
            <v>0</v>
          </cell>
          <cell r="AI2241" t="str">
            <v>Tomb</v>
          </cell>
          <cell r="AJ2241" t="str">
            <v>T</v>
          </cell>
        </row>
        <row r="2242">
          <cell r="A2242" t="str">
            <v>1019415</v>
          </cell>
          <cell r="B2242" t="str">
            <v>P02052201</v>
          </cell>
          <cell r="C2242" t="str">
            <v>02052201</v>
          </cell>
          <cell r="D2242" t="str">
            <v>JE DINING HALL SERVERY RENOVATION</v>
          </cell>
          <cell r="E2242">
            <v>37408</v>
          </cell>
          <cell r="G2242">
            <v>37529</v>
          </cell>
          <cell r="H2242">
            <v>37529</v>
          </cell>
          <cell r="I2242">
            <v>38187</v>
          </cell>
          <cell r="J2242">
            <v>107448</v>
          </cell>
          <cell r="K2242">
            <v>103130</v>
          </cell>
          <cell r="L2242">
            <v>107448</v>
          </cell>
          <cell r="M2242">
            <v>35448</v>
          </cell>
          <cell r="N2242">
            <v>72000</v>
          </cell>
          <cell r="O2242">
            <v>200506</v>
          </cell>
          <cell r="P2242">
            <v>107448</v>
          </cell>
          <cell r="Q2242" t="str">
            <v>71</v>
          </cell>
          <cell r="R2242" t="str">
            <v>Residential - Undergraduate</v>
          </cell>
          <cell r="S2242" t="str">
            <v>RESIDENTIAL FACILITIES</v>
          </cell>
          <cell r="T2242" t="b">
            <v>0</v>
          </cell>
          <cell r="U2242" t="b">
            <v>1</v>
          </cell>
          <cell r="V2242" t="b">
            <v>0</v>
          </cell>
          <cell r="W2242" t="str">
            <v>Accounting And Contracts</v>
          </cell>
          <cell r="X2242">
            <v>72000</v>
          </cell>
          <cell r="Y2242">
            <v>0</v>
          </cell>
          <cell r="Z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0</v>
          </cell>
          <cell r="AE2242">
            <v>0</v>
          </cell>
          <cell r="AF2242">
            <v>0</v>
          </cell>
          <cell r="AG2242" t="str">
            <v>30</v>
          </cell>
          <cell r="AH2242" t="str">
            <v>CM</v>
          </cell>
          <cell r="AI2242" t="str">
            <v>FullyF</v>
          </cell>
          <cell r="AJ2242" t="str">
            <v>FF</v>
          </cell>
        </row>
        <row r="2243">
          <cell r="A2243" t="str">
            <v>1019416</v>
          </cell>
          <cell r="B2243" t="str">
            <v>P02053101</v>
          </cell>
          <cell r="C2243" t="str">
            <v>02053101</v>
          </cell>
          <cell r="D2243" t="str">
            <v>CAMPUS SIDEWALK/LANDSCAPE MAINTENANCE FY03</v>
          </cell>
          <cell r="E2243">
            <v>37408</v>
          </cell>
          <cell r="G2243">
            <v>37894</v>
          </cell>
          <cell r="H2243">
            <v>37894</v>
          </cell>
          <cell r="I2243">
            <v>38103</v>
          </cell>
          <cell r="J2243">
            <v>519425</v>
          </cell>
          <cell r="K2243">
            <v>434360.21</v>
          </cell>
          <cell r="L2243">
            <v>519423.99</v>
          </cell>
          <cell r="M2243">
            <v>364591</v>
          </cell>
          <cell r="N2243">
            <v>154833</v>
          </cell>
          <cell r="O2243">
            <v>200506</v>
          </cell>
          <cell r="P2243">
            <v>519423.99</v>
          </cell>
          <cell r="Q2243" t="str">
            <v>61</v>
          </cell>
          <cell r="R2243" t="str">
            <v>Admin&amp;Other Other</v>
          </cell>
          <cell r="S2243" t="str">
            <v>OTHER PROJECTS</v>
          </cell>
          <cell r="T2243" t="b">
            <v>0</v>
          </cell>
          <cell r="U2243" t="b">
            <v>1</v>
          </cell>
          <cell r="V2243" t="b">
            <v>0</v>
          </cell>
          <cell r="W2243" t="str">
            <v>Accounting And Contracts</v>
          </cell>
          <cell r="X2243">
            <v>154833</v>
          </cell>
          <cell r="Y2243">
            <v>0</v>
          </cell>
          <cell r="Z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0</v>
          </cell>
          <cell r="AE2243">
            <v>0</v>
          </cell>
          <cell r="AF2243">
            <v>0</v>
          </cell>
          <cell r="AG2243" t="str">
            <v>50</v>
          </cell>
          <cell r="AH2243" t="str">
            <v>CM</v>
          </cell>
          <cell r="AI2243" t="str">
            <v>FullyF</v>
          </cell>
          <cell r="AJ2243" t="str">
            <v>FF</v>
          </cell>
        </row>
        <row r="2244">
          <cell r="A2244" t="str">
            <v>1019417</v>
          </cell>
          <cell r="B2244" t="str">
            <v>P02053003</v>
          </cell>
          <cell r="C2244" t="str">
            <v>02053003</v>
          </cell>
          <cell r="D2244" t="str">
            <v>POLICE COMMUNICATIONS EQUIPMENT</v>
          </cell>
          <cell r="E2244">
            <v>35977</v>
          </cell>
          <cell r="H2244">
            <v>38929</v>
          </cell>
          <cell r="I2244">
            <v>38341</v>
          </cell>
          <cell r="J2244">
            <v>800000</v>
          </cell>
          <cell r="K2244">
            <v>3799.6</v>
          </cell>
          <cell r="L2244">
            <v>15256.79</v>
          </cell>
          <cell r="M2244">
            <v>0</v>
          </cell>
          <cell r="N2244">
            <v>8822</v>
          </cell>
          <cell r="O2244">
            <v>200506</v>
          </cell>
          <cell r="P2244">
            <v>18407.64</v>
          </cell>
          <cell r="Q2244" t="str">
            <v>61</v>
          </cell>
          <cell r="R2244" t="str">
            <v>Admin&amp;Other Other</v>
          </cell>
          <cell r="S2244" t="str">
            <v>POLICE STATION</v>
          </cell>
          <cell r="T2244" t="b">
            <v>0</v>
          </cell>
          <cell r="U2244" t="b">
            <v>0</v>
          </cell>
          <cell r="V2244" t="b">
            <v>0</v>
          </cell>
          <cell r="W2244" t="str">
            <v>Accounting And Contracts</v>
          </cell>
          <cell r="X2244">
            <v>800000</v>
          </cell>
          <cell r="Y2244">
            <v>0</v>
          </cell>
          <cell r="Z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0</v>
          </cell>
          <cell r="AE2244">
            <v>3069.35</v>
          </cell>
          <cell r="AF2244">
            <v>81.5</v>
          </cell>
          <cell r="AG2244" t="str">
            <v>10</v>
          </cell>
          <cell r="AH2244" t="str">
            <v>NI</v>
          </cell>
          <cell r="AI2244" t="str">
            <v>Const</v>
          </cell>
          <cell r="AJ2244" t="str">
            <v>I</v>
          </cell>
        </row>
        <row r="2245">
          <cell r="A2245" t="str">
            <v>1019418</v>
          </cell>
          <cell r="B2245" t="str">
            <v>P02053001</v>
          </cell>
          <cell r="C2245" t="str">
            <v>02053001</v>
          </cell>
          <cell r="D2245" t="str">
            <v>SOUTH FRONTAGE ROAD SITE IMPROVEMENTS</v>
          </cell>
          <cell r="E2245">
            <v>35977</v>
          </cell>
          <cell r="G2245">
            <v>37590</v>
          </cell>
          <cell r="H2245">
            <v>37652</v>
          </cell>
          <cell r="I2245">
            <v>37417</v>
          </cell>
          <cell r="J2245">
            <v>570000</v>
          </cell>
          <cell r="K2245">
            <v>507422.73</v>
          </cell>
          <cell r="L2245">
            <v>510782.73</v>
          </cell>
          <cell r="M2245">
            <v>0</v>
          </cell>
          <cell r="N2245">
            <v>510783</v>
          </cell>
          <cell r="O2245">
            <v>200506</v>
          </cell>
          <cell r="P2245">
            <v>510782.73</v>
          </cell>
          <cell r="Q2245" t="str">
            <v>80</v>
          </cell>
          <cell r="R2245" t="str">
            <v>Medicine</v>
          </cell>
          <cell r="S2245" t="str">
            <v>MEDICAL CAMPUS</v>
          </cell>
          <cell r="T2245" t="b">
            <v>0</v>
          </cell>
          <cell r="U2245" t="b">
            <v>0</v>
          </cell>
          <cell r="V2245" t="b">
            <v>0</v>
          </cell>
          <cell r="W2245" t="str">
            <v>Asset Management</v>
          </cell>
          <cell r="X2245">
            <v>510783</v>
          </cell>
          <cell r="Y2245">
            <v>0</v>
          </cell>
          <cell r="Z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0</v>
          </cell>
          <cell r="AE2245">
            <v>0</v>
          </cell>
          <cell r="AF2245">
            <v>0</v>
          </cell>
          <cell r="AG2245" t="str">
            <v>20</v>
          </cell>
          <cell r="AH2245" t="str">
            <v>PR</v>
          </cell>
          <cell r="AI2245" t="str">
            <v>Const</v>
          </cell>
          <cell r="AJ2245" t="str">
            <v>I</v>
          </cell>
        </row>
        <row r="2246">
          <cell r="A2246" t="str">
            <v>1019419</v>
          </cell>
          <cell r="B2246" t="str">
            <v>P02053002</v>
          </cell>
          <cell r="C2246" t="str">
            <v>02053002</v>
          </cell>
          <cell r="D2246" t="str">
            <v>FMB 201-203 / LAUDER 222 RENOVATIONS</v>
          </cell>
          <cell r="E2246">
            <v>35977</v>
          </cell>
          <cell r="G2246">
            <v>37708</v>
          </cell>
          <cell r="H2246">
            <v>37772</v>
          </cell>
          <cell r="I2246">
            <v>37557</v>
          </cell>
          <cell r="J2246">
            <v>650000</v>
          </cell>
          <cell r="K2246">
            <v>532759.25</v>
          </cell>
          <cell r="L2246">
            <v>615353.87</v>
          </cell>
          <cell r="M2246">
            <v>0</v>
          </cell>
          <cell r="N2246">
            <v>615354</v>
          </cell>
          <cell r="O2246">
            <v>200506</v>
          </cell>
          <cell r="P2246">
            <v>615353.87</v>
          </cell>
          <cell r="Q2246" t="str">
            <v>80</v>
          </cell>
          <cell r="R2246" t="str">
            <v>Medicine</v>
          </cell>
          <cell r="S2246" t="str">
            <v>MEDICAL CAMPUS</v>
          </cell>
          <cell r="T2246" t="b">
            <v>0</v>
          </cell>
          <cell r="U2246" t="b">
            <v>0</v>
          </cell>
          <cell r="V2246" t="b">
            <v>0</v>
          </cell>
          <cell r="W2246" t="str">
            <v>Asset Management</v>
          </cell>
          <cell r="X2246">
            <v>650000</v>
          </cell>
          <cell r="Y2246">
            <v>0</v>
          </cell>
          <cell r="Z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0</v>
          </cell>
          <cell r="AE2246">
            <v>0</v>
          </cell>
          <cell r="AF2246">
            <v>0</v>
          </cell>
          <cell r="AG2246" t="str">
            <v>20</v>
          </cell>
          <cell r="AH2246" t="str">
            <v>PR</v>
          </cell>
          <cell r="AI2246" t="str">
            <v>Const</v>
          </cell>
          <cell r="AJ2246" t="str">
            <v>I</v>
          </cell>
        </row>
        <row r="2247">
          <cell r="A2247" t="str">
            <v>1019461</v>
          </cell>
          <cell r="B2247" t="str">
            <v>P02052402</v>
          </cell>
          <cell r="C2247" t="str">
            <v>02052402</v>
          </cell>
          <cell r="D2247" t="str">
            <v>DINING HALL EQUIPMENT UPGRADES</v>
          </cell>
          <cell r="E2247">
            <v>37408</v>
          </cell>
          <cell r="G2247">
            <v>37560</v>
          </cell>
          <cell r="H2247">
            <v>37711</v>
          </cell>
          <cell r="I2247">
            <v>37935</v>
          </cell>
          <cell r="J2247">
            <v>196575</v>
          </cell>
          <cell r="K2247">
            <v>196575</v>
          </cell>
          <cell r="L2247">
            <v>196575</v>
          </cell>
          <cell r="M2247">
            <v>0</v>
          </cell>
          <cell r="N2247">
            <v>196575</v>
          </cell>
          <cell r="O2247">
            <v>200506</v>
          </cell>
          <cell r="P2247">
            <v>196575</v>
          </cell>
          <cell r="Q2247" t="str">
            <v>61</v>
          </cell>
          <cell r="R2247" t="str">
            <v>Admin&amp;Other Other</v>
          </cell>
          <cell r="S2247" t="str">
            <v>EQUIPMENT, SYSTEMS, SOFTWARE</v>
          </cell>
          <cell r="T2247" t="b">
            <v>0</v>
          </cell>
          <cell r="U2247" t="b">
            <v>1</v>
          </cell>
          <cell r="V2247" t="b">
            <v>0</v>
          </cell>
          <cell r="W2247" t="str">
            <v>Accounting And Contracts</v>
          </cell>
          <cell r="X2247">
            <v>196575</v>
          </cell>
          <cell r="Y2247">
            <v>0</v>
          </cell>
          <cell r="Z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0</v>
          </cell>
          <cell r="AE2247">
            <v>0</v>
          </cell>
          <cell r="AF2247">
            <v>0</v>
          </cell>
          <cell r="AG2247" t="str">
            <v>50</v>
          </cell>
          <cell r="AH2247" t="str">
            <v>OE</v>
          </cell>
          <cell r="AI2247" t="str">
            <v>FullyF</v>
          </cell>
          <cell r="AJ2247" t="str">
            <v>FF</v>
          </cell>
        </row>
        <row r="2248">
          <cell r="A2248" t="str">
            <v>1019462</v>
          </cell>
          <cell r="B2248" t="str">
            <v>P02050701</v>
          </cell>
          <cell r="C2248" t="str">
            <v>02050701</v>
          </cell>
          <cell r="D2248" t="str">
            <v>SHM BE 39 TOILET ROOM RENOVATION</v>
          </cell>
          <cell r="E2248">
            <v>37408</v>
          </cell>
          <cell r="G2248">
            <v>37742</v>
          </cell>
          <cell r="H2248">
            <v>37680</v>
          </cell>
          <cell r="I2248">
            <v>37421</v>
          </cell>
          <cell r="J2248">
            <v>95000</v>
          </cell>
          <cell r="K2248">
            <v>73125.13</v>
          </cell>
          <cell r="L2248">
            <v>76793.929999999993</v>
          </cell>
          <cell r="M2248">
            <v>0</v>
          </cell>
          <cell r="N2248">
            <v>76794</v>
          </cell>
          <cell r="O2248">
            <v>200506</v>
          </cell>
          <cell r="P2248">
            <v>76793.929999999993</v>
          </cell>
          <cell r="Q2248" t="str">
            <v>80</v>
          </cell>
          <cell r="R2248" t="str">
            <v>Medicine</v>
          </cell>
          <cell r="S2248" t="str">
            <v>MEDICAL CAMPUS</v>
          </cell>
          <cell r="T2248" t="b">
            <v>0</v>
          </cell>
          <cell r="U2248" t="b">
            <v>0</v>
          </cell>
          <cell r="V2248" t="b">
            <v>0</v>
          </cell>
          <cell r="W2248" t="str">
            <v>Asset Management</v>
          </cell>
          <cell r="X2248">
            <v>76794</v>
          </cell>
          <cell r="Y2248">
            <v>0</v>
          </cell>
          <cell r="Z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0</v>
          </cell>
          <cell r="AE2248">
            <v>0</v>
          </cell>
          <cell r="AF2248">
            <v>0</v>
          </cell>
          <cell r="AG2248" t="str">
            <v>30</v>
          </cell>
          <cell r="AH2248" t="str">
            <v>CM</v>
          </cell>
          <cell r="AI2248" t="str">
            <v>Plan</v>
          </cell>
          <cell r="AJ2248" t="str">
            <v>I</v>
          </cell>
        </row>
        <row r="2249">
          <cell r="A2249" t="str">
            <v>1019463</v>
          </cell>
          <cell r="B2249" t="str">
            <v>P02052301</v>
          </cell>
          <cell r="C2249" t="str">
            <v>02052301</v>
          </cell>
          <cell r="D2249" t="str">
            <v>GEORGE 300 - 1ST FL CHEMICAL STORAGE</v>
          </cell>
          <cell r="E2249">
            <v>37408</v>
          </cell>
          <cell r="G2249">
            <v>37499</v>
          </cell>
          <cell r="H2249">
            <v>37499</v>
          </cell>
          <cell r="I2249">
            <v>37421</v>
          </cell>
          <cell r="J2249">
            <v>95000</v>
          </cell>
          <cell r="K2249">
            <v>68258.36</v>
          </cell>
          <cell r="L2249">
            <v>68258.36</v>
          </cell>
          <cell r="M2249">
            <v>0</v>
          </cell>
          <cell r="N2249">
            <v>68258</v>
          </cell>
          <cell r="O2249">
            <v>200506</v>
          </cell>
          <cell r="P2249">
            <v>68258.36</v>
          </cell>
          <cell r="Q2249" t="str">
            <v>80</v>
          </cell>
          <cell r="R2249" t="str">
            <v>Medicine</v>
          </cell>
          <cell r="S2249" t="str">
            <v>MEDICAL CAMPUS</v>
          </cell>
          <cell r="T2249" t="b">
            <v>0</v>
          </cell>
          <cell r="U2249" t="b">
            <v>0</v>
          </cell>
          <cell r="V2249" t="b">
            <v>0</v>
          </cell>
          <cell r="W2249" t="str">
            <v>Asset Management</v>
          </cell>
          <cell r="X2249">
            <v>68258</v>
          </cell>
          <cell r="Y2249">
            <v>0</v>
          </cell>
          <cell r="Z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0</v>
          </cell>
          <cell r="AE2249">
            <v>0</v>
          </cell>
          <cell r="AF2249">
            <v>0</v>
          </cell>
          <cell r="AG2249" t="str">
            <v>20</v>
          </cell>
          <cell r="AH2249" t="str">
            <v>OL</v>
          </cell>
          <cell r="AI2249" t="str">
            <v>Const</v>
          </cell>
          <cell r="AJ2249" t="str">
            <v>I</v>
          </cell>
        </row>
        <row r="2250">
          <cell r="A2250" t="str">
            <v>1019465</v>
          </cell>
          <cell r="B2250" t="str">
            <v>F02060749</v>
          </cell>
          <cell r="C2250" t="str">
            <v>02060749</v>
          </cell>
          <cell r="D2250" t="str">
            <v>BUILDING ACQUISITION WALLACE ST 220</v>
          </cell>
          <cell r="E2250">
            <v>36192</v>
          </cell>
          <cell r="G2250">
            <v>37652</v>
          </cell>
          <cell r="H2250">
            <v>37596</v>
          </cell>
          <cell r="I2250">
            <v>37596</v>
          </cell>
          <cell r="J2250">
            <v>919456</v>
          </cell>
          <cell r="K2250">
            <v>904979.01</v>
          </cell>
          <cell r="L2250">
            <v>920716.97</v>
          </cell>
          <cell r="M2250">
            <v>0</v>
          </cell>
          <cell r="N2250">
            <v>919456</v>
          </cell>
          <cell r="O2250">
            <v>200506</v>
          </cell>
          <cell r="P2250">
            <v>921127.73</v>
          </cell>
          <cell r="Q2250" t="str">
            <v>63</v>
          </cell>
          <cell r="R2250" t="str">
            <v>Admin&amp;Other Acquisitions</v>
          </cell>
          <cell r="T2250" t="b">
            <v>0</v>
          </cell>
          <cell r="U2250" t="b">
            <v>0</v>
          </cell>
          <cell r="V2250" t="b">
            <v>0</v>
          </cell>
          <cell r="W2250" t="str">
            <v>Finance-General Administration</v>
          </cell>
          <cell r="X2250">
            <v>0</v>
          </cell>
          <cell r="Y2250">
            <v>919456</v>
          </cell>
          <cell r="Z2250">
            <v>0</v>
          </cell>
          <cell r="AA2250">
            <v>-7230</v>
          </cell>
          <cell r="AB2250">
            <v>3513.5</v>
          </cell>
          <cell r="AC2250">
            <v>0</v>
          </cell>
          <cell r="AD2250">
            <v>0</v>
          </cell>
          <cell r="AE2250">
            <v>0</v>
          </cell>
          <cell r="AF2250">
            <v>4127.26</v>
          </cell>
          <cell r="AG2250" t="str">
            <v>60</v>
          </cell>
          <cell r="AH2250" t="str">
            <v>AC</v>
          </cell>
          <cell r="AI2250" t="str">
            <v>Const</v>
          </cell>
          <cell r="AJ2250" t="str">
            <v>I</v>
          </cell>
        </row>
        <row r="2251">
          <cell r="A2251" t="str">
            <v>1019466</v>
          </cell>
          <cell r="B2251" t="str">
            <v>F01062520</v>
          </cell>
          <cell r="C2251" t="str">
            <v>01062520</v>
          </cell>
          <cell r="D2251" t="str">
            <v>MED UCRAF FY03</v>
          </cell>
          <cell r="E2251">
            <v>37438</v>
          </cell>
          <cell r="G2251">
            <v>37894</v>
          </cell>
          <cell r="H2251">
            <v>37894</v>
          </cell>
          <cell r="I2251">
            <v>37424</v>
          </cell>
          <cell r="J2251">
            <v>14970</v>
          </cell>
          <cell r="K2251">
            <v>13950.02</v>
          </cell>
          <cell r="L2251">
            <v>14970.12</v>
          </cell>
          <cell r="M2251">
            <v>0</v>
          </cell>
          <cell r="N2251">
            <v>14970</v>
          </cell>
          <cell r="O2251">
            <v>200506</v>
          </cell>
          <cell r="P2251">
            <v>14970.12</v>
          </cell>
          <cell r="Q2251" t="str">
            <v>66</v>
          </cell>
          <cell r="R2251" t="str">
            <v>Admin&amp;Other YSM Utilities</v>
          </cell>
          <cell r="S2251" t="str">
            <v>POWER PLANTS AND UTILITY DISTRIBUTION SYSTEMS</v>
          </cell>
          <cell r="T2251" t="b">
            <v>0</v>
          </cell>
          <cell r="U2251" t="b">
            <v>0</v>
          </cell>
          <cell r="V2251" t="b">
            <v>0</v>
          </cell>
          <cell r="W2251" t="str">
            <v>Accounting And Contracts</v>
          </cell>
          <cell r="X2251">
            <v>0</v>
          </cell>
          <cell r="Y2251">
            <v>0</v>
          </cell>
          <cell r="Z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0</v>
          </cell>
          <cell r="AE2251">
            <v>0</v>
          </cell>
          <cell r="AF2251">
            <v>0</v>
          </cell>
          <cell r="AG2251" t="str">
            <v>40</v>
          </cell>
          <cell r="AH2251" t="str">
            <v>UT</v>
          </cell>
          <cell r="AI2251" t="str">
            <v>Const</v>
          </cell>
          <cell r="AJ2251" t="str">
            <v>I</v>
          </cell>
        </row>
        <row r="2252">
          <cell r="A2252" t="str">
            <v>1019511</v>
          </cell>
          <cell r="B2252" t="str">
            <v>C02061977</v>
          </cell>
          <cell r="C2252" t="str">
            <v>02061977</v>
          </cell>
          <cell r="D2252" t="str">
            <v>ACADEMIC MEDIA &amp; TECHNOLOGY PC PURCHASES FY02</v>
          </cell>
          <cell r="E2252">
            <v>37408</v>
          </cell>
          <cell r="G2252">
            <v>37437</v>
          </cell>
          <cell r="H2252">
            <v>37437</v>
          </cell>
          <cell r="I2252">
            <v>37426</v>
          </cell>
          <cell r="J2252">
            <v>115080</v>
          </cell>
          <cell r="K2252">
            <v>115080</v>
          </cell>
          <cell r="L2252">
            <v>115080</v>
          </cell>
          <cell r="M2252">
            <v>60000</v>
          </cell>
          <cell r="N2252">
            <v>55080</v>
          </cell>
          <cell r="O2252">
            <v>200506</v>
          </cell>
          <cell r="P2252">
            <v>115080</v>
          </cell>
          <cell r="Q2252" t="str">
            <v>62</v>
          </cell>
          <cell r="R2252" t="str">
            <v>Admin&amp;Other Computing</v>
          </cell>
          <cell r="T2252" t="b">
            <v>0</v>
          </cell>
          <cell r="U2252" t="b">
            <v>1</v>
          </cell>
          <cell r="V2252" t="b">
            <v>0</v>
          </cell>
          <cell r="W2252" t="str">
            <v>Finance-General Administration</v>
          </cell>
          <cell r="X2252">
            <v>0</v>
          </cell>
          <cell r="Y2252">
            <v>0</v>
          </cell>
          <cell r="Z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0</v>
          </cell>
          <cell r="AE2252">
            <v>0</v>
          </cell>
          <cell r="AF2252">
            <v>0</v>
          </cell>
          <cell r="AG2252" t="str">
            <v>50</v>
          </cell>
          <cell r="AH2252" t="str">
            <v>OE</v>
          </cell>
          <cell r="AI2252" t="str">
            <v>FullyF</v>
          </cell>
          <cell r="AJ2252" t="str">
            <v>FF</v>
          </cell>
        </row>
        <row r="2253">
          <cell r="A2253" t="str">
            <v>1019597</v>
          </cell>
          <cell r="B2253" t="str">
            <v>C02062677</v>
          </cell>
          <cell r="C2253" t="str">
            <v>02062677</v>
          </cell>
          <cell r="D2253" t="str">
            <v>NEPHROLOGY FACS CALIBUR SYSTEM</v>
          </cell>
          <cell r="E2253">
            <v>37135</v>
          </cell>
          <cell r="G2253">
            <v>37468</v>
          </cell>
          <cell r="H2253">
            <v>37135</v>
          </cell>
          <cell r="I2253">
            <v>37433</v>
          </cell>
          <cell r="J2253">
            <v>154738</v>
          </cell>
          <cell r="K2253">
            <v>139274</v>
          </cell>
          <cell r="L2253">
            <v>139274</v>
          </cell>
          <cell r="M2253">
            <v>10</v>
          </cell>
          <cell r="N2253">
            <v>139264</v>
          </cell>
          <cell r="O2253">
            <v>200506</v>
          </cell>
          <cell r="P2253">
            <v>139274</v>
          </cell>
          <cell r="Q2253" t="str">
            <v>80</v>
          </cell>
          <cell r="R2253" t="str">
            <v>Medicine</v>
          </cell>
          <cell r="T2253" t="b">
            <v>0</v>
          </cell>
          <cell r="U2253" t="b">
            <v>0</v>
          </cell>
          <cell r="V2253" t="b">
            <v>0</v>
          </cell>
          <cell r="W2253" t="str">
            <v>Finance-General Administration</v>
          </cell>
          <cell r="X2253">
            <v>0</v>
          </cell>
          <cell r="Y2253">
            <v>0</v>
          </cell>
          <cell r="Z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0</v>
          </cell>
          <cell r="AE2253">
            <v>0</v>
          </cell>
          <cell r="AF2253">
            <v>0</v>
          </cell>
          <cell r="AG2253" t="str">
            <v>50</v>
          </cell>
          <cell r="AH2253" t="str">
            <v>OO</v>
          </cell>
          <cell r="AI2253" t="str">
            <v>Const</v>
          </cell>
          <cell r="AJ2253" t="str">
            <v>I</v>
          </cell>
        </row>
        <row r="2254">
          <cell r="A2254" t="str">
            <v>1019598</v>
          </cell>
          <cell r="B2254" t="str">
            <v>C02062484</v>
          </cell>
          <cell r="C2254" t="str">
            <v>02062484</v>
          </cell>
          <cell r="D2254" t="str">
            <v>WEB-BASED W-2 REPORTING</v>
          </cell>
          <cell r="E2254">
            <v>37226</v>
          </cell>
          <cell r="G2254">
            <v>37286</v>
          </cell>
          <cell r="H2254">
            <v>37286</v>
          </cell>
          <cell r="I2254">
            <v>37428</v>
          </cell>
          <cell r="J2254">
            <v>90000</v>
          </cell>
          <cell r="K2254">
            <v>89673</v>
          </cell>
          <cell r="L2254">
            <v>89673</v>
          </cell>
          <cell r="M2254">
            <v>0</v>
          </cell>
          <cell r="N2254">
            <v>89673</v>
          </cell>
          <cell r="O2254">
            <v>200506</v>
          </cell>
          <cell r="P2254">
            <v>89673</v>
          </cell>
          <cell r="Q2254" t="str">
            <v>62</v>
          </cell>
          <cell r="R2254" t="str">
            <v>Admin&amp;Other Computing</v>
          </cell>
          <cell r="S2254" t="str">
            <v>EQUIPMENT, SYSTEMS, SOFTWARE</v>
          </cell>
          <cell r="T2254" t="b">
            <v>0</v>
          </cell>
          <cell r="U2254" t="b">
            <v>0</v>
          </cell>
          <cell r="V2254" t="b">
            <v>0</v>
          </cell>
          <cell r="W2254" t="str">
            <v>Finance-General Administration</v>
          </cell>
          <cell r="X2254">
            <v>90000</v>
          </cell>
          <cell r="Y2254">
            <v>0</v>
          </cell>
          <cell r="Z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0</v>
          </cell>
          <cell r="AE2254">
            <v>0</v>
          </cell>
          <cell r="AF2254">
            <v>0</v>
          </cell>
          <cell r="AG2254" t="str">
            <v>50</v>
          </cell>
          <cell r="AH2254" t="str">
            <v>OO</v>
          </cell>
          <cell r="AI2254" t="str">
            <v>Const</v>
          </cell>
          <cell r="AJ2254" t="str">
            <v>I</v>
          </cell>
        </row>
        <row r="2255">
          <cell r="A2255" t="str">
            <v>1019638</v>
          </cell>
          <cell r="B2255" t="str">
            <v>P01121801</v>
          </cell>
          <cell r="C2255" t="str">
            <v>01121801</v>
          </cell>
          <cell r="D2255" t="str">
            <v>SAYBROOK COLLEGE POST RENOVATION</v>
          </cell>
          <cell r="E2255">
            <v>37408</v>
          </cell>
          <cell r="G2255">
            <v>37560</v>
          </cell>
          <cell r="H2255">
            <v>37621</v>
          </cell>
          <cell r="I2255">
            <v>37603</v>
          </cell>
          <cell r="J2255">
            <v>350000</v>
          </cell>
          <cell r="K2255">
            <v>177181.88</v>
          </cell>
          <cell r="L2255">
            <v>203501.68</v>
          </cell>
          <cell r="M2255">
            <v>0</v>
          </cell>
          <cell r="N2255">
            <v>203502</v>
          </cell>
          <cell r="O2255">
            <v>200506</v>
          </cell>
          <cell r="P2255">
            <v>209449.96</v>
          </cell>
          <cell r="Q2255" t="str">
            <v>71</v>
          </cell>
          <cell r="R2255" t="str">
            <v>Residential - Undergraduate</v>
          </cell>
          <cell r="S2255" t="str">
            <v>RESIDENTIAL FACILITIES</v>
          </cell>
          <cell r="T2255" t="b">
            <v>0</v>
          </cell>
          <cell r="U2255" t="b">
            <v>0</v>
          </cell>
          <cell r="V2255" t="b">
            <v>0</v>
          </cell>
          <cell r="W2255" t="str">
            <v>Accounting And Contracts</v>
          </cell>
          <cell r="X2255">
            <v>203502</v>
          </cell>
          <cell r="Y2255">
            <v>0</v>
          </cell>
          <cell r="Z2255">
            <v>0</v>
          </cell>
          <cell r="AA2255">
            <v>0</v>
          </cell>
          <cell r="AB2255">
            <v>0</v>
          </cell>
          <cell r="AC2255">
            <v>5769.28</v>
          </cell>
          <cell r="AD2255">
            <v>179</v>
          </cell>
          <cell r="AE2255">
            <v>0</v>
          </cell>
          <cell r="AF2255">
            <v>0</v>
          </cell>
          <cell r="AG2255" t="str">
            <v>20</v>
          </cell>
          <cell r="AH2255" t="str">
            <v>PR</v>
          </cell>
          <cell r="AI2255" t="str">
            <v>Const</v>
          </cell>
          <cell r="AJ2255" t="str">
            <v>I</v>
          </cell>
        </row>
        <row r="2256">
          <cell r="A2256" t="str">
            <v>1019639</v>
          </cell>
          <cell r="B2256" t="str">
            <v>P02061201</v>
          </cell>
          <cell r="C2256" t="str">
            <v>02061201</v>
          </cell>
          <cell r="D2256" t="str">
            <v>BAC PASSENGER ELEVATOR MODERNIZATION</v>
          </cell>
          <cell r="E2256">
            <v>35977</v>
          </cell>
          <cell r="G2256">
            <v>37590</v>
          </cell>
          <cell r="I2256">
            <v>38103</v>
          </cell>
          <cell r="J2256">
            <v>311528</v>
          </cell>
          <cell r="K2256">
            <v>311168</v>
          </cell>
          <cell r="L2256">
            <v>311528</v>
          </cell>
          <cell r="M2256">
            <v>311872</v>
          </cell>
          <cell r="N2256">
            <v>0</v>
          </cell>
          <cell r="O2256">
            <v>200506</v>
          </cell>
          <cell r="P2256">
            <v>311528</v>
          </cell>
          <cell r="Q2256" t="str">
            <v>40</v>
          </cell>
          <cell r="R2256" t="str">
            <v>Mus&amp;Gall British Arts Center</v>
          </cell>
          <cell r="T2256" t="b">
            <v>0</v>
          </cell>
          <cell r="U2256" t="b">
            <v>1</v>
          </cell>
          <cell r="V2256" t="b">
            <v>0</v>
          </cell>
          <cell r="W2256" t="str">
            <v>Accounting And Contracts</v>
          </cell>
          <cell r="X2256">
            <v>0</v>
          </cell>
          <cell r="Y2256">
            <v>0</v>
          </cell>
          <cell r="Z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0</v>
          </cell>
          <cell r="AE2256">
            <v>0</v>
          </cell>
          <cell r="AF2256">
            <v>0</v>
          </cell>
          <cell r="AG2256" t="str">
            <v>30</v>
          </cell>
          <cell r="AH2256" t="str">
            <v>CM</v>
          </cell>
          <cell r="AI2256" t="str">
            <v>FullyF</v>
          </cell>
          <cell r="AJ2256" t="str">
            <v>FF</v>
          </cell>
        </row>
        <row r="2257">
          <cell r="A2257" t="str">
            <v>1019640</v>
          </cell>
          <cell r="B2257" t="str">
            <v>P02042401</v>
          </cell>
          <cell r="C2257" t="str">
            <v>02042401</v>
          </cell>
          <cell r="D2257" t="str">
            <v>FMB/LH/BML 2 CORRIDOR UPGRADE</v>
          </cell>
          <cell r="E2257">
            <v>35977</v>
          </cell>
          <cell r="G2257">
            <v>37986</v>
          </cell>
          <cell r="H2257">
            <v>38168</v>
          </cell>
          <cell r="I2257">
            <v>37431</v>
          </cell>
          <cell r="J2257">
            <v>140000</v>
          </cell>
          <cell r="K2257">
            <v>55713.94</v>
          </cell>
          <cell r="L2257">
            <v>55901.440000000002</v>
          </cell>
          <cell r="M2257">
            <v>0</v>
          </cell>
          <cell r="N2257">
            <v>55901</v>
          </cell>
          <cell r="O2257">
            <v>200506</v>
          </cell>
          <cell r="P2257">
            <v>55901.440000000002</v>
          </cell>
          <cell r="Q2257" t="str">
            <v>80</v>
          </cell>
          <cell r="R2257" t="str">
            <v>Medicine</v>
          </cell>
          <cell r="S2257" t="str">
            <v>MEDICAL CAMPUS</v>
          </cell>
          <cell r="T2257" t="b">
            <v>0</v>
          </cell>
          <cell r="U2257" t="b">
            <v>0</v>
          </cell>
          <cell r="V2257" t="b">
            <v>0</v>
          </cell>
          <cell r="W2257" t="str">
            <v>Asset Management</v>
          </cell>
          <cell r="X2257">
            <v>91000</v>
          </cell>
          <cell r="Y2257">
            <v>0</v>
          </cell>
          <cell r="Z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0</v>
          </cell>
          <cell r="AE2257">
            <v>0</v>
          </cell>
          <cell r="AF2257">
            <v>0</v>
          </cell>
          <cell r="AG2257" t="str">
            <v>30</v>
          </cell>
          <cell r="AH2257" t="str">
            <v>CM</v>
          </cell>
          <cell r="AI2257" t="str">
            <v>Desig</v>
          </cell>
          <cell r="AJ2257" t="str">
            <v>I</v>
          </cell>
        </row>
        <row r="2258">
          <cell r="A2258" t="str">
            <v>1019685</v>
          </cell>
          <cell r="B2258" t="str">
            <v>C02030184</v>
          </cell>
          <cell r="C2258" t="str">
            <v>02030184</v>
          </cell>
          <cell r="D2258" t="str">
            <v>SASIP VIII</v>
          </cell>
          <cell r="E2258">
            <v>37316</v>
          </cell>
          <cell r="G2258">
            <v>37986</v>
          </cell>
          <cell r="H2258">
            <v>37986</v>
          </cell>
          <cell r="I2258">
            <v>37603</v>
          </cell>
          <cell r="J2258">
            <v>500000</v>
          </cell>
          <cell r="K2258">
            <v>398677.15</v>
          </cell>
          <cell r="L2258">
            <v>497774</v>
          </cell>
          <cell r="M2258">
            <v>0</v>
          </cell>
          <cell r="N2258">
            <v>497774</v>
          </cell>
          <cell r="O2258">
            <v>200506</v>
          </cell>
          <cell r="P2258">
            <v>497774</v>
          </cell>
          <cell r="Q2258" t="str">
            <v>62</v>
          </cell>
          <cell r="R2258" t="str">
            <v>Admin&amp;Other Computing</v>
          </cell>
          <cell r="S2258" t="str">
            <v>EQUIPMENT, SYSTEMS, SOFTWARE</v>
          </cell>
          <cell r="T2258" t="b">
            <v>0</v>
          </cell>
          <cell r="U2258" t="b">
            <v>0</v>
          </cell>
          <cell r="V2258" t="b">
            <v>0</v>
          </cell>
          <cell r="W2258" t="str">
            <v>Finance-General Administration</v>
          </cell>
          <cell r="X2258">
            <v>500000</v>
          </cell>
          <cell r="Y2258">
            <v>0</v>
          </cell>
          <cell r="Z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0</v>
          </cell>
          <cell r="AE2258">
            <v>0</v>
          </cell>
          <cell r="AF2258">
            <v>0</v>
          </cell>
          <cell r="AG2258" t="str">
            <v>50</v>
          </cell>
          <cell r="AH2258" t="str">
            <v>OE</v>
          </cell>
          <cell r="AI2258" t="str">
            <v>Const</v>
          </cell>
          <cell r="AJ2258" t="str">
            <v>I</v>
          </cell>
        </row>
        <row r="2259">
          <cell r="A2259" t="str">
            <v>1019686</v>
          </cell>
          <cell r="B2259" t="str">
            <v>P02060602</v>
          </cell>
          <cell r="C2259" t="str">
            <v>02060602</v>
          </cell>
          <cell r="D2259" t="str">
            <v>UT/YORK212/YORK232 ELECT/TELCOM RELOCATION</v>
          </cell>
          <cell r="E2259">
            <v>37408</v>
          </cell>
          <cell r="G2259">
            <v>37499</v>
          </cell>
          <cell r="H2259">
            <v>37621</v>
          </cell>
          <cell r="I2259">
            <v>38187</v>
          </cell>
          <cell r="J2259">
            <v>238682</v>
          </cell>
          <cell r="K2259">
            <v>165156.82999999999</v>
          </cell>
          <cell r="L2259">
            <v>238682.05</v>
          </cell>
          <cell r="M2259">
            <v>0</v>
          </cell>
          <cell r="N2259">
            <v>238682</v>
          </cell>
          <cell r="O2259">
            <v>200506</v>
          </cell>
          <cell r="P2259">
            <v>238682.05</v>
          </cell>
          <cell r="Q2259" t="str">
            <v>65</v>
          </cell>
          <cell r="R2259" t="str">
            <v>Admin&amp;Other Utilities Central</v>
          </cell>
          <cell r="S2259" t="str">
            <v>POWER PLANTS AND UTILITY DISTRIBUTION SYSTEMS</v>
          </cell>
          <cell r="T2259" t="b">
            <v>0</v>
          </cell>
          <cell r="U2259" t="b">
            <v>1</v>
          </cell>
          <cell r="V2259" t="b">
            <v>0</v>
          </cell>
          <cell r="W2259" t="str">
            <v>Accounting And Contracts</v>
          </cell>
          <cell r="X2259">
            <v>238682</v>
          </cell>
          <cell r="Y2259">
            <v>0</v>
          </cell>
          <cell r="Z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0</v>
          </cell>
          <cell r="AE2259">
            <v>0</v>
          </cell>
          <cell r="AF2259">
            <v>0</v>
          </cell>
          <cell r="AG2259" t="str">
            <v>40</v>
          </cell>
          <cell r="AH2259" t="str">
            <v>UT</v>
          </cell>
          <cell r="AI2259" t="str">
            <v>FullyF</v>
          </cell>
          <cell r="AJ2259" t="str">
            <v>FF</v>
          </cell>
        </row>
        <row r="2260">
          <cell r="A2260" t="str">
            <v>1019687</v>
          </cell>
          <cell r="B2260" t="str">
            <v>P02061402</v>
          </cell>
          <cell r="C2260" t="str">
            <v>02061402</v>
          </cell>
          <cell r="D2260" t="str">
            <v>GROUNDS MAINTENANCE FACILITY IMPROVEMENTS</v>
          </cell>
          <cell r="E2260">
            <v>37408</v>
          </cell>
          <cell r="G2260">
            <v>37925</v>
          </cell>
          <cell r="H2260">
            <v>37986</v>
          </cell>
          <cell r="I2260">
            <v>37431</v>
          </cell>
          <cell r="J2260">
            <v>325000</v>
          </cell>
          <cell r="K2260">
            <v>233323.23</v>
          </cell>
          <cell r="L2260">
            <v>316815.46000000002</v>
          </cell>
          <cell r="M2260">
            <v>0</v>
          </cell>
          <cell r="N2260">
            <v>314950</v>
          </cell>
          <cell r="O2260">
            <v>200506</v>
          </cell>
          <cell r="P2260">
            <v>316815.46000000002</v>
          </cell>
          <cell r="Q2260" t="str">
            <v>61</v>
          </cell>
          <cell r="R2260" t="str">
            <v>Admin&amp;Other Other</v>
          </cell>
          <cell r="S2260" t="str">
            <v>OTHER FACILITIES</v>
          </cell>
          <cell r="T2260" t="b">
            <v>0</v>
          </cell>
          <cell r="U2260" t="b">
            <v>0</v>
          </cell>
          <cell r="V2260" t="b">
            <v>0</v>
          </cell>
          <cell r="W2260" t="str">
            <v>Accounting And Contracts</v>
          </cell>
          <cell r="X2260">
            <v>314950</v>
          </cell>
          <cell r="Y2260">
            <v>0</v>
          </cell>
          <cell r="Z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0</v>
          </cell>
          <cell r="AE2260">
            <v>0</v>
          </cell>
          <cell r="AF2260">
            <v>0</v>
          </cell>
          <cell r="AG2260" t="str">
            <v>30</v>
          </cell>
          <cell r="AH2260" t="str">
            <v>CM</v>
          </cell>
          <cell r="AI2260" t="str">
            <v>Const</v>
          </cell>
          <cell r="AJ2260" t="str">
            <v>I</v>
          </cell>
        </row>
        <row r="2261">
          <cell r="A2261" t="str">
            <v>1019688</v>
          </cell>
          <cell r="B2261" t="str">
            <v>P02061101</v>
          </cell>
          <cell r="C2261" t="str">
            <v>02061101</v>
          </cell>
          <cell r="D2261" t="str">
            <v>SDQ PARKING LOT REPLACEMENT</v>
          </cell>
          <cell r="E2261">
            <v>37408</v>
          </cell>
          <cell r="G2261">
            <v>37652</v>
          </cell>
          <cell r="H2261">
            <v>37621</v>
          </cell>
          <cell r="I2261">
            <v>37866</v>
          </cell>
          <cell r="J2261">
            <v>662631</v>
          </cell>
          <cell r="K2261">
            <v>662631</v>
          </cell>
          <cell r="L2261">
            <v>662631</v>
          </cell>
          <cell r="M2261">
            <v>0</v>
          </cell>
          <cell r="N2261">
            <v>662631</v>
          </cell>
          <cell r="O2261">
            <v>200506</v>
          </cell>
          <cell r="P2261">
            <v>662631</v>
          </cell>
          <cell r="Q2261" t="str">
            <v>30</v>
          </cell>
          <cell r="R2261" t="str">
            <v>Self-sup Divinity</v>
          </cell>
          <cell r="S2261" t="str">
            <v>DIVINITY SCHOOL</v>
          </cell>
          <cell r="T2261" t="b">
            <v>0</v>
          </cell>
          <cell r="U2261" t="b">
            <v>1</v>
          </cell>
          <cell r="V2261" t="b">
            <v>0</v>
          </cell>
          <cell r="W2261" t="str">
            <v>Accounting And Contracts</v>
          </cell>
          <cell r="X2261">
            <v>662631</v>
          </cell>
          <cell r="Y2261">
            <v>0</v>
          </cell>
          <cell r="Z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0</v>
          </cell>
          <cell r="AE2261">
            <v>0</v>
          </cell>
          <cell r="AF2261">
            <v>0</v>
          </cell>
          <cell r="AG2261" t="str">
            <v>20</v>
          </cell>
          <cell r="AH2261" t="str">
            <v>PR</v>
          </cell>
          <cell r="AI2261" t="str">
            <v>FullyF</v>
          </cell>
          <cell r="AJ2261" t="str">
            <v>FF</v>
          </cell>
        </row>
        <row r="2262">
          <cell r="A2262" t="str">
            <v>1019689</v>
          </cell>
          <cell r="B2262" t="str">
            <v>P01121101</v>
          </cell>
          <cell r="C2262" t="str">
            <v>01121101</v>
          </cell>
          <cell r="D2262" t="str">
            <v>YPB B24 &amp; B26A RENOVATION</v>
          </cell>
          <cell r="E2262">
            <v>37438</v>
          </cell>
          <cell r="G2262">
            <v>37711</v>
          </cell>
          <cell r="H2262">
            <v>37711</v>
          </cell>
          <cell r="I2262">
            <v>37438</v>
          </cell>
          <cell r="J2262">
            <v>95000</v>
          </cell>
          <cell r="K2262">
            <v>87928.81</v>
          </cell>
          <cell r="L2262">
            <v>91551.31</v>
          </cell>
          <cell r="M2262">
            <v>0</v>
          </cell>
          <cell r="N2262">
            <v>91551</v>
          </cell>
          <cell r="O2262">
            <v>200506</v>
          </cell>
          <cell r="P2262">
            <v>91551.31</v>
          </cell>
          <cell r="Q2262" t="str">
            <v>80</v>
          </cell>
          <cell r="R2262" t="str">
            <v>Medicine</v>
          </cell>
          <cell r="S2262" t="str">
            <v>MEDICAL CAMPUS</v>
          </cell>
          <cell r="T2262" t="b">
            <v>0</v>
          </cell>
          <cell r="U2262" t="b">
            <v>0</v>
          </cell>
          <cell r="V2262" t="b">
            <v>0</v>
          </cell>
          <cell r="W2262" t="str">
            <v>Asset Management</v>
          </cell>
          <cell r="X2262">
            <v>95000</v>
          </cell>
          <cell r="Y2262">
            <v>0</v>
          </cell>
          <cell r="Z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0</v>
          </cell>
          <cell r="AE2262">
            <v>0</v>
          </cell>
          <cell r="AF2262">
            <v>0</v>
          </cell>
          <cell r="AG2262" t="str">
            <v>20</v>
          </cell>
          <cell r="AH2262" t="str">
            <v>PR</v>
          </cell>
          <cell r="AI2262" t="str">
            <v>Const</v>
          </cell>
          <cell r="AJ2262" t="str">
            <v>I</v>
          </cell>
        </row>
        <row r="2263">
          <cell r="A2263" t="str">
            <v>1019690</v>
          </cell>
          <cell r="B2263" t="str">
            <v>P02052401</v>
          </cell>
          <cell r="C2263" t="str">
            <v>02052401</v>
          </cell>
          <cell r="D2263" t="str">
            <v>SHM IE-10 RENOVATION</v>
          </cell>
          <cell r="E2263">
            <v>37438</v>
          </cell>
          <cell r="G2263">
            <v>37468</v>
          </cell>
          <cell r="H2263">
            <v>37529</v>
          </cell>
          <cell r="I2263">
            <v>37438</v>
          </cell>
          <cell r="J2263">
            <v>85000</v>
          </cell>
          <cell r="K2263">
            <v>54502.23</v>
          </cell>
          <cell r="L2263">
            <v>66150.47</v>
          </cell>
          <cell r="M2263">
            <v>0</v>
          </cell>
          <cell r="N2263">
            <v>62438</v>
          </cell>
          <cell r="O2263">
            <v>200506</v>
          </cell>
          <cell r="P2263">
            <v>66150.47</v>
          </cell>
          <cell r="Q2263" t="str">
            <v>80</v>
          </cell>
          <cell r="R2263" t="str">
            <v>Medicine</v>
          </cell>
          <cell r="S2263" t="str">
            <v>MEDICAL CAMPUS</v>
          </cell>
          <cell r="T2263" t="b">
            <v>0</v>
          </cell>
          <cell r="U2263" t="b">
            <v>0</v>
          </cell>
          <cell r="V2263" t="b">
            <v>0</v>
          </cell>
          <cell r="W2263" t="str">
            <v>Asset Management</v>
          </cell>
          <cell r="X2263">
            <v>66150</v>
          </cell>
          <cell r="Y2263">
            <v>0</v>
          </cell>
          <cell r="Z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0</v>
          </cell>
          <cell r="AE2263">
            <v>0</v>
          </cell>
          <cell r="AF2263">
            <v>0</v>
          </cell>
          <cell r="AG2263" t="str">
            <v>20</v>
          </cell>
          <cell r="AH2263" t="str">
            <v>PR</v>
          </cell>
          <cell r="AI2263" t="str">
            <v>Const</v>
          </cell>
          <cell r="AJ2263" t="str">
            <v>I</v>
          </cell>
        </row>
        <row r="2264">
          <cell r="A2264" t="str">
            <v>1019875</v>
          </cell>
          <cell r="B2264" t="str">
            <v>P02052901</v>
          </cell>
          <cell r="C2264" t="str">
            <v>02052901</v>
          </cell>
          <cell r="D2264" t="str">
            <v>PROSPECT 77, TRUMBULL 89 Renovation &amp; Addition</v>
          </cell>
          <cell r="E2264">
            <v>37438</v>
          </cell>
          <cell r="H2264">
            <v>38625</v>
          </cell>
          <cell r="I2264">
            <v>38093</v>
          </cell>
          <cell r="J2264">
            <v>4850000</v>
          </cell>
          <cell r="K2264">
            <v>169587.73</v>
          </cell>
          <cell r="L2264">
            <v>559147.01</v>
          </cell>
          <cell r="M2264">
            <v>0</v>
          </cell>
          <cell r="N2264">
            <v>557751</v>
          </cell>
          <cell r="O2264">
            <v>200506</v>
          </cell>
          <cell r="P2264">
            <v>2189125.11</v>
          </cell>
          <cell r="Q2264" t="str">
            <v>22</v>
          </cell>
          <cell r="R2264" t="str">
            <v>Soc Sci</v>
          </cell>
          <cell r="S2264" t="str">
            <v>SOCIAL SCIENCES</v>
          </cell>
          <cell r="T2264" t="b">
            <v>0</v>
          </cell>
          <cell r="U2264" t="b">
            <v>0</v>
          </cell>
          <cell r="V2264" t="b">
            <v>0</v>
          </cell>
          <cell r="W2264" t="str">
            <v>Accounting And Contracts</v>
          </cell>
          <cell r="X2264">
            <v>4650000</v>
          </cell>
          <cell r="Y2264">
            <v>0</v>
          </cell>
          <cell r="Z2264">
            <v>0</v>
          </cell>
          <cell r="AA2264">
            <v>263199.31</v>
          </cell>
          <cell r="AB2264">
            <v>491932.29</v>
          </cell>
          <cell r="AC2264">
            <v>33408.18</v>
          </cell>
          <cell r="AD2264">
            <v>350372.83</v>
          </cell>
          <cell r="AE2264">
            <v>485219.26</v>
          </cell>
          <cell r="AF2264">
            <v>5846.23</v>
          </cell>
          <cell r="AG2264" t="str">
            <v>10</v>
          </cell>
          <cell r="AH2264" t="str">
            <v>NI</v>
          </cell>
          <cell r="AI2264" t="str">
            <v>Const</v>
          </cell>
          <cell r="AJ2264" t="str">
            <v>I</v>
          </cell>
        </row>
        <row r="2265">
          <cell r="A2265" t="str">
            <v>1019876</v>
          </cell>
          <cell r="B2265" t="str">
            <v>P02070201</v>
          </cell>
          <cell r="C2265" t="str">
            <v>02070201</v>
          </cell>
          <cell r="D2265" t="str">
            <v>WALL 53 AUDITORIUM RENOVATION</v>
          </cell>
          <cell r="E2265">
            <v>37438</v>
          </cell>
          <cell r="G2265">
            <v>37894</v>
          </cell>
          <cell r="H2265">
            <v>37894</v>
          </cell>
          <cell r="I2265">
            <v>37765</v>
          </cell>
          <cell r="J2265">
            <v>782000</v>
          </cell>
          <cell r="K2265">
            <v>321558.46999999997</v>
          </cell>
          <cell r="L2265">
            <v>788762.68</v>
          </cell>
          <cell r="M2265">
            <v>297111</v>
          </cell>
          <cell r="N2265">
            <v>400000</v>
          </cell>
          <cell r="O2265">
            <v>200506</v>
          </cell>
          <cell r="P2265">
            <v>781999.68</v>
          </cell>
          <cell r="Q2265" t="str">
            <v>20</v>
          </cell>
          <cell r="R2265" t="str">
            <v>Humanities</v>
          </cell>
          <cell r="S2265" t="str">
            <v>OTHER FACILITIES</v>
          </cell>
          <cell r="T2265" t="b">
            <v>0</v>
          </cell>
          <cell r="U2265" t="b">
            <v>1</v>
          </cell>
          <cell r="V2265" t="b">
            <v>0</v>
          </cell>
          <cell r="W2265" t="str">
            <v>Accounting And Contracts</v>
          </cell>
          <cell r="X2265">
            <v>400000</v>
          </cell>
          <cell r="Y2265">
            <v>0</v>
          </cell>
          <cell r="Z2265">
            <v>0</v>
          </cell>
          <cell r="AA2265">
            <v>-6763</v>
          </cell>
          <cell r="AB2265">
            <v>0</v>
          </cell>
          <cell r="AC2265">
            <v>0</v>
          </cell>
          <cell r="AD2265">
            <v>0</v>
          </cell>
          <cell r="AE2265">
            <v>0</v>
          </cell>
          <cell r="AF2265">
            <v>0</v>
          </cell>
          <cell r="AG2265" t="str">
            <v>20</v>
          </cell>
          <cell r="AH2265" t="str">
            <v>PR</v>
          </cell>
          <cell r="AI2265" t="str">
            <v>FullyF</v>
          </cell>
          <cell r="AJ2265" t="str">
            <v>FF</v>
          </cell>
        </row>
        <row r="2266">
          <cell r="A2266" t="str">
            <v>1019877</v>
          </cell>
          <cell r="B2266" t="str">
            <v>P02060401</v>
          </cell>
          <cell r="C2266" t="str">
            <v>02060401</v>
          </cell>
          <cell r="D2266" t="str">
            <v>BML 326/330 RENOVATION</v>
          </cell>
          <cell r="E2266">
            <v>37438</v>
          </cell>
          <cell r="G2266">
            <v>37621</v>
          </cell>
          <cell r="H2266">
            <v>37711</v>
          </cell>
          <cell r="I2266">
            <v>37529</v>
          </cell>
          <cell r="J2266">
            <v>250000</v>
          </cell>
          <cell r="K2266">
            <v>208968.32000000001</v>
          </cell>
          <cell r="L2266">
            <v>211851.32</v>
          </cell>
          <cell r="M2266">
            <v>0</v>
          </cell>
          <cell r="N2266">
            <v>211851</v>
          </cell>
          <cell r="O2266">
            <v>200506</v>
          </cell>
          <cell r="P2266">
            <v>211851.32</v>
          </cell>
          <cell r="Q2266" t="str">
            <v>80</v>
          </cell>
          <cell r="R2266" t="str">
            <v>Medicine</v>
          </cell>
          <cell r="S2266" t="str">
            <v>MEDICAL CAMPUS</v>
          </cell>
          <cell r="T2266" t="b">
            <v>0</v>
          </cell>
          <cell r="U2266" t="b">
            <v>0</v>
          </cell>
          <cell r="V2266" t="b">
            <v>0</v>
          </cell>
          <cell r="W2266" t="str">
            <v>Asset Management</v>
          </cell>
          <cell r="X2266">
            <v>211851</v>
          </cell>
          <cell r="Y2266">
            <v>0</v>
          </cell>
          <cell r="Z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0</v>
          </cell>
          <cell r="AE2266">
            <v>0</v>
          </cell>
          <cell r="AF2266">
            <v>0</v>
          </cell>
          <cell r="AG2266" t="str">
            <v>20</v>
          </cell>
          <cell r="AH2266" t="str">
            <v>PR</v>
          </cell>
          <cell r="AI2266" t="str">
            <v>Const</v>
          </cell>
          <cell r="AJ2266" t="str">
            <v>I</v>
          </cell>
        </row>
        <row r="2267">
          <cell r="A2267" t="str">
            <v>1019878</v>
          </cell>
          <cell r="B2267" t="str">
            <v>P02062001</v>
          </cell>
          <cell r="C2267" t="str">
            <v>02062001</v>
          </cell>
          <cell r="D2267" t="str">
            <v>YPB EGRESS STAIRS UPGRADE</v>
          </cell>
          <cell r="E2267">
            <v>37438</v>
          </cell>
          <cell r="G2267">
            <v>37894</v>
          </cell>
          <cell r="H2267">
            <v>37894</v>
          </cell>
          <cell r="I2267">
            <v>37445</v>
          </cell>
          <cell r="J2267">
            <v>125000</v>
          </cell>
          <cell r="K2267">
            <v>86306.8</v>
          </cell>
          <cell r="L2267">
            <v>86306.8</v>
          </cell>
          <cell r="M2267">
            <v>0</v>
          </cell>
          <cell r="N2267">
            <v>86307</v>
          </cell>
          <cell r="O2267">
            <v>200506</v>
          </cell>
          <cell r="P2267">
            <v>86306.8</v>
          </cell>
          <cell r="Q2267" t="str">
            <v>80</v>
          </cell>
          <cell r="R2267" t="str">
            <v>Medicine</v>
          </cell>
          <cell r="S2267" t="str">
            <v>MEDICAL CAMPUS</v>
          </cell>
          <cell r="T2267" t="b">
            <v>0</v>
          </cell>
          <cell r="U2267" t="b">
            <v>0</v>
          </cell>
          <cell r="V2267" t="b">
            <v>0</v>
          </cell>
          <cell r="W2267" t="str">
            <v>Asset Management</v>
          </cell>
          <cell r="X2267">
            <v>125000</v>
          </cell>
          <cell r="Y2267">
            <v>0</v>
          </cell>
          <cell r="Z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0</v>
          </cell>
          <cell r="AE2267">
            <v>0</v>
          </cell>
          <cell r="AF2267">
            <v>0</v>
          </cell>
          <cell r="AG2267" t="str">
            <v>30</v>
          </cell>
          <cell r="AH2267" t="str">
            <v>CM</v>
          </cell>
          <cell r="AI2267" t="str">
            <v>Const</v>
          </cell>
          <cell r="AJ2267" t="str">
            <v>I</v>
          </cell>
        </row>
        <row r="2268">
          <cell r="A2268" t="str">
            <v>1020108</v>
          </cell>
          <cell r="B2268" t="str">
            <v>P02071001</v>
          </cell>
          <cell r="C2268" t="str">
            <v>02071001</v>
          </cell>
          <cell r="D2268" t="str">
            <v>SDQ BUSHNELL PAVILION RENOVATION</v>
          </cell>
          <cell r="E2268">
            <v>37438</v>
          </cell>
          <cell r="G2268">
            <v>37652</v>
          </cell>
          <cell r="H2268">
            <v>37652</v>
          </cell>
          <cell r="I2268">
            <v>37866</v>
          </cell>
          <cell r="J2268">
            <v>533235</v>
          </cell>
          <cell r="K2268">
            <v>533235</v>
          </cell>
          <cell r="L2268">
            <v>533235</v>
          </cell>
          <cell r="M2268">
            <v>0</v>
          </cell>
          <cell r="N2268">
            <v>533235</v>
          </cell>
          <cell r="O2268">
            <v>200506</v>
          </cell>
          <cell r="P2268">
            <v>533235</v>
          </cell>
          <cell r="Q2268" t="str">
            <v>30</v>
          </cell>
          <cell r="R2268" t="str">
            <v>Self-sup Divinity</v>
          </cell>
          <cell r="S2268" t="str">
            <v>DIVINITY SCHOOL</v>
          </cell>
          <cell r="T2268" t="b">
            <v>0</v>
          </cell>
          <cell r="U2268" t="b">
            <v>1</v>
          </cell>
          <cell r="V2268" t="b">
            <v>0</v>
          </cell>
          <cell r="W2268" t="str">
            <v>Accounting And Contracts</v>
          </cell>
          <cell r="X2268">
            <v>533235</v>
          </cell>
          <cell r="Y2268">
            <v>0</v>
          </cell>
          <cell r="Z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0</v>
          </cell>
          <cell r="AE2268">
            <v>0</v>
          </cell>
          <cell r="AF2268">
            <v>0</v>
          </cell>
          <cell r="AG2268" t="str">
            <v>20</v>
          </cell>
          <cell r="AH2268" t="str">
            <v>PR</v>
          </cell>
          <cell r="AI2268" t="str">
            <v>FullyF</v>
          </cell>
          <cell r="AJ2268" t="str">
            <v>FF</v>
          </cell>
        </row>
        <row r="2269">
          <cell r="A2269" t="str">
            <v>1020109</v>
          </cell>
          <cell r="B2269" t="str">
            <v>P02061901</v>
          </cell>
          <cell r="C2269" t="str">
            <v>02061901</v>
          </cell>
          <cell r="D2269" t="str">
            <v>LSOG ELEVATOR UPGRADE</v>
          </cell>
          <cell r="E2269">
            <v>37438</v>
          </cell>
          <cell r="G2269">
            <v>37955</v>
          </cell>
          <cell r="H2269">
            <v>38017</v>
          </cell>
          <cell r="I2269">
            <v>37697</v>
          </cell>
          <cell r="J2269">
            <v>360000</v>
          </cell>
          <cell r="K2269">
            <v>54941.16</v>
          </cell>
          <cell r="L2269">
            <v>285577.59000000003</v>
          </cell>
          <cell r="M2269">
            <v>0</v>
          </cell>
          <cell r="N2269">
            <v>278767</v>
          </cell>
          <cell r="O2269">
            <v>200506</v>
          </cell>
          <cell r="P2269">
            <v>287308.18</v>
          </cell>
          <cell r="Q2269" t="str">
            <v>80</v>
          </cell>
          <cell r="R2269" t="str">
            <v>Medicine</v>
          </cell>
          <cell r="S2269" t="str">
            <v>MEDICAL CAMPUS</v>
          </cell>
          <cell r="T2269" t="b">
            <v>0</v>
          </cell>
          <cell r="U2269" t="b">
            <v>0</v>
          </cell>
          <cell r="V2269" t="b">
            <v>0</v>
          </cell>
          <cell r="W2269" t="str">
            <v>Asset Management</v>
          </cell>
          <cell r="X2269">
            <v>287308</v>
          </cell>
          <cell r="Y2269">
            <v>0</v>
          </cell>
          <cell r="Z2269">
            <v>0</v>
          </cell>
          <cell r="AA2269">
            <v>111</v>
          </cell>
          <cell r="AB2269">
            <v>1619.59</v>
          </cell>
          <cell r="AC2269">
            <v>0</v>
          </cell>
          <cell r="AD2269">
            <v>0</v>
          </cell>
          <cell r="AE2269">
            <v>0</v>
          </cell>
          <cell r="AF2269">
            <v>0</v>
          </cell>
          <cell r="AG2269" t="str">
            <v>30</v>
          </cell>
          <cell r="AH2269" t="str">
            <v>CM</v>
          </cell>
          <cell r="AI2269" t="str">
            <v>Const</v>
          </cell>
          <cell r="AJ2269" t="str">
            <v>I</v>
          </cell>
        </row>
        <row r="2270">
          <cell r="A2270" t="str">
            <v>1020193</v>
          </cell>
          <cell r="B2270" t="str">
            <v>P02071901</v>
          </cell>
          <cell r="C2270" t="str">
            <v>02071901</v>
          </cell>
          <cell r="D2270" t="str">
            <v>HILLHOUSE 37 RENOVATION &amp; ADDITION</v>
          </cell>
          <cell r="E2270">
            <v>37438</v>
          </cell>
          <cell r="G2270">
            <v>37925</v>
          </cell>
          <cell r="H2270">
            <v>37925</v>
          </cell>
          <cell r="I2270">
            <v>37781</v>
          </cell>
          <cell r="J2270">
            <v>480000</v>
          </cell>
          <cell r="K2270">
            <v>61671.83</v>
          </cell>
          <cell r="L2270">
            <v>433004.89</v>
          </cell>
          <cell r="M2270">
            <v>0</v>
          </cell>
          <cell r="N2270">
            <v>428948</v>
          </cell>
          <cell r="O2270">
            <v>200506</v>
          </cell>
          <cell r="P2270">
            <v>441686.29</v>
          </cell>
          <cell r="Q2270" t="str">
            <v>22</v>
          </cell>
          <cell r="R2270" t="str">
            <v>Soc Sci</v>
          </cell>
          <cell r="S2270" t="str">
            <v>HILLHOUSE AVENUNE</v>
          </cell>
          <cell r="T2270" t="b">
            <v>0</v>
          </cell>
          <cell r="U2270" t="b">
            <v>0</v>
          </cell>
          <cell r="V2270" t="b">
            <v>0</v>
          </cell>
          <cell r="W2270" t="str">
            <v>Accounting And Contracts</v>
          </cell>
          <cell r="X2270">
            <v>480000</v>
          </cell>
          <cell r="Y2270">
            <v>0</v>
          </cell>
          <cell r="Z2270">
            <v>0</v>
          </cell>
          <cell r="AA2270">
            <v>0</v>
          </cell>
          <cell r="AB2270">
            <v>0</v>
          </cell>
          <cell r="AC2270">
            <v>420</v>
          </cell>
          <cell r="AD2270">
            <v>0</v>
          </cell>
          <cell r="AE2270">
            <v>1705.4</v>
          </cell>
          <cell r="AF2270">
            <v>6556</v>
          </cell>
          <cell r="AG2270" t="str">
            <v>10</v>
          </cell>
          <cell r="AH2270" t="str">
            <v>CR</v>
          </cell>
          <cell r="AI2270" t="str">
            <v>Const</v>
          </cell>
          <cell r="AJ2270" t="str">
            <v>I</v>
          </cell>
        </row>
        <row r="2271">
          <cell r="A2271" t="str">
            <v>1020214</v>
          </cell>
          <cell r="B2271" t="str">
            <v>C02073185</v>
          </cell>
          <cell r="C2271" t="str">
            <v>02073185</v>
          </cell>
          <cell r="D2271" t="str">
            <v>TRAINING MANAGEMENT SYSTEM</v>
          </cell>
          <cell r="E2271">
            <v>37408</v>
          </cell>
          <cell r="G2271">
            <v>38168</v>
          </cell>
          <cell r="H2271">
            <v>38168</v>
          </cell>
          <cell r="I2271">
            <v>37600</v>
          </cell>
          <cell r="J2271">
            <v>332500</v>
          </cell>
          <cell r="K2271">
            <v>284420.18</v>
          </cell>
          <cell r="L2271">
            <v>365224.96000000002</v>
          </cell>
          <cell r="M2271">
            <v>0</v>
          </cell>
          <cell r="N2271">
            <v>341154</v>
          </cell>
          <cell r="O2271">
            <v>200506</v>
          </cell>
          <cell r="P2271">
            <v>365224.96000000002</v>
          </cell>
          <cell r="Q2271" t="str">
            <v>62</v>
          </cell>
          <cell r="R2271" t="str">
            <v>Admin&amp;Other Computing</v>
          </cell>
          <cell r="S2271" t="str">
            <v>EQUIPMENT, SYSTEMS, SOFTWARE</v>
          </cell>
          <cell r="T2271" t="b">
            <v>0</v>
          </cell>
          <cell r="U2271" t="b">
            <v>0</v>
          </cell>
          <cell r="V2271" t="b">
            <v>0</v>
          </cell>
          <cell r="W2271" t="str">
            <v>Finance-General Administration</v>
          </cell>
          <cell r="X2271">
            <v>332500</v>
          </cell>
          <cell r="Y2271">
            <v>0</v>
          </cell>
          <cell r="Z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0</v>
          </cell>
          <cell r="AE2271">
            <v>0</v>
          </cell>
          <cell r="AF2271">
            <v>0</v>
          </cell>
          <cell r="AG2271" t="str">
            <v>50</v>
          </cell>
          <cell r="AH2271" t="str">
            <v>OE</v>
          </cell>
          <cell r="AI2271" t="str">
            <v>Const</v>
          </cell>
          <cell r="AJ2271" t="str">
            <v>I</v>
          </cell>
        </row>
        <row r="2272">
          <cell r="A2272" t="str">
            <v>1020219</v>
          </cell>
          <cell r="B2272" t="str">
            <v>C02080184</v>
          </cell>
          <cell r="C2272" t="str">
            <v>02080184</v>
          </cell>
          <cell r="D2272" t="str">
            <v>LIBRARY CARD CATALOG RETROSPECTIVE CONVERSION</v>
          </cell>
          <cell r="E2272">
            <v>37408</v>
          </cell>
          <cell r="G2272">
            <v>37437</v>
          </cell>
          <cell r="I2272">
            <v>37469</v>
          </cell>
          <cell r="J2272">
            <v>3900000</v>
          </cell>
          <cell r="K2272">
            <v>3900000.1</v>
          </cell>
          <cell r="L2272">
            <v>3900000.1</v>
          </cell>
          <cell r="M2272">
            <v>0</v>
          </cell>
          <cell r="N2272">
            <v>3900000</v>
          </cell>
          <cell r="O2272">
            <v>200506</v>
          </cell>
          <cell r="P2272">
            <v>3900000.1</v>
          </cell>
          <cell r="Q2272" t="str">
            <v>50</v>
          </cell>
          <cell r="R2272" t="str">
            <v>Libraries</v>
          </cell>
          <cell r="T2272" t="b">
            <v>0</v>
          </cell>
          <cell r="U2272" t="b">
            <v>1</v>
          </cell>
          <cell r="V2272" t="b">
            <v>0</v>
          </cell>
          <cell r="W2272" t="str">
            <v>Finance-General Administration</v>
          </cell>
          <cell r="X2272">
            <v>0</v>
          </cell>
          <cell r="Y2272">
            <v>3900000</v>
          </cell>
          <cell r="Z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0</v>
          </cell>
          <cell r="AE2272">
            <v>0</v>
          </cell>
          <cell r="AF2272">
            <v>0</v>
          </cell>
          <cell r="AG2272" t="str">
            <v>50</v>
          </cell>
          <cell r="AH2272" t="str">
            <v>OO</v>
          </cell>
          <cell r="AI2272" t="str">
            <v>FullyF</v>
          </cell>
          <cell r="AJ2272" t="str">
            <v>FF</v>
          </cell>
        </row>
        <row r="2273">
          <cell r="A2273" t="str">
            <v>1020297</v>
          </cell>
          <cell r="B2273" t="str">
            <v>P02072402</v>
          </cell>
          <cell r="C2273" t="str">
            <v>02072402</v>
          </cell>
          <cell r="D2273" t="str">
            <v>SLB ANNEX OFFICE RECONFIGURATION</v>
          </cell>
          <cell r="E2273">
            <v>37469</v>
          </cell>
          <cell r="G2273">
            <v>37499</v>
          </cell>
          <cell r="I2273">
            <v>38201</v>
          </cell>
          <cell r="J2273">
            <v>295642</v>
          </cell>
          <cell r="K2273">
            <v>292761.34999999998</v>
          </cell>
          <cell r="L2273">
            <v>295642.34999999998</v>
          </cell>
          <cell r="M2273">
            <v>0</v>
          </cell>
          <cell r="N2273">
            <v>295642</v>
          </cell>
          <cell r="O2273">
            <v>200506</v>
          </cell>
          <cell r="P2273">
            <v>295642.34999999998</v>
          </cell>
          <cell r="Q2273" t="str">
            <v>32</v>
          </cell>
          <cell r="R2273" t="str">
            <v>Self-sup Law</v>
          </cell>
          <cell r="S2273" t="str">
            <v>LAW SCHOOL</v>
          </cell>
          <cell r="T2273" t="b">
            <v>0</v>
          </cell>
          <cell r="U2273" t="b">
            <v>1</v>
          </cell>
          <cell r="V2273" t="b">
            <v>0</v>
          </cell>
          <cell r="W2273" t="str">
            <v>Accounting And Contracts</v>
          </cell>
          <cell r="X2273">
            <v>295642</v>
          </cell>
          <cell r="Y2273">
            <v>0</v>
          </cell>
          <cell r="Z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0</v>
          </cell>
          <cell r="AE2273">
            <v>0</v>
          </cell>
          <cell r="AF2273">
            <v>0</v>
          </cell>
          <cell r="AG2273" t="str">
            <v>20</v>
          </cell>
          <cell r="AH2273" t="str">
            <v>PR</v>
          </cell>
          <cell r="AI2273" t="str">
            <v>FullyF</v>
          </cell>
          <cell r="AJ2273" t="str">
            <v>FF</v>
          </cell>
        </row>
        <row r="2274">
          <cell r="A2274" t="str">
            <v>1020329</v>
          </cell>
          <cell r="B2274" t="str">
            <v>C02080984</v>
          </cell>
          <cell r="C2274" t="str">
            <v>02080984</v>
          </cell>
          <cell r="D2274" t="str">
            <v>KRONOS UPGRADE</v>
          </cell>
          <cell r="E2274">
            <v>36708</v>
          </cell>
          <cell r="G2274">
            <v>36830</v>
          </cell>
          <cell r="I2274">
            <v>37477</v>
          </cell>
          <cell r="J2274">
            <v>76326</v>
          </cell>
          <cell r="K2274">
            <v>76325.649999999994</v>
          </cell>
          <cell r="L2274">
            <v>76325.649999999994</v>
          </cell>
          <cell r="M2274">
            <v>0</v>
          </cell>
          <cell r="N2274">
            <v>76326</v>
          </cell>
          <cell r="O2274">
            <v>200506</v>
          </cell>
          <cell r="P2274">
            <v>76325.649999999994</v>
          </cell>
          <cell r="Q2274" t="str">
            <v>60</v>
          </cell>
          <cell r="R2274" t="str">
            <v>Admin&amp;Other Administration</v>
          </cell>
          <cell r="T2274" t="b">
            <v>0</v>
          </cell>
          <cell r="U2274" t="b">
            <v>1</v>
          </cell>
          <cell r="V2274" t="b">
            <v>0</v>
          </cell>
          <cell r="W2274" t="str">
            <v>Finance-General Administration</v>
          </cell>
          <cell r="X2274">
            <v>0</v>
          </cell>
          <cell r="Y2274">
            <v>76326</v>
          </cell>
          <cell r="Z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0</v>
          </cell>
          <cell r="AE2274">
            <v>0</v>
          </cell>
          <cell r="AF2274">
            <v>0</v>
          </cell>
          <cell r="AG2274" t="str">
            <v>50</v>
          </cell>
          <cell r="AH2274" t="str">
            <v>OO</v>
          </cell>
          <cell r="AI2274" t="str">
            <v>FullyF</v>
          </cell>
          <cell r="AJ2274" t="str">
            <v>FF</v>
          </cell>
        </row>
        <row r="2275">
          <cell r="A2275" t="str">
            <v>1020330</v>
          </cell>
          <cell r="B2275" t="str">
            <v>P02072401</v>
          </cell>
          <cell r="C2275" t="str">
            <v>02072401</v>
          </cell>
          <cell r="D2275" t="str">
            <v>SHM I 256-262 RENOVATION CHILD STUDY CENTER</v>
          </cell>
          <cell r="E2275">
            <v>37469</v>
          </cell>
          <cell r="G2275">
            <v>37529</v>
          </cell>
          <cell r="H2275">
            <v>37529</v>
          </cell>
          <cell r="I2275">
            <v>37476</v>
          </cell>
          <cell r="J2275">
            <v>95000</v>
          </cell>
          <cell r="K2275">
            <v>71147.88</v>
          </cell>
          <cell r="L2275">
            <v>71147.88</v>
          </cell>
          <cell r="M2275">
            <v>0</v>
          </cell>
          <cell r="N2275">
            <v>71148</v>
          </cell>
          <cell r="O2275">
            <v>200506</v>
          </cell>
          <cell r="P2275">
            <v>71147.88</v>
          </cell>
          <cell r="Q2275" t="str">
            <v>80</v>
          </cell>
          <cell r="R2275" t="str">
            <v>Medicine</v>
          </cell>
          <cell r="S2275" t="str">
            <v>MEDICAL CAMPUS</v>
          </cell>
          <cell r="T2275" t="b">
            <v>0</v>
          </cell>
          <cell r="U2275" t="b">
            <v>0</v>
          </cell>
          <cell r="V2275" t="b">
            <v>0</v>
          </cell>
          <cell r="W2275" t="str">
            <v>Asset Management</v>
          </cell>
          <cell r="X2275">
            <v>71148</v>
          </cell>
          <cell r="Y2275">
            <v>0</v>
          </cell>
          <cell r="Z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0</v>
          </cell>
          <cell r="AE2275">
            <v>0</v>
          </cell>
          <cell r="AF2275">
            <v>0</v>
          </cell>
          <cell r="AG2275" t="str">
            <v>20</v>
          </cell>
          <cell r="AH2275" t="str">
            <v>PR</v>
          </cell>
          <cell r="AI2275" t="str">
            <v>Const</v>
          </cell>
          <cell r="AJ2275" t="str">
            <v>I</v>
          </cell>
        </row>
        <row r="2276">
          <cell r="A2276" t="str">
            <v>1020331</v>
          </cell>
          <cell r="B2276" t="str">
            <v>P02071801</v>
          </cell>
          <cell r="C2276" t="str">
            <v>02071801</v>
          </cell>
          <cell r="D2276" t="str">
            <v>LAUDER HALL OFFICE RENO PATHLOGY</v>
          </cell>
          <cell r="E2276">
            <v>37469</v>
          </cell>
          <cell r="G2276">
            <v>37590</v>
          </cell>
          <cell r="H2276">
            <v>37621</v>
          </cell>
          <cell r="I2276">
            <v>37476</v>
          </cell>
          <cell r="J2276">
            <v>95000</v>
          </cell>
          <cell r="K2276">
            <v>84983.72</v>
          </cell>
          <cell r="L2276">
            <v>89065.68</v>
          </cell>
          <cell r="M2276">
            <v>26066</v>
          </cell>
          <cell r="N2276">
            <v>63000</v>
          </cell>
          <cell r="O2276">
            <v>200506</v>
          </cell>
          <cell r="P2276">
            <v>89065.68</v>
          </cell>
          <cell r="Q2276" t="str">
            <v>80</v>
          </cell>
          <cell r="R2276" t="str">
            <v>Medicine</v>
          </cell>
          <cell r="S2276" t="str">
            <v>MEDICAL CAMPUS</v>
          </cell>
          <cell r="T2276" t="b">
            <v>0</v>
          </cell>
          <cell r="U2276" t="b">
            <v>0</v>
          </cell>
          <cell r="V2276" t="b">
            <v>0</v>
          </cell>
          <cell r="W2276" t="str">
            <v>Asset Management</v>
          </cell>
          <cell r="X2276">
            <v>63000</v>
          </cell>
          <cell r="Y2276">
            <v>0</v>
          </cell>
          <cell r="Z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0</v>
          </cell>
          <cell r="AE2276">
            <v>0</v>
          </cell>
          <cell r="AF2276">
            <v>0</v>
          </cell>
          <cell r="AG2276" t="str">
            <v>20</v>
          </cell>
          <cell r="AH2276" t="str">
            <v>PR</v>
          </cell>
          <cell r="AI2276" t="str">
            <v>Const</v>
          </cell>
          <cell r="AJ2276" t="str">
            <v>I</v>
          </cell>
        </row>
        <row r="2277">
          <cell r="A2277" t="str">
            <v>1020477</v>
          </cell>
          <cell r="C2277" t="str">
            <v>02081384</v>
          </cell>
          <cell r="D2277" t="str">
            <v>ITS RIS LOCK BOX OPERATION-Cancelled</v>
          </cell>
          <cell r="E2277">
            <v>37469</v>
          </cell>
          <cell r="H2277">
            <v>37437</v>
          </cell>
          <cell r="I2277">
            <v>37481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200506</v>
          </cell>
          <cell r="P2277">
            <v>0</v>
          </cell>
          <cell r="Q2277" t="str">
            <v>62</v>
          </cell>
          <cell r="R2277" t="str">
            <v>Admin&amp;Other Computing</v>
          </cell>
          <cell r="S2277" t="str">
            <v>EQUIPMENT, SYSTEMS, SOFTWARE</v>
          </cell>
          <cell r="T2277" t="b">
            <v>0</v>
          </cell>
          <cell r="U2277" t="b">
            <v>1</v>
          </cell>
          <cell r="V2277" t="b">
            <v>0</v>
          </cell>
          <cell r="W2277" t="str">
            <v>Finance-General Administration</v>
          </cell>
          <cell r="X2277">
            <v>0</v>
          </cell>
          <cell r="Y2277">
            <v>0</v>
          </cell>
          <cell r="Z2277">
            <v>0</v>
          </cell>
          <cell r="AG2277" t="str">
            <v>50</v>
          </cell>
          <cell r="AH2277" t="str">
            <v>OE</v>
          </cell>
          <cell r="AI2277" t="str">
            <v>Tomb</v>
          </cell>
          <cell r="AJ2277" t="str">
            <v>T</v>
          </cell>
        </row>
        <row r="2278">
          <cell r="A2278" t="str">
            <v>1020478</v>
          </cell>
          <cell r="B2278" t="str">
            <v>C02081377</v>
          </cell>
          <cell r="C2278" t="str">
            <v>02081377</v>
          </cell>
          <cell r="D2278" t="str">
            <v>MB&amp;B KECK FACILITY TECAN GENESIS RSP 150/8 WORKSTATION</v>
          </cell>
          <cell r="E2278">
            <v>37469</v>
          </cell>
          <cell r="G2278">
            <v>37508</v>
          </cell>
          <cell r="I2278">
            <v>37481</v>
          </cell>
          <cell r="J2278">
            <v>118040</v>
          </cell>
          <cell r="K2278">
            <v>112213</v>
          </cell>
          <cell r="L2278">
            <v>112213</v>
          </cell>
          <cell r="M2278">
            <v>0</v>
          </cell>
          <cell r="N2278">
            <v>112213</v>
          </cell>
          <cell r="O2278">
            <v>200506</v>
          </cell>
          <cell r="P2278">
            <v>112213</v>
          </cell>
          <cell r="Q2278" t="str">
            <v>80</v>
          </cell>
          <cell r="R2278" t="str">
            <v>Medicine</v>
          </cell>
          <cell r="S2278" t="str">
            <v>EQUIPMENT, SYSTEMS, SOFTWARE</v>
          </cell>
          <cell r="T2278" t="b">
            <v>0</v>
          </cell>
          <cell r="U2278" t="b">
            <v>0</v>
          </cell>
          <cell r="V2278" t="b">
            <v>0</v>
          </cell>
          <cell r="W2278" t="str">
            <v>Finance-General Administration</v>
          </cell>
          <cell r="X2278">
            <v>112213</v>
          </cell>
          <cell r="Y2278">
            <v>0</v>
          </cell>
          <cell r="Z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0</v>
          </cell>
          <cell r="AE2278">
            <v>0</v>
          </cell>
          <cell r="AF2278">
            <v>0</v>
          </cell>
          <cell r="AG2278" t="str">
            <v>50</v>
          </cell>
          <cell r="AH2278" t="str">
            <v>OE</v>
          </cell>
          <cell r="AI2278" t="str">
            <v>Const</v>
          </cell>
          <cell r="AJ2278" t="str">
            <v>I</v>
          </cell>
        </row>
        <row r="2279">
          <cell r="A2279" t="str">
            <v>1020479</v>
          </cell>
          <cell r="B2279" t="str">
            <v>C02081677</v>
          </cell>
          <cell r="C2279" t="str">
            <v>02081677</v>
          </cell>
          <cell r="D2279" t="str">
            <v>YARC ANIMAL CAGING</v>
          </cell>
          <cell r="E2279">
            <v>37469</v>
          </cell>
          <cell r="G2279">
            <v>37863</v>
          </cell>
          <cell r="H2279">
            <v>37652</v>
          </cell>
          <cell r="I2279">
            <v>37484</v>
          </cell>
          <cell r="J2279">
            <v>1585500</v>
          </cell>
          <cell r="K2279">
            <v>565554.85</v>
          </cell>
          <cell r="L2279">
            <v>1459004.02</v>
          </cell>
          <cell r="M2279">
            <v>0</v>
          </cell>
          <cell r="N2279">
            <v>1459004</v>
          </cell>
          <cell r="O2279">
            <v>200506</v>
          </cell>
          <cell r="P2279">
            <v>1459004.02</v>
          </cell>
          <cell r="Q2279" t="str">
            <v>80</v>
          </cell>
          <cell r="R2279" t="str">
            <v>Medicine</v>
          </cell>
          <cell r="S2279" t="str">
            <v>EQUIPMENT, SYSTEMS, SOFTWARE</v>
          </cell>
          <cell r="T2279" t="b">
            <v>0</v>
          </cell>
          <cell r="U2279" t="b">
            <v>0</v>
          </cell>
          <cell r="V2279" t="b">
            <v>0</v>
          </cell>
          <cell r="W2279" t="str">
            <v>Asset Management</v>
          </cell>
          <cell r="X2279">
            <v>1459004</v>
          </cell>
          <cell r="Y2279">
            <v>0</v>
          </cell>
          <cell r="Z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0</v>
          </cell>
          <cell r="AE2279">
            <v>0</v>
          </cell>
          <cell r="AF2279">
            <v>0</v>
          </cell>
          <cell r="AG2279" t="str">
            <v>20</v>
          </cell>
          <cell r="AH2279" t="str">
            <v>OE</v>
          </cell>
          <cell r="AI2279" t="str">
            <v>Const</v>
          </cell>
          <cell r="AJ2279" t="str">
            <v>I</v>
          </cell>
        </row>
        <row r="2280">
          <cell r="A2280" t="str">
            <v>1020480</v>
          </cell>
          <cell r="B2280" t="str">
            <v>C02081678</v>
          </cell>
          <cell r="C2280" t="str">
            <v>02081678</v>
          </cell>
          <cell r="D2280" t="str">
            <v>DIAGNOSTIC RADIOLOGY 11.74T/210MM SUPERCONDUCTING MAGNET + ACCESSORIES</v>
          </cell>
          <cell r="E2280">
            <v>37469</v>
          </cell>
          <cell r="G2280">
            <v>38352</v>
          </cell>
          <cell r="H2280">
            <v>38336</v>
          </cell>
          <cell r="I2280">
            <v>37484</v>
          </cell>
          <cell r="J2280">
            <v>1200000</v>
          </cell>
          <cell r="K2280">
            <v>255863</v>
          </cell>
          <cell r="L2280">
            <v>838806</v>
          </cell>
          <cell r="M2280">
            <v>0</v>
          </cell>
          <cell r="N2280">
            <v>338806</v>
          </cell>
          <cell r="O2280">
            <v>200506</v>
          </cell>
          <cell r="P2280">
            <v>1060485</v>
          </cell>
          <cell r="Q2280" t="str">
            <v>80</v>
          </cell>
          <cell r="R2280" t="str">
            <v>Medicine</v>
          </cell>
          <cell r="S2280" t="str">
            <v>EQUIPMENT, SYSTEMS, SOFTWARE</v>
          </cell>
          <cell r="T2280" t="b">
            <v>0</v>
          </cell>
          <cell r="U2280" t="b">
            <v>0</v>
          </cell>
          <cell r="V2280" t="b">
            <v>0</v>
          </cell>
          <cell r="W2280" t="str">
            <v>Finance-General Administration</v>
          </cell>
          <cell r="X2280">
            <v>0</v>
          </cell>
          <cell r="Y2280">
            <v>700000</v>
          </cell>
          <cell r="Z2280">
            <v>0</v>
          </cell>
          <cell r="AA2280">
            <v>0</v>
          </cell>
          <cell r="AB2280">
            <v>16990</v>
          </cell>
          <cell r="AC2280">
            <v>204689</v>
          </cell>
          <cell r="AD2280">
            <v>0</v>
          </cell>
          <cell r="AE2280">
            <v>0</v>
          </cell>
          <cell r="AF2280">
            <v>0</v>
          </cell>
          <cell r="AG2280" t="str">
            <v>50</v>
          </cell>
          <cell r="AH2280" t="str">
            <v>OE</v>
          </cell>
          <cell r="AI2280" t="str">
            <v>Const</v>
          </cell>
          <cell r="AJ2280" t="str">
            <v>I</v>
          </cell>
        </row>
        <row r="2281">
          <cell r="A2281" t="str">
            <v>1020481</v>
          </cell>
          <cell r="C2281" t="str">
            <v>02081385</v>
          </cell>
          <cell r="D2281" t="str">
            <v>Cancelled - PAYROLL KRONOS UPGRADE (Duplicate - see 1020329)</v>
          </cell>
          <cell r="E2281">
            <v>37469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200506</v>
          </cell>
          <cell r="P2281">
            <v>0</v>
          </cell>
          <cell r="T2281" t="b">
            <v>0</v>
          </cell>
          <cell r="U2281" t="b">
            <v>0</v>
          </cell>
          <cell r="V2281" t="b">
            <v>0</v>
          </cell>
          <cell r="W2281" t="str">
            <v>Finance-General Administration</v>
          </cell>
          <cell r="X2281">
            <v>0</v>
          </cell>
          <cell r="Y2281">
            <v>0</v>
          </cell>
          <cell r="Z2281">
            <v>0</v>
          </cell>
          <cell r="AI2281" t="str">
            <v>Tomb</v>
          </cell>
          <cell r="AJ2281" t="str">
            <v>T</v>
          </cell>
        </row>
        <row r="2282">
          <cell r="A2282" t="str">
            <v>1020566</v>
          </cell>
          <cell r="B2282" t="str">
            <v>P02042501</v>
          </cell>
          <cell r="C2282" t="str">
            <v>02042501</v>
          </cell>
          <cell r="D2282" t="str">
            <v>TEMPLE 40 6C LAB RENO NEUROLOGY</v>
          </cell>
          <cell r="E2282">
            <v>37469</v>
          </cell>
          <cell r="G2282">
            <v>37624</v>
          </cell>
          <cell r="H2282">
            <v>37621</v>
          </cell>
          <cell r="I2282">
            <v>37486</v>
          </cell>
          <cell r="J2282">
            <v>135000</v>
          </cell>
          <cell r="K2282">
            <v>120920.59</v>
          </cell>
          <cell r="L2282">
            <v>126220.59</v>
          </cell>
          <cell r="M2282">
            <v>54700</v>
          </cell>
          <cell r="N2282">
            <v>71521</v>
          </cell>
          <cell r="O2282">
            <v>200506</v>
          </cell>
          <cell r="P2282">
            <v>126220.59</v>
          </cell>
          <cell r="Q2282" t="str">
            <v>80</v>
          </cell>
          <cell r="R2282" t="str">
            <v>Medicine</v>
          </cell>
          <cell r="S2282" t="str">
            <v>MEDICAL CAMPUS</v>
          </cell>
          <cell r="T2282" t="b">
            <v>0</v>
          </cell>
          <cell r="U2282" t="b">
            <v>0</v>
          </cell>
          <cell r="V2282" t="b">
            <v>0</v>
          </cell>
          <cell r="W2282" t="str">
            <v>Asset Management</v>
          </cell>
          <cell r="X2282">
            <v>0</v>
          </cell>
          <cell r="Y2282">
            <v>80300</v>
          </cell>
          <cell r="Z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0</v>
          </cell>
          <cell r="AE2282">
            <v>0</v>
          </cell>
          <cell r="AF2282">
            <v>0</v>
          </cell>
          <cell r="AG2282" t="str">
            <v>20</v>
          </cell>
          <cell r="AH2282" t="str">
            <v>OL</v>
          </cell>
          <cell r="AI2282" t="str">
            <v>Const</v>
          </cell>
          <cell r="AJ2282" t="str">
            <v>I</v>
          </cell>
        </row>
        <row r="2283">
          <cell r="A2283" t="str">
            <v>1020567</v>
          </cell>
          <cell r="B2283" t="str">
            <v>P02080202</v>
          </cell>
          <cell r="C2283" t="str">
            <v>02080202</v>
          </cell>
          <cell r="D2283" t="str">
            <v>BECTON 224-227 LAB RENOVATION</v>
          </cell>
          <cell r="E2283">
            <v>37469</v>
          </cell>
          <cell r="G2283">
            <v>37833</v>
          </cell>
          <cell r="H2283">
            <v>37802</v>
          </cell>
          <cell r="I2283">
            <v>38187</v>
          </cell>
          <cell r="J2283">
            <v>199638</v>
          </cell>
          <cell r="K2283">
            <v>70657.5</v>
          </cell>
          <cell r="L2283">
            <v>199638</v>
          </cell>
          <cell r="M2283">
            <v>0</v>
          </cell>
          <cell r="N2283">
            <v>199638</v>
          </cell>
          <cell r="O2283">
            <v>200506</v>
          </cell>
          <cell r="P2283">
            <v>199638</v>
          </cell>
          <cell r="Q2283" t="str">
            <v>24</v>
          </cell>
          <cell r="R2283" t="str">
            <v>Eng&amp;ApplSci</v>
          </cell>
          <cell r="S2283" t="str">
            <v>SCIENCE HILL</v>
          </cell>
          <cell r="T2283" t="b">
            <v>0</v>
          </cell>
          <cell r="U2283" t="b">
            <v>1</v>
          </cell>
          <cell r="V2283" t="b">
            <v>0</v>
          </cell>
          <cell r="W2283" t="str">
            <v>Accounting And Contracts</v>
          </cell>
          <cell r="X2283">
            <v>199638</v>
          </cell>
          <cell r="Y2283">
            <v>0</v>
          </cell>
          <cell r="Z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0</v>
          </cell>
          <cell r="AE2283">
            <v>0</v>
          </cell>
          <cell r="AF2283">
            <v>0</v>
          </cell>
          <cell r="AG2283" t="str">
            <v>20</v>
          </cell>
          <cell r="AH2283" t="str">
            <v>PR</v>
          </cell>
          <cell r="AI2283" t="str">
            <v>FullyF</v>
          </cell>
          <cell r="AJ2283" t="str">
            <v>FF</v>
          </cell>
        </row>
        <row r="2284">
          <cell r="A2284" t="str">
            <v>1020568</v>
          </cell>
          <cell r="B2284" t="str">
            <v>P02080201</v>
          </cell>
          <cell r="C2284" t="str">
            <v>02080201</v>
          </cell>
          <cell r="D2284" t="str">
            <v>BECTON 212+217 &amp; DUNHAM 103C+D LAB RENOS</v>
          </cell>
          <cell r="E2284">
            <v>37469</v>
          </cell>
          <cell r="G2284">
            <v>37864</v>
          </cell>
          <cell r="H2284">
            <v>37864</v>
          </cell>
          <cell r="I2284">
            <v>37711</v>
          </cell>
          <cell r="J2284">
            <v>200000</v>
          </cell>
          <cell r="K2284">
            <v>28374.54</v>
          </cell>
          <cell r="L2284">
            <v>182793.9</v>
          </cell>
          <cell r="M2284">
            <v>0</v>
          </cell>
          <cell r="N2284">
            <v>182794</v>
          </cell>
          <cell r="O2284">
            <v>200506</v>
          </cell>
          <cell r="P2284">
            <v>198139.81</v>
          </cell>
          <cell r="Q2284" t="str">
            <v>24</v>
          </cell>
          <cell r="R2284" t="str">
            <v>Eng&amp;ApplSci</v>
          </cell>
          <cell r="S2284" t="str">
            <v>SCIENCE HILL</v>
          </cell>
          <cell r="T2284" t="b">
            <v>0</v>
          </cell>
          <cell r="U2284" t="b">
            <v>0</v>
          </cell>
          <cell r="V2284" t="b">
            <v>0</v>
          </cell>
          <cell r="W2284" t="str">
            <v>Accounting And Contracts</v>
          </cell>
          <cell r="X2284">
            <v>200000</v>
          </cell>
          <cell r="Y2284">
            <v>0</v>
          </cell>
          <cell r="Z2284">
            <v>0</v>
          </cell>
          <cell r="AA2284">
            <v>-525.41999999999996</v>
          </cell>
          <cell r="AB2284">
            <v>0</v>
          </cell>
          <cell r="AC2284">
            <v>8325.75</v>
          </cell>
          <cell r="AD2284">
            <v>242</v>
          </cell>
          <cell r="AE2284">
            <v>7303.58</v>
          </cell>
          <cell r="AF2284">
            <v>0</v>
          </cell>
          <cell r="AG2284" t="str">
            <v>20</v>
          </cell>
          <cell r="AH2284" t="str">
            <v>PR</v>
          </cell>
          <cell r="AI2284" t="str">
            <v>Const</v>
          </cell>
          <cell r="AJ2284" t="str">
            <v>I</v>
          </cell>
        </row>
        <row r="2285">
          <cell r="A2285" t="str">
            <v>1020766</v>
          </cell>
          <cell r="B2285" t="str">
            <v>P02043001</v>
          </cell>
          <cell r="C2285" t="str">
            <v>02043001</v>
          </cell>
          <cell r="D2285" t="str">
            <v>TMP 202-218 OFFICE RENOVATIONS</v>
          </cell>
          <cell r="E2285">
            <v>37377</v>
          </cell>
          <cell r="G2285">
            <v>37631</v>
          </cell>
          <cell r="H2285">
            <v>37652</v>
          </cell>
          <cell r="I2285">
            <v>37557</v>
          </cell>
          <cell r="J2285">
            <v>290000</v>
          </cell>
          <cell r="K2285">
            <v>237123.71</v>
          </cell>
          <cell r="L2285">
            <v>238304.71</v>
          </cell>
          <cell r="M2285">
            <v>0</v>
          </cell>
          <cell r="N2285">
            <v>238305</v>
          </cell>
          <cell r="O2285">
            <v>200506</v>
          </cell>
          <cell r="P2285">
            <v>238304.71</v>
          </cell>
          <cell r="Q2285" t="str">
            <v>80</v>
          </cell>
          <cell r="R2285" t="str">
            <v>Medicine</v>
          </cell>
          <cell r="S2285" t="str">
            <v>MEDICAL CAMPUS</v>
          </cell>
          <cell r="T2285" t="b">
            <v>0</v>
          </cell>
          <cell r="U2285" t="b">
            <v>0</v>
          </cell>
          <cell r="V2285" t="b">
            <v>0</v>
          </cell>
          <cell r="W2285" t="str">
            <v>Asset Management</v>
          </cell>
          <cell r="X2285">
            <v>238305</v>
          </cell>
          <cell r="Y2285">
            <v>0</v>
          </cell>
          <cell r="Z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0</v>
          </cell>
          <cell r="AE2285">
            <v>0</v>
          </cell>
          <cell r="AF2285">
            <v>0</v>
          </cell>
          <cell r="AG2285" t="str">
            <v>20</v>
          </cell>
          <cell r="AH2285" t="str">
            <v>PR</v>
          </cell>
          <cell r="AI2285" t="str">
            <v>Const</v>
          </cell>
          <cell r="AJ2285" t="str">
            <v>I</v>
          </cell>
        </row>
        <row r="2286">
          <cell r="A2286" t="str">
            <v>1020885</v>
          </cell>
          <cell r="B2286" t="str">
            <v>C02063049</v>
          </cell>
          <cell r="C2286" t="str">
            <v>02063049</v>
          </cell>
          <cell r="D2286" t="str">
            <v>DERBY AVE 287 ACQUISITION</v>
          </cell>
          <cell r="E2286">
            <v>37408</v>
          </cell>
          <cell r="G2286">
            <v>37590</v>
          </cell>
          <cell r="H2286">
            <v>37590</v>
          </cell>
          <cell r="I2286">
            <v>38274</v>
          </cell>
          <cell r="J2286">
            <v>309509</v>
          </cell>
          <cell r="K2286">
            <v>309508.53999999998</v>
          </cell>
          <cell r="L2286">
            <v>309508.53999999998</v>
          </cell>
          <cell r="M2286">
            <v>0</v>
          </cell>
          <cell r="N2286">
            <v>309509</v>
          </cell>
          <cell r="O2286">
            <v>200506</v>
          </cell>
          <cell r="P2286">
            <v>309508.53999999998</v>
          </cell>
          <cell r="Q2286" t="str">
            <v>63</v>
          </cell>
          <cell r="R2286" t="str">
            <v>Admin&amp;Other Acquisitions</v>
          </cell>
          <cell r="T2286" t="b">
            <v>0</v>
          </cell>
          <cell r="U2286" t="b">
            <v>1</v>
          </cell>
          <cell r="V2286" t="b">
            <v>0</v>
          </cell>
          <cell r="W2286" t="str">
            <v>Finance-General Administration</v>
          </cell>
          <cell r="X2286">
            <v>0</v>
          </cell>
          <cell r="Y2286">
            <v>309509</v>
          </cell>
          <cell r="Z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0</v>
          </cell>
          <cell r="AE2286">
            <v>0</v>
          </cell>
          <cell r="AF2286">
            <v>0</v>
          </cell>
          <cell r="AG2286" t="str">
            <v>60</v>
          </cell>
          <cell r="AH2286" t="str">
            <v>AC</v>
          </cell>
          <cell r="AI2286" t="str">
            <v>FullyF</v>
          </cell>
          <cell r="AJ2286" t="str">
            <v>FF</v>
          </cell>
        </row>
        <row r="2287">
          <cell r="A2287" t="str">
            <v>1021010</v>
          </cell>
          <cell r="B2287" t="str">
            <v>C02092677</v>
          </cell>
          <cell r="C2287" t="str">
            <v>02092677</v>
          </cell>
          <cell r="D2287" t="str">
            <v>MBTS KECK ARABIDOPSIS ARRAY READY OLIGO SET</v>
          </cell>
          <cell r="E2287">
            <v>37500</v>
          </cell>
          <cell r="G2287">
            <v>37590</v>
          </cell>
          <cell r="H2287">
            <v>37529</v>
          </cell>
          <cell r="I2287">
            <v>37525</v>
          </cell>
          <cell r="J2287">
            <v>39180</v>
          </cell>
          <cell r="K2287">
            <v>39180</v>
          </cell>
          <cell r="L2287">
            <v>39180</v>
          </cell>
          <cell r="M2287">
            <v>0</v>
          </cell>
          <cell r="N2287">
            <v>39180</v>
          </cell>
          <cell r="O2287">
            <v>200506</v>
          </cell>
          <cell r="P2287">
            <v>39180</v>
          </cell>
          <cell r="Q2287" t="str">
            <v>80</v>
          </cell>
          <cell r="R2287" t="str">
            <v>Medicine</v>
          </cell>
          <cell r="T2287" t="b">
            <v>0</v>
          </cell>
          <cell r="U2287" t="b">
            <v>1</v>
          </cell>
          <cell r="V2287" t="b">
            <v>0</v>
          </cell>
          <cell r="W2287" t="str">
            <v>Finance-General Administration</v>
          </cell>
          <cell r="X2287">
            <v>0</v>
          </cell>
          <cell r="Y2287">
            <v>0</v>
          </cell>
          <cell r="Z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0</v>
          </cell>
          <cell r="AE2287">
            <v>0</v>
          </cell>
          <cell r="AF2287">
            <v>0</v>
          </cell>
          <cell r="AG2287" t="str">
            <v>50</v>
          </cell>
          <cell r="AH2287" t="str">
            <v>OE</v>
          </cell>
          <cell r="AI2287" t="str">
            <v>FullyF</v>
          </cell>
          <cell r="AJ2287" t="str">
            <v>FF</v>
          </cell>
        </row>
        <row r="2288">
          <cell r="A2288" t="str">
            <v>1021011</v>
          </cell>
          <cell r="B2288" t="str">
            <v>C02092678</v>
          </cell>
          <cell r="C2288" t="str">
            <v>02092678</v>
          </cell>
          <cell r="D2288" t="str">
            <v>MBTS KECK SMALL SCALE WATER PUMP SYSTEM</v>
          </cell>
          <cell r="E2288">
            <v>37500</v>
          </cell>
          <cell r="G2288">
            <v>37590</v>
          </cell>
          <cell r="H2288">
            <v>37560</v>
          </cell>
          <cell r="I2288">
            <v>37824</v>
          </cell>
          <cell r="J2288">
            <v>19341</v>
          </cell>
          <cell r="K2288">
            <v>19340.740000000002</v>
          </cell>
          <cell r="L2288">
            <v>19340.740000000002</v>
          </cell>
          <cell r="M2288">
            <v>0</v>
          </cell>
          <cell r="N2288">
            <v>19341</v>
          </cell>
          <cell r="O2288">
            <v>200506</v>
          </cell>
          <cell r="P2288">
            <v>19340.740000000002</v>
          </cell>
          <cell r="Q2288" t="str">
            <v>80</v>
          </cell>
          <cell r="R2288" t="str">
            <v>Medicine</v>
          </cell>
          <cell r="T2288" t="b">
            <v>0</v>
          </cell>
          <cell r="U2288" t="b">
            <v>1</v>
          </cell>
          <cell r="V2288" t="b">
            <v>0</v>
          </cell>
          <cell r="W2288" t="str">
            <v>Finance-General Administration</v>
          </cell>
          <cell r="X2288">
            <v>0</v>
          </cell>
          <cell r="Y2288">
            <v>0</v>
          </cell>
          <cell r="Z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0</v>
          </cell>
          <cell r="AE2288">
            <v>0</v>
          </cell>
          <cell r="AF2288">
            <v>0</v>
          </cell>
          <cell r="AG2288" t="str">
            <v>50</v>
          </cell>
          <cell r="AH2288" t="str">
            <v>OE</v>
          </cell>
          <cell r="AI2288" t="str">
            <v>FullyF</v>
          </cell>
          <cell r="AJ2288" t="str">
            <v>FF</v>
          </cell>
        </row>
        <row r="2289">
          <cell r="A2289" t="str">
            <v>1021058</v>
          </cell>
          <cell r="B2289" t="str">
            <v>P02090501</v>
          </cell>
          <cell r="C2289" t="str">
            <v>02090501</v>
          </cell>
          <cell r="D2289" t="str">
            <v>KIRTLAND HALL ALCOHOL STUDIES LAB</v>
          </cell>
          <cell r="E2289">
            <v>37500</v>
          </cell>
          <cell r="G2289">
            <v>37621</v>
          </cell>
          <cell r="H2289">
            <v>37590</v>
          </cell>
          <cell r="I2289">
            <v>38187</v>
          </cell>
          <cell r="J2289">
            <v>95875</v>
          </cell>
          <cell r="K2289">
            <v>92022.13</v>
          </cell>
          <cell r="L2289">
            <v>95875.13</v>
          </cell>
          <cell r="M2289">
            <v>95875</v>
          </cell>
          <cell r="N2289">
            <v>0</v>
          </cell>
          <cell r="O2289">
            <v>200506</v>
          </cell>
          <cell r="P2289">
            <v>95875.13</v>
          </cell>
          <cell r="Q2289" t="str">
            <v>22</v>
          </cell>
          <cell r="R2289" t="str">
            <v>Soc Sci</v>
          </cell>
          <cell r="T2289" t="b">
            <v>0</v>
          </cell>
          <cell r="U2289" t="b">
            <v>1</v>
          </cell>
          <cell r="V2289" t="b">
            <v>0</v>
          </cell>
          <cell r="W2289" t="str">
            <v>Accounting And Contracts</v>
          </cell>
          <cell r="X2289">
            <v>0</v>
          </cell>
          <cell r="Y2289">
            <v>0</v>
          </cell>
          <cell r="Z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0</v>
          </cell>
          <cell r="AE2289">
            <v>0</v>
          </cell>
          <cell r="AF2289">
            <v>0</v>
          </cell>
          <cell r="AG2289" t="str">
            <v>20</v>
          </cell>
          <cell r="AH2289" t="str">
            <v>PR</v>
          </cell>
          <cell r="AI2289" t="str">
            <v>FullyF</v>
          </cell>
          <cell r="AJ2289" t="str">
            <v>FF</v>
          </cell>
        </row>
        <row r="2290">
          <cell r="A2290" t="str">
            <v>1021059</v>
          </cell>
          <cell r="B2290" t="str">
            <v>P02090502</v>
          </cell>
          <cell r="C2290" t="str">
            <v>02090502</v>
          </cell>
          <cell r="D2290" t="str">
            <v>HIGH ST STEAM PIPE REPLACEMENT</v>
          </cell>
          <cell r="E2290">
            <v>37500</v>
          </cell>
          <cell r="G2290">
            <v>37772</v>
          </cell>
          <cell r="H2290">
            <v>37741</v>
          </cell>
          <cell r="I2290">
            <v>38201</v>
          </cell>
          <cell r="J2290">
            <v>664663</v>
          </cell>
          <cell r="K2290">
            <v>655900</v>
          </cell>
          <cell r="L2290">
            <v>664663</v>
          </cell>
          <cell r="M2290">
            <v>247800</v>
          </cell>
          <cell r="N2290">
            <v>504600</v>
          </cell>
          <cell r="O2290">
            <v>200506</v>
          </cell>
          <cell r="P2290">
            <v>664663</v>
          </cell>
          <cell r="Q2290" t="str">
            <v>65</v>
          </cell>
          <cell r="R2290" t="str">
            <v>Admin&amp;Other Utilities Central</v>
          </cell>
          <cell r="S2290" t="str">
            <v>POWER PLANTS AND UTILITY DISTRIBUTION SYSTEMS</v>
          </cell>
          <cell r="T2290" t="b">
            <v>0</v>
          </cell>
          <cell r="U2290" t="b">
            <v>1</v>
          </cell>
          <cell r="V2290" t="b">
            <v>0</v>
          </cell>
          <cell r="W2290" t="str">
            <v>Accounting And Contracts</v>
          </cell>
          <cell r="X2290">
            <v>416863</v>
          </cell>
          <cell r="Y2290">
            <v>0</v>
          </cell>
          <cell r="Z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0</v>
          </cell>
          <cell r="AE2290">
            <v>0</v>
          </cell>
          <cell r="AF2290">
            <v>0</v>
          </cell>
          <cell r="AG2290" t="str">
            <v>40</v>
          </cell>
          <cell r="AH2290" t="str">
            <v>UT</v>
          </cell>
          <cell r="AI2290" t="str">
            <v>FullyF</v>
          </cell>
          <cell r="AJ2290" t="str">
            <v>FF</v>
          </cell>
        </row>
        <row r="2291">
          <cell r="A2291" t="str">
            <v>1021060</v>
          </cell>
          <cell r="B2291" t="str">
            <v>P02090402</v>
          </cell>
          <cell r="C2291" t="str">
            <v>02090402</v>
          </cell>
          <cell r="D2291" t="str">
            <v>YSM BACKFILL PROJECT</v>
          </cell>
          <cell r="E2291">
            <v>35977</v>
          </cell>
          <cell r="H2291">
            <v>38355</v>
          </cell>
          <cell r="I2291">
            <v>38327</v>
          </cell>
          <cell r="J2291">
            <v>5700000</v>
          </cell>
          <cell r="K2291">
            <v>1232555.25</v>
          </cell>
          <cell r="L2291">
            <v>3255139.16</v>
          </cell>
          <cell r="M2291">
            <v>0</v>
          </cell>
          <cell r="N2291">
            <v>3132615</v>
          </cell>
          <cell r="O2291">
            <v>200506</v>
          </cell>
          <cell r="P2291">
            <v>4536060.88</v>
          </cell>
          <cell r="Q2291" t="str">
            <v>80</v>
          </cell>
          <cell r="R2291" t="str">
            <v>Medicine</v>
          </cell>
          <cell r="S2291" t="str">
            <v>MEDICAL CAMPUS</v>
          </cell>
          <cell r="T2291" t="b">
            <v>0</v>
          </cell>
          <cell r="U2291" t="b">
            <v>0</v>
          </cell>
          <cell r="V2291" t="b">
            <v>0</v>
          </cell>
          <cell r="W2291" t="str">
            <v>Asset Management</v>
          </cell>
          <cell r="X2291">
            <v>3740327</v>
          </cell>
          <cell r="Y2291">
            <v>0</v>
          </cell>
          <cell r="Z2291">
            <v>0</v>
          </cell>
          <cell r="AA2291">
            <v>92855.4</v>
          </cell>
          <cell r="AB2291">
            <v>392332.02</v>
          </cell>
          <cell r="AC2291">
            <v>118228.04</v>
          </cell>
          <cell r="AD2291">
            <v>76590.09</v>
          </cell>
          <cell r="AE2291">
            <v>230515.12</v>
          </cell>
          <cell r="AF2291">
            <v>370401.05</v>
          </cell>
          <cell r="AG2291" t="str">
            <v>10</v>
          </cell>
          <cell r="AH2291" t="str">
            <v>PR</v>
          </cell>
          <cell r="AI2291" t="str">
            <v>Const</v>
          </cell>
          <cell r="AJ2291" t="str">
            <v>I</v>
          </cell>
        </row>
        <row r="2292">
          <cell r="A2292" t="str">
            <v>1021061</v>
          </cell>
          <cell r="B2292" t="str">
            <v>P98022341</v>
          </cell>
          <cell r="C2292" t="str">
            <v>98022341</v>
          </cell>
          <cell r="D2292" t="str">
            <v>SSS FIRE PROTECTION</v>
          </cell>
          <cell r="E2292">
            <v>37500</v>
          </cell>
          <cell r="G2292">
            <v>38260</v>
          </cell>
          <cell r="H2292">
            <v>38291</v>
          </cell>
          <cell r="I2292">
            <v>37778</v>
          </cell>
          <cell r="J2292">
            <v>6200000</v>
          </cell>
          <cell r="K2292">
            <v>440309.43</v>
          </cell>
          <cell r="L2292">
            <v>2806963.73</v>
          </cell>
          <cell r="M2292">
            <v>0</v>
          </cell>
          <cell r="N2292">
            <v>2792482</v>
          </cell>
          <cell r="O2292">
            <v>200506</v>
          </cell>
          <cell r="P2292">
            <v>4833681.3</v>
          </cell>
          <cell r="Q2292" t="str">
            <v>22</v>
          </cell>
          <cell r="R2292" t="str">
            <v>Soc Sci</v>
          </cell>
          <cell r="S2292" t="str">
            <v>OTHER FACILITIES</v>
          </cell>
          <cell r="T2292" t="b">
            <v>0</v>
          </cell>
          <cell r="U2292" t="b">
            <v>0</v>
          </cell>
          <cell r="V2292" t="b">
            <v>0</v>
          </cell>
          <cell r="W2292" t="str">
            <v>Accounting And Contracts</v>
          </cell>
          <cell r="X2292">
            <v>6200000</v>
          </cell>
          <cell r="Y2292">
            <v>0</v>
          </cell>
          <cell r="Z2292">
            <v>0</v>
          </cell>
          <cell r="AA2292">
            <v>468702.96</v>
          </cell>
          <cell r="AB2292">
            <v>333293.89</v>
          </cell>
          <cell r="AC2292">
            <v>509791.64</v>
          </cell>
          <cell r="AD2292">
            <v>419702.62</v>
          </cell>
          <cell r="AE2292">
            <v>260053.14</v>
          </cell>
          <cell r="AF2292">
            <v>35173.32</v>
          </cell>
          <cell r="AG2292" t="str">
            <v>30</v>
          </cell>
          <cell r="AH2292" t="str">
            <v>CM</v>
          </cell>
          <cell r="AI2292" t="str">
            <v>Const</v>
          </cell>
          <cell r="AJ2292" t="str">
            <v>I</v>
          </cell>
        </row>
        <row r="2293">
          <cell r="A2293" t="str">
            <v>1021062</v>
          </cell>
          <cell r="B2293" t="str">
            <v>P02082901</v>
          </cell>
          <cell r="C2293" t="str">
            <v>02082901</v>
          </cell>
          <cell r="D2293" t="str">
            <v>LMP 5TH FL HVAC UPGRADE</v>
          </cell>
          <cell r="E2293">
            <v>37500</v>
          </cell>
          <cell r="G2293">
            <v>37655</v>
          </cell>
          <cell r="H2293">
            <v>37621</v>
          </cell>
          <cell r="I2293">
            <v>37526</v>
          </cell>
          <cell r="J2293">
            <v>95000</v>
          </cell>
          <cell r="K2293">
            <v>82598</v>
          </cell>
          <cell r="L2293">
            <v>82598</v>
          </cell>
          <cell r="M2293">
            <v>0</v>
          </cell>
          <cell r="N2293">
            <v>82598</v>
          </cell>
          <cell r="O2293">
            <v>200506</v>
          </cell>
          <cell r="P2293">
            <v>82598</v>
          </cell>
          <cell r="Q2293" t="str">
            <v>80</v>
          </cell>
          <cell r="R2293" t="str">
            <v>Medicine</v>
          </cell>
          <cell r="S2293" t="str">
            <v>MEDICAL CAMPUS</v>
          </cell>
          <cell r="T2293" t="b">
            <v>0</v>
          </cell>
          <cell r="U2293" t="b">
            <v>0</v>
          </cell>
          <cell r="V2293" t="b">
            <v>0</v>
          </cell>
          <cell r="W2293" t="str">
            <v>Asset Management</v>
          </cell>
          <cell r="X2293">
            <v>82598</v>
          </cell>
          <cell r="Y2293">
            <v>0</v>
          </cell>
          <cell r="Z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0</v>
          </cell>
          <cell r="AE2293">
            <v>0</v>
          </cell>
          <cell r="AF2293">
            <v>0</v>
          </cell>
          <cell r="AG2293" t="str">
            <v>30</v>
          </cell>
          <cell r="AH2293" t="str">
            <v>CM</v>
          </cell>
          <cell r="AI2293" t="str">
            <v>Const</v>
          </cell>
          <cell r="AJ2293" t="str">
            <v>I</v>
          </cell>
        </row>
        <row r="2294">
          <cell r="A2294" t="str">
            <v>1021064</v>
          </cell>
          <cell r="B2294" t="str">
            <v>P02091801</v>
          </cell>
          <cell r="C2294" t="str">
            <v>02091801</v>
          </cell>
          <cell r="D2294" t="str">
            <v>ESH MARIGOLD'S UPGRADE - FURNITURE</v>
          </cell>
          <cell r="E2294">
            <v>35977</v>
          </cell>
          <cell r="G2294">
            <v>37894</v>
          </cell>
          <cell r="H2294">
            <v>37865</v>
          </cell>
          <cell r="I2294">
            <v>37526</v>
          </cell>
          <cell r="J2294">
            <v>80000</v>
          </cell>
          <cell r="K2294">
            <v>53446</v>
          </cell>
          <cell r="L2294">
            <v>63046</v>
          </cell>
          <cell r="M2294">
            <v>0</v>
          </cell>
          <cell r="N2294">
            <v>63046</v>
          </cell>
          <cell r="O2294">
            <v>200506</v>
          </cell>
          <cell r="P2294">
            <v>63046</v>
          </cell>
          <cell r="Q2294" t="str">
            <v>80</v>
          </cell>
          <cell r="R2294" t="str">
            <v>Medicine</v>
          </cell>
          <cell r="S2294" t="str">
            <v>MEDICAL CAMPUS</v>
          </cell>
          <cell r="T2294" t="b">
            <v>0</v>
          </cell>
          <cell r="U2294" t="b">
            <v>0</v>
          </cell>
          <cell r="V2294" t="b">
            <v>0</v>
          </cell>
          <cell r="W2294" t="str">
            <v>Asset Management</v>
          </cell>
          <cell r="X2294">
            <v>63046</v>
          </cell>
          <cell r="Y2294">
            <v>0</v>
          </cell>
          <cell r="Z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0</v>
          </cell>
          <cell r="AE2294">
            <v>0</v>
          </cell>
          <cell r="AF2294">
            <v>0</v>
          </cell>
          <cell r="AG2294" t="str">
            <v>50</v>
          </cell>
          <cell r="AH2294" t="str">
            <v>OE</v>
          </cell>
          <cell r="AI2294" t="str">
            <v>Const</v>
          </cell>
          <cell r="AJ2294" t="str">
            <v>I</v>
          </cell>
        </row>
        <row r="2295">
          <cell r="A2295" t="str">
            <v>1021074</v>
          </cell>
          <cell r="B2295" t="str">
            <v>P01090502</v>
          </cell>
          <cell r="C2295" t="str">
            <v>01090502</v>
          </cell>
          <cell r="D2295" t="str">
            <v>BS&amp;O UPGRADE HVAC THROUGHOUT</v>
          </cell>
          <cell r="E2295">
            <v>37500</v>
          </cell>
          <cell r="G2295">
            <v>37955</v>
          </cell>
          <cell r="H2295">
            <v>37925</v>
          </cell>
          <cell r="I2295">
            <v>37530</v>
          </cell>
          <cell r="J2295">
            <v>95400</v>
          </cell>
          <cell r="K2295">
            <v>57881.87</v>
          </cell>
          <cell r="L2295">
            <v>103001.18</v>
          </cell>
          <cell r="M2295">
            <v>0</v>
          </cell>
          <cell r="N2295">
            <v>65234</v>
          </cell>
          <cell r="O2295">
            <v>200506</v>
          </cell>
          <cell r="P2295">
            <v>94639.87</v>
          </cell>
          <cell r="Q2295" t="str">
            <v>80</v>
          </cell>
          <cell r="R2295" t="str">
            <v>Medicine</v>
          </cell>
          <cell r="S2295" t="str">
            <v>MEDICAL CAMPUS</v>
          </cell>
          <cell r="T2295" t="b">
            <v>0</v>
          </cell>
          <cell r="U2295" t="b">
            <v>0</v>
          </cell>
          <cell r="V2295" t="b">
            <v>0</v>
          </cell>
          <cell r="W2295" t="str">
            <v>Asset Management</v>
          </cell>
          <cell r="X2295">
            <v>95400</v>
          </cell>
          <cell r="Y2295">
            <v>0</v>
          </cell>
          <cell r="Z2295">
            <v>0</v>
          </cell>
          <cell r="AA2295">
            <v>0</v>
          </cell>
          <cell r="AB2295">
            <v>0</v>
          </cell>
          <cell r="AC2295">
            <v>-8361.31</v>
          </cell>
          <cell r="AD2295">
            <v>0</v>
          </cell>
          <cell r="AE2295">
            <v>0</v>
          </cell>
          <cell r="AF2295">
            <v>0</v>
          </cell>
          <cell r="AG2295" t="str">
            <v>30</v>
          </cell>
          <cell r="AH2295" t="str">
            <v>CM</v>
          </cell>
          <cell r="AI2295" t="str">
            <v>Const</v>
          </cell>
          <cell r="AJ2295" t="str">
            <v>I</v>
          </cell>
        </row>
        <row r="2296">
          <cell r="A2296" t="str">
            <v>1021186</v>
          </cell>
          <cell r="B2296" t="str">
            <v>P02091301</v>
          </cell>
          <cell r="C2296" t="str">
            <v>02091301</v>
          </cell>
          <cell r="D2296" t="str">
            <v>CROWN 341 YUAG RENOVATION</v>
          </cell>
          <cell r="E2296">
            <v>37500</v>
          </cell>
          <cell r="G2296">
            <v>37802</v>
          </cell>
          <cell r="H2296">
            <v>37802</v>
          </cell>
          <cell r="I2296">
            <v>38044</v>
          </cell>
          <cell r="J2296">
            <v>1316000</v>
          </cell>
          <cell r="K2296">
            <v>675740.78</v>
          </cell>
          <cell r="L2296">
            <v>1116475.6000000001</v>
          </cell>
          <cell r="M2296">
            <v>1116283</v>
          </cell>
          <cell r="N2296">
            <v>0</v>
          </cell>
          <cell r="O2296">
            <v>200506</v>
          </cell>
          <cell r="P2296">
            <v>1147421.8700000001</v>
          </cell>
          <cell r="Q2296" t="str">
            <v>43</v>
          </cell>
          <cell r="R2296" t="str">
            <v>Mus&amp;Gall Yale Art Gallery</v>
          </cell>
          <cell r="T2296" t="b">
            <v>0</v>
          </cell>
          <cell r="U2296" t="b">
            <v>0</v>
          </cell>
          <cell r="V2296" t="b">
            <v>0</v>
          </cell>
          <cell r="W2296" t="str">
            <v>Accounting And Contracts</v>
          </cell>
          <cell r="X2296">
            <v>0</v>
          </cell>
          <cell r="Y2296">
            <v>0</v>
          </cell>
          <cell r="Z2296">
            <v>1316000</v>
          </cell>
          <cell r="AA2296">
            <v>25601.27</v>
          </cell>
          <cell r="AB2296">
            <v>729</v>
          </cell>
          <cell r="AC2296">
            <v>3685</v>
          </cell>
          <cell r="AD2296">
            <v>931</v>
          </cell>
          <cell r="AE2296">
            <v>0</v>
          </cell>
          <cell r="AF2296">
            <v>0</v>
          </cell>
          <cell r="AG2296" t="str">
            <v>20</v>
          </cell>
          <cell r="AH2296" t="str">
            <v>CR</v>
          </cell>
          <cell r="AI2296" t="str">
            <v>Const</v>
          </cell>
          <cell r="AJ2296" t="str">
            <v>I</v>
          </cell>
        </row>
        <row r="2297">
          <cell r="A2297" t="str">
            <v>1021187</v>
          </cell>
          <cell r="B2297" t="str">
            <v>P02091302</v>
          </cell>
          <cell r="C2297" t="str">
            <v>02091302</v>
          </cell>
          <cell r="D2297" t="str">
            <v>PARK 215 YUAG RENOVATION</v>
          </cell>
          <cell r="E2297">
            <v>37500</v>
          </cell>
          <cell r="G2297">
            <v>37894</v>
          </cell>
          <cell r="H2297">
            <v>37894</v>
          </cell>
          <cell r="I2297">
            <v>37659</v>
          </cell>
          <cell r="J2297">
            <v>3800000</v>
          </cell>
          <cell r="K2297">
            <v>517481.96</v>
          </cell>
          <cell r="L2297">
            <v>3608472.73</v>
          </cell>
          <cell r="M2297">
            <v>3600829</v>
          </cell>
          <cell r="N2297">
            <v>0</v>
          </cell>
          <cell r="O2297">
            <v>200506</v>
          </cell>
          <cell r="P2297">
            <v>3622524.14</v>
          </cell>
          <cell r="Q2297" t="str">
            <v>43</v>
          </cell>
          <cell r="R2297" t="str">
            <v>Mus&amp;Gall Yale Art Gallery</v>
          </cell>
          <cell r="T2297" t="b">
            <v>0</v>
          </cell>
          <cell r="U2297" t="b">
            <v>0</v>
          </cell>
          <cell r="V2297" t="b">
            <v>0</v>
          </cell>
          <cell r="W2297" t="str">
            <v>Accounting And Contracts</v>
          </cell>
          <cell r="X2297">
            <v>0</v>
          </cell>
          <cell r="Y2297">
            <v>0</v>
          </cell>
          <cell r="Z2297">
            <v>3800000</v>
          </cell>
          <cell r="AA2297">
            <v>104</v>
          </cell>
          <cell r="AB2297">
            <v>63.5</v>
          </cell>
          <cell r="AC2297">
            <v>63.5</v>
          </cell>
          <cell r="AD2297">
            <v>4317.91</v>
          </cell>
          <cell r="AE2297">
            <v>49</v>
          </cell>
          <cell r="AF2297">
            <v>9453.5</v>
          </cell>
          <cell r="AG2297" t="str">
            <v>20</v>
          </cell>
          <cell r="AH2297" t="str">
            <v>CR</v>
          </cell>
          <cell r="AI2297" t="str">
            <v>Const</v>
          </cell>
          <cell r="AJ2297" t="str">
            <v>I</v>
          </cell>
        </row>
        <row r="2298">
          <cell r="A2298" t="str">
            <v>1021188</v>
          </cell>
          <cell r="B2298" t="str">
            <v>P02091701</v>
          </cell>
          <cell r="C2298" t="str">
            <v>02091701</v>
          </cell>
          <cell r="D2298" t="str">
            <v>KGL RMS 108, 126, 126A, &amp; 343 LAB RENO</v>
          </cell>
          <cell r="E2298">
            <v>37500</v>
          </cell>
          <cell r="G2298">
            <v>37711</v>
          </cell>
          <cell r="H2298">
            <v>37710</v>
          </cell>
          <cell r="I2298">
            <v>38201</v>
          </cell>
          <cell r="J2298">
            <v>362228</v>
          </cell>
          <cell r="K2298">
            <v>338596</v>
          </cell>
          <cell r="L2298">
            <v>362228.4</v>
          </cell>
          <cell r="M2298">
            <v>362228</v>
          </cell>
          <cell r="N2298">
            <v>0</v>
          </cell>
          <cell r="O2298">
            <v>200506</v>
          </cell>
          <cell r="P2298">
            <v>362228.4</v>
          </cell>
          <cell r="Q2298" t="str">
            <v>25</v>
          </cell>
          <cell r="R2298" t="str">
            <v>Biological and Physical Sciences</v>
          </cell>
          <cell r="T2298" t="b">
            <v>0</v>
          </cell>
          <cell r="U2298" t="b">
            <v>1</v>
          </cell>
          <cell r="V2298" t="b">
            <v>0</v>
          </cell>
          <cell r="W2298" t="str">
            <v>Accounting And Contracts</v>
          </cell>
          <cell r="X2298">
            <v>0</v>
          </cell>
          <cell r="Y2298">
            <v>0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  <cell r="AF2298">
            <v>0</v>
          </cell>
          <cell r="AG2298" t="str">
            <v>20</v>
          </cell>
          <cell r="AH2298" t="str">
            <v>PR</v>
          </cell>
          <cell r="AI2298" t="str">
            <v>FullyF</v>
          </cell>
          <cell r="AJ2298" t="str">
            <v>FF</v>
          </cell>
        </row>
        <row r="2299">
          <cell r="A2299" t="str">
            <v>1021202</v>
          </cell>
          <cell r="B2299" t="str">
            <v>P02091901</v>
          </cell>
          <cell r="C2299" t="str">
            <v>02091901</v>
          </cell>
          <cell r="D2299" t="str">
            <v>KBT 7 &amp; 8 FLRS MISC LAB RENOVATIONS</v>
          </cell>
          <cell r="E2299">
            <v>37500</v>
          </cell>
          <cell r="G2299">
            <v>37833</v>
          </cell>
          <cell r="H2299">
            <v>37802</v>
          </cell>
          <cell r="I2299">
            <v>37529</v>
          </cell>
          <cell r="J2299">
            <v>237000</v>
          </cell>
          <cell r="K2299">
            <v>168901.12</v>
          </cell>
          <cell r="L2299">
            <v>211718.74</v>
          </cell>
          <cell r="M2299">
            <v>197500</v>
          </cell>
          <cell r="N2299">
            <v>0</v>
          </cell>
          <cell r="O2299">
            <v>200506</v>
          </cell>
          <cell r="P2299">
            <v>211718.74</v>
          </cell>
          <cell r="Q2299" t="str">
            <v>25</v>
          </cell>
          <cell r="R2299" t="str">
            <v>Biological and Physical Sciences</v>
          </cell>
          <cell r="T2299" t="b">
            <v>0</v>
          </cell>
          <cell r="U2299" t="b">
            <v>0</v>
          </cell>
          <cell r="V2299" t="b">
            <v>0</v>
          </cell>
          <cell r="W2299" t="str">
            <v>Accounting And Contracts</v>
          </cell>
          <cell r="X2299">
            <v>0</v>
          </cell>
          <cell r="Y2299">
            <v>0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  <cell r="AF2299">
            <v>0</v>
          </cell>
          <cell r="AG2299" t="str">
            <v>20</v>
          </cell>
          <cell r="AH2299" t="str">
            <v>PR</v>
          </cell>
          <cell r="AI2299" t="str">
            <v>Const</v>
          </cell>
          <cell r="AJ2299" t="str">
            <v>I</v>
          </cell>
        </row>
        <row r="2300">
          <cell r="A2300" t="str">
            <v>1021205</v>
          </cell>
          <cell r="B2300" t="str">
            <v>P02081201</v>
          </cell>
          <cell r="C2300" t="str">
            <v>02081201</v>
          </cell>
          <cell r="D2300" t="str">
            <v>CONGRESS AVE 270 INSTRUMENTS SHOP RELOCATION</v>
          </cell>
          <cell r="E2300">
            <v>37500</v>
          </cell>
          <cell r="G2300">
            <v>38168</v>
          </cell>
          <cell r="H2300">
            <v>38168</v>
          </cell>
          <cell r="I2300">
            <v>37529</v>
          </cell>
          <cell r="J2300">
            <v>60000</v>
          </cell>
          <cell r="K2300">
            <v>38993.089999999997</v>
          </cell>
          <cell r="L2300">
            <v>58324.98</v>
          </cell>
          <cell r="M2300">
            <v>0</v>
          </cell>
          <cell r="N2300">
            <v>58325</v>
          </cell>
          <cell r="O2300">
            <v>200506</v>
          </cell>
          <cell r="P2300">
            <v>58324.98</v>
          </cell>
          <cell r="Q2300" t="str">
            <v>80</v>
          </cell>
          <cell r="R2300" t="str">
            <v>Medicine</v>
          </cell>
          <cell r="S2300" t="str">
            <v>MEDICAL CAMPUS</v>
          </cell>
          <cell r="T2300" t="b">
            <v>0</v>
          </cell>
          <cell r="U2300" t="b">
            <v>0</v>
          </cell>
          <cell r="V2300" t="b">
            <v>0</v>
          </cell>
          <cell r="W2300" t="str">
            <v>Asset Management</v>
          </cell>
          <cell r="X2300">
            <v>58325</v>
          </cell>
          <cell r="Y2300">
            <v>0</v>
          </cell>
          <cell r="Z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0</v>
          </cell>
          <cell r="AE2300">
            <v>0</v>
          </cell>
          <cell r="AF2300">
            <v>0</v>
          </cell>
          <cell r="AG2300" t="str">
            <v>20</v>
          </cell>
          <cell r="AH2300" t="str">
            <v>PR</v>
          </cell>
          <cell r="AI2300" t="str">
            <v>Plan</v>
          </cell>
          <cell r="AJ2300" t="str">
            <v>I</v>
          </cell>
        </row>
        <row r="2301">
          <cell r="A2301" t="str">
            <v>1021208</v>
          </cell>
          <cell r="B2301" t="str">
            <v>P02091802</v>
          </cell>
          <cell r="C2301" t="str">
            <v>02091802</v>
          </cell>
          <cell r="D2301" t="str">
            <v>SHM B-WING EXTERIOR ENVELOPE UPGRADE</v>
          </cell>
          <cell r="E2301">
            <v>37500</v>
          </cell>
          <cell r="G2301">
            <v>37955</v>
          </cell>
          <cell r="H2301">
            <v>37955</v>
          </cell>
          <cell r="I2301">
            <v>37697</v>
          </cell>
          <cell r="J2301">
            <v>750000</v>
          </cell>
          <cell r="K2301">
            <v>58339.199999999997</v>
          </cell>
          <cell r="L2301">
            <v>572328.05000000005</v>
          </cell>
          <cell r="M2301">
            <v>0</v>
          </cell>
          <cell r="N2301">
            <v>572328</v>
          </cell>
          <cell r="O2301">
            <v>200506</v>
          </cell>
          <cell r="P2301">
            <v>572328.05000000005</v>
          </cell>
          <cell r="Q2301" t="str">
            <v>80</v>
          </cell>
          <cell r="R2301" t="str">
            <v>Medicine</v>
          </cell>
          <cell r="S2301" t="str">
            <v>MEDICAL CAMPUS</v>
          </cell>
          <cell r="T2301" t="b">
            <v>0</v>
          </cell>
          <cell r="U2301" t="b">
            <v>0</v>
          </cell>
          <cell r="V2301" t="b">
            <v>0</v>
          </cell>
          <cell r="W2301" t="str">
            <v>Asset Management</v>
          </cell>
          <cell r="X2301">
            <v>572328</v>
          </cell>
          <cell r="Y2301">
            <v>0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  <cell r="AF2301">
            <v>0</v>
          </cell>
          <cell r="AG2301" t="str">
            <v>30</v>
          </cell>
          <cell r="AH2301" t="str">
            <v>CM</v>
          </cell>
          <cell r="AI2301" t="str">
            <v>Const</v>
          </cell>
          <cell r="AJ2301" t="str">
            <v>I</v>
          </cell>
        </row>
        <row r="2302">
          <cell r="A2302" t="str">
            <v>1021213</v>
          </cell>
          <cell r="B2302" t="str">
            <v>P02092001</v>
          </cell>
          <cell r="C2302" t="str">
            <v>02092001</v>
          </cell>
          <cell r="D2302" t="str">
            <v>KBT 2ND + OML 1ST FLR RENOVATIONS</v>
          </cell>
          <cell r="E2302">
            <v>37500</v>
          </cell>
          <cell r="G2302">
            <v>37986</v>
          </cell>
          <cell r="H2302">
            <v>37955</v>
          </cell>
          <cell r="I2302">
            <v>38187</v>
          </cell>
          <cell r="J2302">
            <v>447549</v>
          </cell>
          <cell r="K2302">
            <v>288042.46999999997</v>
          </cell>
          <cell r="L2302">
            <v>447549.45</v>
          </cell>
          <cell r="M2302">
            <v>0</v>
          </cell>
          <cell r="N2302">
            <v>447549</v>
          </cell>
          <cell r="O2302">
            <v>200506</v>
          </cell>
          <cell r="P2302">
            <v>447549.45</v>
          </cell>
          <cell r="Q2302" t="str">
            <v>25</v>
          </cell>
          <cell r="R2302" t="str">
            <v>Biological and Physical Sciences</v>
          </cell>
          <cell r="S2302" t="str">
            <v>SCIENCE HILL</v>
          </cell>
          <cell r="T2302" t="b">
            <v>0</v>
          </cell>
          <cell r="U2302" t="b">
            <v>1</v>
          </cell>
          <cell r="V2302" t="b">
            <v>0</v>
          </cell>
          <cell r="W2302" t="str">
            <v>Accounting And Contracts</v>
          </cell>
          <cell r="X2302">
            <v>447549</v>
          </cell>
          <cell r="Y2302">
            <v>0</v>
          </cell>
          <cell r="Z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0</v>
          </cell>
          <cell r="AE2302">
            <v>0</v>
          </cell>
          <cell r="AF2302">
            <v>0</v>
          </cell>
          <cell r="AG2302" t="str">
            <v>20</v>
          </cell>
          <cell r="AH2302" t="str">
            <v>PR</v>
          </cell>
          <cell r="AI2302" t="str">
            <v>FullyF</v>
          </cell>
          <cell r="AJ2302" t="str">
            <v>FF</v>
          </cell>
        </row>
        <row r="2303">
          <cell r="A2303" t="str">
            <v>1021366</v>
          </cell>
          <cell r="B2303" t="str">
            <v>C02101684</v>
          </cell>
          <cell r="C2303" t="str">
            <v>02101684</v>
          </cell>
          <cell r="D2303" t="str">
            <v>DINING HALLS MENU MANAGEMENT SOFTWARE</v>
          </cell>
          <cell r="E2303">
            <v>37530</v>
          </cell>
          <cell r="G2303">
            <v>37711</v>
          </cell>
          <cell r="H2303">
            <v>37711</v>
          </cell>
          <cell r="I2303">
            <v>37914</v>
          </cell>
          <cell r="J2303">
            <v>57132</v>
          </cell>
          <cell r="K2303">
            <v>57132.13</v>
          </cell>
          <cell r="L2303">
            <v>57132.13</v>
          </cell>
          <cell r="M2303">
            <v>0</v>
          </cell>
          <cell r="N2303">
            <v>57132</v>
          </cell>
          <cell r="O2303">
            <v>200506</v>
          </cell>
          <cell r="P2303">
            <v>57132.13</v>
          </cell>
          <cell r="Q2303" t="str">
            <v>61</v>
          </cell>
          <cell r="R2303" t="str">
            <v>Admin&amp;Other Other</v>
          </cell>
          <cell r="S2303" t="str">
            <v>EQUIPMENT, SYSTEMS, SOFTWARE</v>
          </cell>
          <cell r="T2303" t="b">
            <v>0</v>
          </cell>
          <cell r="U2303" t="b">
            <v>1</v>
          </cell>
          <cell r="V2303" t="b">
            <v>0</v>
          </cell>
          <cell r="W2303" t="str">
            <v>Finance-General Administration</v>
          </cell>
          <cell r="X2303">
            <v>57132</v>
          </cell>
          <cell r="Y2303">
            <v>0</v>
          </cell>
          <cell r="Z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0</v>
          </cell>
          <cell r="AE2303">
            <v>0</v>
          </cell>
          <cell r="AF2303">
            <v>0</v>
          </cell>
          <cell r="AG2303" t="str">
            <v>50</v>
          </cell>
          <cell r="AH2303" t="str">
            <v>OE</v>
          </cell>
          <cell r="AI2303" t="str">
            <v>FullyF</v>
          </cell>
          <cell r="AJ2303" t="str">
            <v>FF</v>
          </cell>
        </row>
        <row r="2304">
          <cell r="A2304" t="str">
            <v>1021545</v>
          </cell>
          <cell r="B2304" t="str">
            <v>P02092601</v>
          </cell>
          <cell r="C2304" t="str">
            <v>02092601</v>
          </cell>
          <cell r="D2304" t="str">
            <v>BASS 3RD FL MISCELLANEOUS RENOVATIONS</v>
          </cell>
          <cell r="E2304">
            <v>37530</v>
          </cell>
          <cell r="G2304">
            <v>37621</v>
          </cell>
          <cell r="I2304">
            <v>37866</v>
          </cell>
          <cell r="J2304">
            <v>210030</v>
          </cell>
          <cell r="K2304">
            <v>210029.82</v>
          </cell>
          <cell r="L2304">
            <v>210029.82</v>
          </cell>
          <cell r="M2304">
            <v>210055</v>
          </cell>
          <cell r="N2304">
            <v>0</v>
          </cell>
          <cell r="O2304">
            <v>200506</v>
          </cell>
          <cell r="P2304">
            <v>210029.82</v>
          </cell>
          <cell r="Q2304" t="str">
            <v>25</v>
          </cell>
          <cell r="R2304" t="str">
            <v>Biological and Physical Sciences</v>
          </cell>
          <cell r="T2304" t="b">
            <v>0</v>
          </cell>
          <cell r="U2304" t="b">
            <v>1</v>
          </cell>
          <cell r="V2304" t="b">
            <v>0</v>
          </cell>
          <cell r="W2304" t="str">
            <v>Accounting And Contracts</v>
          </cell>
          <cell r="X2304">
            <v>0</v>
          </cell>
          <cell r="Y2304">
            <v>0</v>
          </cell>
          <cell r="Z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0</v>
          </cell>
          <cell r="AE2304">
            <v>0</v>
          </cell>
          <cell r="AF2304">
            <v>0</v>
          </cell>
          <cell r="AI2304" t="str">
            <v>Tomb</v>
          </cell>
          <cell r="AJ2304" t="str">
            <v>T</v>
          </cell>
        </row>
        <row r="2305">
          <cell r="A2305" t="str">
            <v>1021546</v>
          </cell>
          <cell r="B2305" t="str">
            <v>P02071501</v>
          </cell>
          <cell r="C2305" t="str">
            <v>02071501</v>
          </cell>
          <cell r="D2305" t="str">
            <v>LEPH 6 &amp; 7 FIRE PROTECTION</v>
          </cell>
          <cell r="E2305">
            <v>37530</v>
          </cell>
          <cell r="G2305">
            <v>37756</v>
          </cell>
          <cell r="H2305">
            <v>37802</v>
          </cell>
          <cell r="I2305">
            <v>37627</v>
          </cell>
          <cell r="J2305">
            <v>150000</v>
          </cell>
          <cell r="K2305">
            <v>130826.18</v>
          </cell>
          <cell r="L2305">
            <v>136046.18</v>
          </cell>
          <cell r="M2305">
            <v>0</v>
          </cell>
          <cell r="N2305">
            <v>136046</v>
          </cell>
          <cell r="O2305">
            <v>200506</v>
          </cell>
          <cell r="P2305">
            <v>136046.18</v>
          </cell>
          <cell r="Q2305" t="str">
            <v>80</v>
          </cell>
          <cell r="R2305" t="str">
            <v>Medicine</v>
          </cell>
          <cell r="S2305" t="str">
            <v>MEDICAL CAMPUS</v>
          </cell>
          <cell r="T2305" t="b">
            <v>0</v>
          </cell>
          <cell r="U2305" t="b">
            <v>0</v>
          </cell>
          <cell r="V2305" t="b">
            <v>0</v>
          </cell>
          <cell r="W2305" t="str">
            <v>Asset Management</v>
          </cell>
          <cell r="X2305">
            <v>136046</v>
          </cell>
          <cell r="Y2305">
            <v>0</v>
          </cell>
          <cell r="Z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0</v>
          </cell>
          <cell r="AE2305">
            <v>0</v>
          </cell>
          <cell r="AF2305">
            <v>0</v>
          </cell>
          <cell r="AG2305" t="str">
            <v>30</v>
          </cell>
          <cell r="AH2305" t="str">
            <v>CM</v>
          </cell>
          <cell r="AI2305" t="str">
            <v>Const</v>
          </cell>
          <cell r="AJ2305" t="str">
            <v>I</v>
          </cell>
        </row>
        <row r="2306">
          <cell r="A2306" t="str">
            <v>1021554</v>
          </cell>
          <cell r="B2306" t="str">
            <v>C02110677</v>
          </cell>
          <cell r="C2306" t="str">
            <v>02110677</v>
          </cell>
          <cell r="D2306" t="str">
            <v>ITS F&amp;A HARDWARE FY03</v>
          </cell>
          <cell r="E2306">
            <v>37500</v>
          </cell>
          <cell r="G2306">
            <v>37802</v>
          </cell>
          <cell r="H2306">
            <v>37802</v>
          </cell>
          <cell r="I2306">
            <v>37855</v>
          </cell>
          <cell r="J2306">
            <v>241500</v>
          </cell>
          <cell r="K2306">
            <v>99042.240000000005</v>
          </cell>
          <cell r="L2306">
            <v>114986.24000000001</v>
          </cell>
          <cell r="M2306">
            <v>0</v>
          </cell>
          <cell r="N2306">
            <v>114986</v>
          </cell>
          <cell r="O2306">
            <v>200506</v>
          </cell>
          <cell r="P2306">
            <v>114266.24000000001</v>
          </cell>
          <cell r="Q2306" t="str">
            <v>62</v>
          </cell>
          <cell r="R2306" t="str">
            <v>Admin&amp;Other Computing</v>
          </cell>
          <cell r="S2306" t="str">
            <v>EQUIPMENT, SYSTEMS, SOFTWARE</v>
          </cell>
          <cell r="T2306" t="b">
            <v>0</v>
          </cell>
          <cell r="U2306" t="b">
            <v>0</v>
          </cell>
          <cell r="V2306" t="b">
            <v>0</v>
          </cell>
          <cell r="W2306" t="str">
            <v>Finance-General Administration</v>
          </cell>
          <cell r="X2306">
            <v>114986</v>
          </cell>
          <cell r="Y2306">
            <v>0</v>
          </cell>
          <cell r="Z2306">
            <v>0</v>
          </cell>
          <cell r="AA2306">
            <v>0</v>
          </cell>
          <cell r="AB2306">
            <v>0</v>
          </cell>
          <cell r="AC2306">
            <v>-720</v>
          </cell>
          <cell r="AD2306">
            <v>0</v>
          </cell>
          <cell r="AE2306">
            <v>0</v>
          </cell>
          <cell r="AF2306">
            <v>0</v>
          </cell>
          <cell r="AG2306" t="str">
            <v>50</v>
          </cell>
          <cell r="AH2306" t="str">
            <v>OE</v>
          </cell>
          <cell r="AI2306" t="str">
            <v>Const</v>
          </cell>
          <cell r="AJ2306" t="str">
            <v>I</v>
          </cell>
        </row>
        <row r="2307">
          <cell r="A2307" t="str">
            <v>1021571</v>
          </cell>
          <cell r="B2307" t="str">
            <v>P02092301</v>
          </cell>
          <cell r="C2307" t="str">
            <v>02092301</v>
          </cell>
          <cell r="D2307" t="str">
            <v>CAB CORE FACILITIES</v>
          </cell>
          <cell r="E2307">
            <v>37530</v>
          </cell>
          <cell r="G2307">
            <v>37708</v>
          </cell>
          <cell r="H2307">
            <v>37802</v>
          </cell>
          <cell r="I2307">
            <v>37557</v>
          </cell>
          <cell r="J2307">
            <v>840000</v>
          </cell>
          <cell r="K2307">
            <v>449758.5</v>
          </cell>
          <cell r="L2307">
            <v>619036.29</v>
          </cell>
          <cell r="M2307">
            <v>0</v>
          </cell>
          <cell r="N2307">
            <v>423090</v>
          </cell>
          <cell r="O2307">
            <v>200506</v>
          </cell>
          <cell r="P2307">
            <v>619036.29</v>
          </cell>
          <cell r="Q2307" t="str">
            <v>80</v>
          </cell>
          <cell r="R2307" t="str">
            <v>Medicine</v>
          </cell>
          <cell r="S2307" t="str">
            <v>MEDICAL CAMPUS</v>
          </cell>
          <cell r="T2307" t="b">
            <v>0</v>
          </cell>
          <cell r="U2307" t="b">
            <v>0</v>
          </cell>
          <cell r="V2307" t="b">
            <v>0</v>
          </cell>
          <cell r="W2307" t="str">
            <v>Asset Management</v>
          </cell>
          <cell r="X2307">
            <v>521063</v>
          </cell>
          <cell r="Y2307">
            <v>0</v>
          </cell>
          <cell r="Z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0</v>
          </cell>
          <cell r="AE2307">
            <v>0</v>
          </cell>
          <cell r="AF2307">
            <v>0</v>
          </cell>
          <cell r="AG2307" t="str">
            <v>20</v>
          </cell>
          <cell r="AH2307" t="str">
            <v>PR</v>
          </cell>
          <cell r="AI2307" t="str">
            <v>Const</v>
          </cell>
          <cell r="AJ2307" t="str">
            <v>I</v>
          </cell>
        </row>
        <row r="2308">
          <cell r="A2308" t="str">
            <v>1021572</v>
          </cell>
          <cell r="B2308" t="str">
            <v>P02072901</v>
          </cell>
          <cell r="C2308" t="str">
            <v>02072901</v>
          </cell>
          <cell r="D2308" t="str">
            <v>CONGRESS PLACE ROOF</v>
          </cell>
          <cell r="E2308">
            <v>37530</v>
          </cell>
          <cell r="G2308">
            <v>37925</v>
          </cell>
          <cell r="H2308">
            <v>37925</v>
          </cell>
          <cell r="I2308">
            <v>37557</v>
          </cell>
          <cell r="J2308">
            <v>230000</v>
          </cell>
          <cell r="K2308">
            <v>9059</v>
          </cell>
          <cell r="L2308">
            <v>122631.74</v>
          </cell>
          <cell r="M2308">
            <v>0</v>
          </cell>
          <cell r="N2308">
            <v>129110</v>
          </cell>
          <cell r="O2308">
            <v>200506</v>
          </cell>
          <cell r="P2308">
            <v>123251.71</v>
          </cell>
          <cell r="Q2308" t="str">
            <v>80</v>
          </cell>
          <cell r="R2308" t="str">
            <v>Medicine</v>
          </cell>
          <cell r="S2308" t="str">
            <v>MEDICAL CAMPUS</v>
          </cell>
          <cell r="T2308" t="b">
            <v>0</v>
          </cell>
          <cell r="U2308" t="b">
            <v>0</v>
          </cell>
          <cell r="V2308" t="b">
            <v>0</v>
          </cell>
          <cell r="W2308" t="str">
            <v>Asset Management</v>
          </cell>
          <cell r="X2308">
            <v>230000</v>
          </cell>
          <cell r="Y2308">
            <v>0</v>
          </cell>
          <cell r="Z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0</v>
          </cell>
          <cell r="AE2308">
            <v>619.97</v>
          </cell>
          <cell r="AF2308">
            <v>0</v>
          </cell>
          <cell r="AG2308" t="str">
            <v>30</v>
          </cell>
          <cell r="AH2308" t="str">
            <v>CM</v>
          </cell>
          <cell r="AI2308" t="str">
            <v>Const</v>
          </cell>
          <cell r="AJ2308" t="str">
            <v>I</v>
          </cell>
        </row>
        <row r="2309">
          <cell r="A2309" t="str">
            <v>1021602</v>
          </cell>
          <cell r="B2309" t="str">
            <v>C02111277</v>
          </cell>
          <cell r="C2309" t="str">
            <v>02111277</v>
          </cell>
          <cell r="D2309" t="str">
            <v>ENVIRONMENTAL HEALTH &amp; SAFETY 2003 ISUZU TRUCK PURCHASE</v>
          </cell>
          <cell r="E2309">
            <v>37561</v>
          </cell>
          <cell r="G2309">
            <v>37680</v>
          </cell>
          <cell r="H2309">
            <v>37621</v>
          </cell>
          <cell r="I2309">
            <v>37572</v>
          </cell>
          <cell r="J2309">
            <v>36498</v>
          </cell>
          <cell r="K2309">
            <v>36497.71</v>
          </cell>
          <cell r="L2309">
            <v>36497.71</v>
          </cell>
          <cell r="M2309">
            <v>7218</v>
          </cell>
          <cell r="N2309">
            <v>29280</v>
          </cell>
          <cell r="O2309">
            <v>200506</v>
          </cell>
          <cell r="P2309">
            <v>36497.71</v>
          </cell>
          <cell r="T2309" t="b">
            <v>0</v>
          </cell>
          <cell r="U2309" t="b">
            <v>1</v>
          </cell>
          <cell r="V2309" t="b">
            <v>0</v>
          </cell>
          <cell r="W2309" t="str">
            <v>Finance-General Administration</v>
          </cell>
          <cell r="X2309">
            <v>0</v>
          </cell>
          <cell r="Y2309">
            <v>0</v>
          </cell>
          <cell r="Z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0</v>
          </cell>
          <cell r="AE2309">
            <v>0</v>
          </cell>
          <cell r="AF2309">
            <v>0</v>
          </cell>
          <cell r="AI2309" t="str">
            <v>Tomb</v>
          </cell>
          <cell r="AJ2309" t="str">
            <v>T</v>
          </cell>
        </row>
        <row r="2310">
          <cell r="A2310" t="str">
            <v>1021650</v>
          </cell>
          <cell r="B2310" t="str">
            <v>P02110601</v>
          </cell>
          <cell r="C2310" t="str">
            <v>02110601</v>
          </cell>
          <cell r="D2310" t="str">
            <v>WHITNEY 55 FES SWING SPACE</v>
          </cell>
          <cell r="E2310">
            <v>37561</v>
          </cell>
          <cell r="G2310">
            <v>37529</v>
          </cell>
          <cell r="H2310">
            <v>37621</v>
          </cell>
          <cell r="I2310">
            <v>38201</v>
          </cell>
          <cell r="J2310">
            <v>165944</v>
          </cell>
          <cell r="K2310">
            <v>140113.44</v>
          </cell>
          <cell r="L2310">
            <v>165943.82999999999</v>
          </cell>
          <cell r="M2310">
            <v>0</v>
          </cell>
          <cell r="N2310">
            <v>165944</v>
          </cell>
          <cell r="O2310">
            <v>200506</v>
          </cell>
          <cell r="P2310">
            <v>165943.82999999999</v>
          </cell>
          <cell r="Q2310" t="str">
            <v>31</v>
          </cell>
          <cell r="R2310" t="str">
            <v>Self-sup Forestry</v>
          </cell>
          <cell r="S2310" t="str">
            <v>SCHOOL OF FORESTRY</v>
          </cell>
          <cell r="T2310" t="b">
            <v>0</v>
          </cell>
          <cell r="U2310" t="b">
            <v>1</v>
          </cell>
          <cell r="V2310" t="b">
            <v>0</v>
          </cell>
          <cell r="W2310" t="str">
            <v>Accounting And Contracts</v>
          </cell>
          <cell r="X2310">
            <v>165944</v>
          </cell>
          <cell r="Y2310">
            <v>0</v>
          </cell>
          <cell r="Z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0</v>
          </cell>
          <cell r="AE2310">
            <v>0</v>
          </cell>
          <cell r="AF2310">
            <v>0</v>
          </cell>
          <cell r="AG2310" t="str">
            <v>20</v>
          </cell>
          <cell r="AH2310" t="str">
            <v>PR</v>
          </cell>
          <cell r="AI2310" t="str">
            <v>FullyF</v>
          </cell>
          <cell r="AJ2310" t="str">
            <v>FF</v>
          </cell>
        </row>
        <row r="2311">
          <cell r="A2311" t="str">
            <v>1021651</v>
          </cell>
          <cell r="B2311" t="str">
            <v>P02071201</v>
          </cell>
          <cell r="C2311" t="str">
            <v>02071201</v>
          </cell>
          <cell r="D2311" t="str">
            <v>GEORGE 300 OLIGO SYNTHESIS</v>
          </cell>
          <cell r="E2311">
            <v>37561</v>
          </cell>
          <cell r="G2311">
            <v>37809</v>
          </cell>
          <cell r="H2311">
            <v>37986</v>
          </cell>
          <cell r="I2311">
            <v>37659</v>
          </cell>
          <cell r="J2311">
            <v>1800000</v>
          </cell>
          <cell r="K2311">
            <v>708107.11</v>
          </cell>
          <cell r="L2311">
            <v>1736107.5</v>
          </cell>
          <cell r="M2311">
            <v>164580</v>
          </cell>
          <cell r="N2311">
            <v>1571528</v>
          </cell>
          <cell r="O2311">
            <v>200506</v>
          </cell>
          <cell r="P2311">
            <v>1744456.26</v>
          </cell>
          <cell r="Q2311" t="str">
            <v>80</v>
          </cell>
          <cell r="R2311" t="str">
            <v>Medicine</v>
          </cell>
          <cell r="S2311" t="str">
            <v>EQUIPMENT, SYSTEMS, SOFTWARE</v>
          </cell>
          <cell r="T2311" t="b">
            <v>0</v>
          </cell>
          <cell r="U2311" t="b">
            <v>0</v>
          </cell>
          <cell r="V2311" t="b">
            <v>0</v>
          </cell>
          <cell r="W2311" t="str">
            <v>Asset Management</v>
          </cell>
          <cell r="X2311">
            <v>0</v>
          </cell>
          <cell r="Y2311">
            <v>1635420</v>
          </cell>
          <cell r="Z2311">
            <v>0</v>
          </cell>
          <cell r="AA2311">
            <v>0</v>
          </cell>
          <cell r="AB2311">
            <v>0</v>
          </cell>
          <cell r="AC2311">
            <v>8348.76</v>
          </cell>
          <cell r="AD2311">
            <v>0</v>
          </cell>
          <cell r="AE2311">
            <v>0</v>
          </cell>
          <cell r="AF2311">
            <v>0</v>
          </cell>
          <cell r="AG2311" t="str">
            <v>20</v>
          </cell>
          <cell r="AH2311" t="str">
            <v>OL</v>
          </cell>
          <cell r="AI2311" t="str">
            <v>Const</v>
          </cell>
          <cell r="AJ2311" t="str">
            <v>I</v>
          </cell>
        </row>
        <row r="2312">
          <cell r="A2312" t="str">
            <v>1021652</v>
          </cell>
          <cell r="B2312" t="str">
            <v>P02103101</v>
          </cell>
          <cell r="C2312" t="str">
            <v>02103101</v>
          </cell>
          <cell r="D2312" t="str">
            <v>LLCI B106-110 RENOVATION</v>
          </cell>
          <cell r="E2312">
            <v>37561</v>
          </cell>
          <cell r="G2312">
            <v>37742</v>
          </cell>
          <cell r="H2312">
            <v>37833</v>
          </cell>
          <cell r="I2312">
            <v>37658</v>
          </cell>
          <cell r="J2312">
            <v>400000</v>
          </cell>
          <cell r="K2312">
            <v>339768.63</v>
          </cell>
          <cell r="L2312">
            <v>371859.38</v>
          </cell>
          <cell r="M2312">
            <v>0</v>
          </cell>
          <cell r="N2312">
            <v>371859</v>
          </cell>
          <cell r="O2312">
            <v>200506</v>
          </cell>
          <cell r="P2312">
            <v>371859.38</v>
          </cell>
          <cell r="Q2312" t="str">
            <v>80</v>
          </cell>
          <cell r="R2312" t="str">
            <v>Medicine</v>
          </cell>
          <cell r="S2312" t="str">
            <v>MEDICAL CAMPUS</v>
          </cell>
          <cell r="T2312" t="b">
            <v>0</v>
          </cell>
          <cell r="U2312" t="b">
            <v>0</v>
          </cell>
          <cell r="V2312" t="b">
            <v>0</v>
          </cell>
          <cell r="W2312" t="str">
            <v>Asset Management</v>
          </cell>
          <cell r="X2312">
            <v>371859</v>
          </cell>
          <cell r="Y2312">
            <v>0</v>
          </cell>
          <cell r="Z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0</v>
          </cell>
          <cell r="AE2312">
            <v>0</v>
          </cell>
          <cell r="AF2312">
            <v>0</v>
          </cell>
          <cell r="AG2312" t="str">
            <v>20</v>
          </cell>
          <cell r="AH2312" t="str">
            <v>PR</v>
          </cell>
          <cell r="AI2312" t="str">
            <v>Const</v>
          </cell>
          <cell r="AJ2312" t="str">
            <v>I</v>
          </cell>
        </row>
        <row r="2313">
          <cell r="A2313" t="str">
            <v>1021653</v>
          </cell>
          <cell r="B2313" t="str">
            <v>P02103001</v>
          </cell>
          <cell r="C2313" t="str">
            <v>02103001</v>
          </cell>
          <cell r="D2313" t="str">
            <v>LLCI/LMP I RENOVATIONS</v>
          </cell>
          <cell r="E2313">
            <v>37561</v>
          </cell>
          <cell r="G2313">
            <v>38017</v>
          </cell>
          <cell r="H2313">
            <v>38017</v>
          </cell>
          <cell r="I2313">
            <v>37893</v>
          </cell>
          <cell r="J2313">
            <v>1400000</v>
          </cell>
          <cell r="K2313">
            <v>66059.91</v>
          </cell>
          <cell r="L2313">
            <v>1330769.9199999999</v>
          </cell>
          <cell r="M2313">
            <v>0</v>
          </cell>
          <cell r="N2313">
            <v>1328007</v>
          </cell>
          <cell r="O2313">
            <v>200506</v>
          </cell>
          <cell r="P2313">
            <v>1334510.33</v>
          </cell>
          <cell r="Q2313" t="str">
            <v>80</v>
          </cell>
          <cell r="R2313" t="str">
            <v>Medicine</v>
          </cell>
          <cell r="S2313" t="str">
            <v>MEDICAL CAMPUS</v>
          </cell>
          <cell r="T2313" t="b">
            <v>0</v>
          </cell>
          <cell r="U2313" t="b">
            <v>0</v>
          </cell>
          <cell r="V2313" t="b">
            <v>0</v>
          </cell>
          <cell r="W2313" t="str">
            <v>Asset Management</v>
          </cell>
          <cell r="X2313">
            <v>1334312</v>
          </cell>
          <cell r="Y2313">
            <v>0</v>
          </cell>
          <cell r="Z2313">
            <v>0</v>
          </cell>
          <cell r="AA2313">
            <v>3541.66</v>
          </cell>
          <cell r="AB2313">
            <v>0</v>
          </cell>
          <cell r="AC2313">
            <v>198.75</v>
          </cell>
          <cell r="AD2313">
            <v>0</v>
          </cell>
          <cell r="AE2313">
            <v>0</v>
          </cell>
          <cell r="AF2313">
            <v>0</v>
          </cell>
          <cell r="AG2313" t="str">
            <v>20</v>
          </cell>
          <cell r="AH2313" t="str">
            <v>PR</v>
          </cell>
          <cell r="AI2313" t="str">
            <v>Const</v>
          </cell>
          <cell r="AJ2313" t="str">
            <v>I</v>
          </cell>
        </row>
        <row r="2314">
          <cell r="A2314" t="str">
            <v>1021696</v>
          </cell>
          <cell r="B2314" t="str">
            <v>C02112577</v>
          </cell>
          <cell r="C2314" t="str">
            <v>02112577</v>
          </cell>
          <cell r="D2314" t="str">
            <v>NEUROPHYSIOLOGY LAB EMG MACHINE Cancel</v>
          </cell>
          <cell r="E2314">
            <v>37561</v>
          </cell>
          <cell r="I2314">
            <v>37585</v>
          </cell>
          <cell r="J2314">
            <v>0</v>
          </cell>
          <cell r="K2314">
            <v>30175</v>
          </cell>
          <cell r="L2314">
            <v>0</v>
          </cell>
          <cell r="M2314">
            <v>0</v>
          </cell>
          <cell r="N2314">
            <v>0</v>
          </cell>
          <cell r="O2314">
            <v>200506</v>
          </cell>
          <cell r="P2314">
            <v>0</v>
          </cell>
          <cell r="Q2314" t="str">
            <v>80</v>
          </cell>
          <cell r="R2314" t="str">
            <v>Medicine</v>
          </cell>
          <cell r="T2314" t="b">
            <v>0</v>
          </cell>
          <cell r="U2314" t="b">
            <v>0</v>
          </cell>
          <cell r="V2314" t="b">
            <v>0</v>
          </cell>
          <cell r="W2314" t="str">
            <v>Finance-General Administration</v>
          </cell>
          <cell r="X2314">
            <v>0</v>
          </cell>
          <cell r="Y2314">
            <v>0</v>
          </cell>
          <cell r="Z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0</v>
          </cell>
          <cell r="AE2314">
            <v>0</v>
          </cell>
          <cell r="AF2314">
            <v>0</v>
          </cell>
          <cell r="AI2314" t="str">
            <v>Tomb</v>
          </cell>
          <cell r="AJ2314" t="str">
            <v>T</v>
          </cell>
        </row>
        <row r="2315">
          <cell r="A2315" t="str">
            <v>1021697</v>
          </cell>
          <cell r="B2315" t="str">
            <v>C02112578</v>
          </cell>
          <cell r="C2315" t="str">
            <v>02112578</v>
          </cell>
          <cell r="D2315" t="str">
            <v>MBTS KECK FACILITY TANGO HANDLING SYSTEM</v>
          </cell>
          <cell r="E2315">
            <v>37561</v>
          </cell>
          <cell r="G2315">
            <v>37680</v>
          </cell>
          <cell r="H2315">
            <v>37590</v>
          </cell>
          <cell r="I2315">
            <v>37585</v>
          </cell>
          <cell r="J2315">
            <v>153525</v>
          </cell>
          <cell r="K2315">
            <v>153525.38</v>
          </cell>
          <cell r="L2315">
            <v>153525.38</v>
          </cell>
          <cell r="M2315">
            <v>0</v>
          </cell>
          <cell r="N2315">
            <v>153525</v>
          </cell>
          <cell r="O2315">
            <v>200506</v>
          </cell>
          <cell r="P2315">
            <v>153525.38</v>
          </cell>
          <cell r="Q2315" t="str">
            <v>80</v>
          </cell>
          <cell r="R2315" t="str">
            <v>Medicine</v>
          </cell>
          <cell r="S2315" t="str">
            <v>EQUIPMENT, SYSTEMS, SOFTWARE</v>
          </cell>
          <cell r="T2315" t="b">
            <v>0</v>
          </cell>
          <cell r="U2315" t="b">
            <v>1</v>
          </cell>
          <cell r="V2315" t="b">
            <v>0</v>
          </cell>
          <cell r="W2315" t="str">
            <v>Finance-General Administration</v>
          </cell>
          <cell r="X2315">
            <v>153525</v>
          </cell>
          <cell r="Y2315">
            <v>0</v>
          </cell>
          <cell r="Z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0</v>
          </cell>
          <cell r="AE2315">
            <v>0</v>
          </cell>
          <cell r="AF2315">
            <v>0</v>
          </cell>
          <cell r="AG2315" t="str">
            <v>50</v>
          </cell>
          <cell r="AH2315" t="str">
            <v>OE</v>
          </cell>
          <cell r="AI2315" t="str">
            <v>FullyF</v>
          </cell>
          <cell r="AJ2315" t="str">
            <v>FF</v>
          </cell>
        </row>
        <row r="2316">
          <cell r="A2316" t="str">
            <v>1021734</v>
          </cell>
          <cell r="B2316" t="str">
            <v>P02112601</v>
          </cell>
          <cell r="C2316" t="str">
            <v>02112601</v>
          </cell>
          <cell r="D2316" t="str">
            <v>BRBL PIPE RISER REPLACEMENT</v>
          </cell>
          <cell r="E2316">
            <v>37561</v>
          </cell>
          <cell r="G2316">
            <v>37772</v>
          </cell>
          <cell r="H2316">
            <v>37741</v>
          </cell>
          <cell r="I2316">
            <v>37866</v>
          </cell>
          <cell r="J2316">
            <v>290525</v>
          </cell>
          <cell r="K2316">
            <v>290525</v>
          </cell>
          <cell r="L2316">
            <v>290525</v>
          </cell>
          <cell r="M2316">
            <v>290525</v>
          </cell>
          <cell r="N2316">
            <v>0</v>
          </cell>
          <cell r="O2316">
            <v>200506</v>
          </cell>
          <cell r="P2316">
            <v>290525</v>
          </cell>
          <cell r="Q2316" t="str">
            <v>50</v>
          </cell>
          <cell r="R2316" t="str">
            <v>Libraries</v>
          </cell>
          <cell r="T2316" t="b">
            <v>0</v>
          </cell>
          <cell r="U2316" t="b">
            <v>1</v>
          </cell>
          <cell r="V2316" t="b">
            <v>0</v>
          </cell>
          <cell r="W2316" t="str">
            <v>Accounting And Contracts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0</v>
          </cell>
          <cell r="AE2316">
            <v>0</v>
          </cell>
          <cell r="AF2316">
            <v>0</v>
          </cell>
          <cell r="AG2316" t="str">
            <v>30</v>
          </cell>
          <cell r="AH2316" t="str">
            <v>CM</v>
          </cell>
          <cell r="AI2316" t="str">
            <v>FullyF</v>
          </cell>
          <cell r="AJ2316" t="str">
            <v>FF</v>
          </cell>
        </row>
        <row r="2317">
          <cell r="A2317" t="str">
            <v>1021735</v>
          </cell>
          <cell r="B2317" t="str">
            <v>P02090401</v>
          </cell>
          <cell r="C2317" t="str">
            <v>02090401</v>
          </cell>
          <cell r="D2317" t="str">
            <v>SHM I-WING AHU REPLACEMENT</v>
          </cell>
          <cell r="E2317">
            <v>37561</v>
          </cell>
          <cell r="G2317">
            <v>37925</v>
          </cell>
          <cell r="H2317">
            <v>37956</v>
          </cell>
          <cell r="I2317">
            <v>37725</v>
          </cell>
          <cell r="J2317">
            <v>600000</v>
          </cell>
          <cell r="K2317">
            <v>115151.22</v>
          </cell>
          <cell r="L2317">
            <v>569525.27</v>
          </cell>
          <cell r="M2317">
            <v>0</v>
          </cell>
          <cell r="N2317">
            <v>569525</v>
          </cell>
          <cell r="O2317">
            <v>200506</v>
          </cell>
          <cell r="P2317">
            <v>569525.27</v>
          </cell>
          <cell r="Q2317" t="str">
            <v>80</v>
          </cell>
          <cell r="R2317" t="str">
            <v>Medicine</v>
          </cell>
          <cell r="S2317" t="str">
            <v>MEDICAL CAMPUS</v>
          </cell>
          <cell r="T2317" t="b">
            <v>0</v>
          </cell>
          <cell r="U2317" t="b">
            <v>0</v>
          </cell>
          <cell r="V2317" t="b">
            <v>0</v>
          </cell>
          <cell r="W2317" t="str">
            <v>Asset Management</v>
          </cell>
          <cell r="X2317">
            <v>569525</v>
          </cell>
          <cell r="Y2317">
            <v>0</v>
          </cell>
          <cell r="Z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0</v>
          </cell>
          <cell r="AE2317">
            <v>0</v>
          </cell>
          <cell r="AF2317">
            <v>0</v>
          </cell>
          <cell r="AG2317" t="str">
            <v>30</v>
          </cell>
          <cell r="AH2317" t="str">
            <v>CM</v>
          </cell>
          <cell r="AI2317" t="str">
            <v>Const</v>
          </cell>
          <cell r="AJ2317" t="str">
            <v>I</v>
          </cell>
        </row>
        <row r="2318">
          <cell r="A2318" t="str">
            <v>1021736</v>
          </cell>
          <cell r="B2318" t="str">
            <v>P02111401</v>
          </cell>
          <cell r="C2318" t="str">
            <v>02111401</v>
          </cell>
          <cell r="D2318" t="str">
            <v>BECTON 204 LAB RENOVATIONS</v>
          </cell>
          <cell r="E2318">
            <v>37561</v>
          </cell>
          <cell r="G2318">
            <v>37894</v>
          </cell>
          <cell r="H2318">
            <v>37955</v>
          </cell>
          <cell r="I2318">
            <v>37771</v>
          </cell>
          <cell r="J2318">
            <v>99740</v>
          </cell>
          <cell r="K2318">
            <v>16100</v>
          </cell>
          <cell r="L2318">
            <v>69188.399999999994</v>
          </cell>
          <cell r="M2318">
            <v>69465</v>
          </cell>
          <cell r="N2318">
            <v>0</v>
          </cell>
          <cell r="O2318">
            <v>200506</v>
          </cell>
          <cell r="P2318">
            <v>69688.399999999994</v>
          </cell>
          <cell r="Q2318" t="str">
            <v>24</v>
          </cell>
          <cell r="R2318" t="str">
            <v>Eng&amp;ApplSci</v>
          </cell>
          <cell r="T2318" t="b">
            <v>0</v>
          </cell>
          <cell r="U2318" t="b">
            <v>0</v>
          </cell>
          <cell r="V2318" t="b">
            <v>0</v>
          </cell>
          <cell r="W2318" t="str">
            <v>Accounting And Contracts</v>
          </cell>
          <cell r="X2318">
            <v>0</v>
          </cell>
          <cell r="Y2318">
            <v>0</v>
          </cell>
          <cell r="Z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0</v>
          </cell>
          <cell r="AE2318">
            <v>500</v>
          </cell>
          <cell r="AF2318">
            <v>0</v>
          </cell>
          <cell r="AG2318" t="str">
            <v>20</v>
          </cell>
          <cell r="AH2318" t="str">
            <v>PR</v>
          </cell>
          <cell r="AI2318" t="str">
            <v>Const</v>
          </cell>
          <cell r="AJ2318" t="str">
            <v>I</v>
          </cell>
        </row>
        <row r="2319">
          <cell r="A2319" t="str">
            <v>1021737</v>
          </cell>
          <cell r="B2319" t="str">
            <v>P02111501</v>
          </cell>
          <cell r="C2319" t="str">
            <v>02111501</v>
          </cell>
          <cell r="D2319" t="str">
            <v>PM/ESC FUEL CELL</v>
          </cell>
          <cell r="E2319">
            <v>37561</v>
          </cell>
          <cell r="G2319">
            <v>37925</v>
          </cell>
          <cell r="H2319">
            <v>37925</v>
          </cell>
          <cell r="I2319">
            <v>37585</v>
          </cell>
          <cell r="J2319">
            <v>270000</v>
          </cell>
          <cell r="K2319">
            <v>27459.7</v>
          </cell>
          <cell r="L2319">
            <v>252122.27</v>
          </cell>
          <cell r="M2319">
            <v>0</v>
          </cell>
          <cell r="N2319">
            <v>252122</v>
          </cell>
          <cell r="O2319">
            <v>200506</v>
          </cell>
          <cell r="P2319">
            <v>252306.27</v>
          </cell>
          <cell r="Q2319" t="str">
            <v>65</v>
          </cell>
          <cell r="R2319" t="str">
            <v>Admin&amp;Other Utilities Central</v>
          </cell>
          <cell r="S2319" t="str">
            <v>SCIENCE HILL</v>
          </cell>
          <cell r="T2319" t="b">
            <v>0</v>
          </cell>
          <cell r="U2319" t="b">
            <v>0</v>
          </cell>
          <cell r="V2319" t="b">
            <v>0</v>
          </cell>
          <cell r="W2319" t="str">
            <v>Accounting And Contracts</v>
          </cell>
          <cell r="X2319">
            <v>252122</v>
          </cell>
          <cell r="Y2319">
            <v>0</v>
          </cell>
          <cell r="Z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0</v>
          </cell>
          <cell r="AE2319">
            <v>184</v>
          </cell>
          <cell r="AF2319">
            <v>0</v>
          </cell>
          <cell r="AG2319" t="str">
            <v>40</v>
          </cell>
          <cell r="AH2319" t="str">
            <v>UT</v>
          </cell>
          <cell r="AI2319" t="str">
            <v>Const</v>
          </cell>
          <cell r="AJ2319" t="str">
            <v>I</v>
          </cell>
        </row>
        <row r="2320">
          <cell r="A2320" t="str">
            <v>1021860</v>
          </cell>
          <cell r="B2320" t="str">
            <v>P02120602</v>
          </cell>
          <cell r="C2320" t="str">
            <v>02120602</v>
          </cell>
          <cell r="D2320" t="str">
            <v>CPP ENVIRONMENTAL MODIFICATIONS</v>
          </cell>
          <cell r="E2320">
            <v>37591</v>
          </cell>
          <cell r="G2320">
            <v>37802</v>
          </cell>
          <cell r="I2320">
            <v>38187</v>
          </cell>
          <cell r="J2320">
            <v>171007</v>
          </cell>
          <cell r="K2320">
            <v>108752.39</v>
          </cell>
          <cell r="L2320">
            <v>171007.39</v>
          </cell>
          <cell r="M2320">
            <v>0</v>
          </cell>
          <cell r="N2320">
            <v>171007</v>
          </cell>
          <cell r="O2320">
            <v>200506</v>
          </cell>
          <cell r="P2320">
            <v>171007.39</v>
          </cell>
          <cell r="Q2320" t="str">
            <v>65</v>
          </cell>
          <cell r="R2320" t="str">
            <v>Admin&amp;Other Utilities Central</v>
          </cell>
          <cell r="S2320" t="str">
            <v>POWER PLANTS AND UTILITY DISTRIBUTION SYSTEMS</v>
          </cell>
          <cell r="T2320" t="b">
            <v>0</v>
          </cell>
          <cell r="U2320" t="b">
            <v>0</v>
          </cell>
          <cell r="V2320" t="b">
            <v>0</v>
          </cell>
          <cell r="W2320" t="str">
            <v>Accounting And Contracts</v>
          </cell>
          <cell r="X2320">
            <v>171007</v>
          </cell>
          <cell r="Y2320">
            <v>0</v>
          </cell>
          <cell r="Z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0</v>
          </cell>
          <cell r="AE2320">
            <v>0</v>
          </cell>
          <cell r="AF2320">
            <v>0</v>
          </cell>
          <cell r="AG2320" t="str">
            <v>40</v>
          </cell>
          <cell r="AH2320" t="str">
            <v>UT</v>
          </cell>
          <cell r="AI2320" t="str">
            <v>Vclosed</v>
          </cell>
          <cell r="AJ2320" t="str">
            <v>VC</v>
          </cell>
        </row>
        <row r="2321">
          <cell r="A2321" t="str">
            <v>1021861</v>
          </cell>
          <cell r="B2321" t="str">
            <v>P02120901</v>
          </cell>
          <cell r="C2321" t="str">
            <v>02120901</v>
          </cell>
          <cell r="D2321" t="str">
            <v>SPP ENVIRONMENTAL MODIFICATIONS</v>
          </cell>
          <cell r="E2321">
            <v>37591</v>
          </cell>
          <cell r="G2321">
            <v>37986</v>
          </cell>
          <cell r="H2321">
            <v>37924</v>
          </cell>
          <cell r="I2321">
            <v>38201</v>
          </cell>
          <cell r="J2321">
            <v>148655</v>
          </cell>
          <cell r="K2321">
            <v>40876.85</v>
          </cell>
          <cell r="L2321">
            <v>148654.59</v>
          </cell>
          <cell r="M2321">
            <v>0</v>
          </cell>
          <cell r="N2321">
            <v>148655</v>
          </cell>
          <cell r="O2321">
            <v>200506</v>
          </cell>
          <cell r="P2321">
            <v>148654.59</v>
          </cell>
          <cell r="Q2321" t="str">
            <v>66</v>
          </cell>
          <cell r="R2321" t="str">
            <v>Admin&amp;Other YSM Utilities</v>
          </cell>
          <cell r="S2321" t="str">
            <v>POWER PLANTS AND UTILITY DISTRIBUTION SYSTEMS</v>
          </cell>
          <cell r="T2321" t="b">
            <v>0</v>
          </cell>
          <cell r="U2321" t="b">
            <v>1</v>
          </cell>
          <cell r="V2321" t="b">
            <v>0</v>
          </cell>
          <cell r="W2321" t="str">
            <v>Accounting And Contracts</v>
          </cell>
          <cell r="X2321">
            <v>148655</v>
          </cell>
          <cell r="Y2321">
            <v>0</v>
          </cell>
          <cell r="Z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0</v>
          </cell>
          <cell r="AE2321">
            <v>0</v>
          </cell>
          <cell r="AF2321">
            <v>0</v>
          </cell>
          <cell r="AG2321" t="str">
            <v>40</v>
          </cell>
          <cell r="AH2321" t="str">
            <v>UT</v>
          </cell>
          <cell r="AI2321" t="str">
            <v>FullyF</v>
          </cell>
          <cell r="AJ2321" t="str">
            <v>FF</v>
          </cell>
        </row>
        <row r="2322">
          <cell r="A2322" t="str">
            <v>1021870</v>
          </cell>
          <cell r="B2322" t="str">
            <v>P02100101</v>
          </cell>
          <cell r="C2322" t="str">
            <v>02100101</v>
          </cell>
          <cell r="D2322" t="str">
            <v>SHM BG LEVEL BIOWASTE SHREDDER</v>
          </cell>
          <cell r="E2322">
            <v>37561</v>
          </cell>
          <cell r="G2322">
            <v>37832</v>
          </cell>
          <cell r="I2322">
            <v>37606</v>
          </cell>
          <cell r="J2322">
            <v>98000</v>
          </cell>
          <cell r="K2322">
            <v>42425</v>
          </cell>
          <cell r="L2322">
            <v>97080.73</v>
          </cell>
          <cell r="M2322">
            <v>0</v>
          </cell>
          <cell r="N2322">
            <v>97081</v>
          </cell>
          <cell r="O2322">
            <v>200506</v>
          </cell>
          <cell r="P2322">
            <v>97080.73</v>
          </cell>
          <cell r="Q2322" t="str">
            <v>80</v>
          </cell>
          <cell r="R2322" t="str">
            <v>Medicine</v>
          </cell>
          <cell r="S2322" t="str">
            <v>MEDICAL CAMPUS</v>
          </cell>
          <cell r="T2322" t="b">
            <v>0</v>
          </cell>
          <cell r="U2322" t="b">
            <v>0</v>
          </cell>
          <cell r="V2322" t="b">
            <v>0</v>
          </cell>
          <cell r="W2322" t="str">
            <v>Asset Management</v>
          </cell>
          <cell r="X2322">
            <v>97081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0</v>
          </cell>
          <cell r="AE2322">
            <v>0</v>
          </cell>
          <cell r="AF2322">
            <v>0</v>
          </cell>
          <cell r="AG2322" t="str">
            <v>20</v>
          </cell>
          <cell r="AH2322" t="str">
            <v>PR</v>
          </cell>
          <cell r="AI2322" t="str">
            <v>Desig</v>
          </cell>
          <cell r="AJ2322" t="str">
            <v>I</v>
          </cell>
        </row>
        <row r="2323">
          <cell r="A2323" t="str">
            <v>1021871</v>
          </cell>
          <cell r="B2323" t="str">
            <v>C02121377</v>
          </cell>
          <cell r="C2323" t="str">
            <v>02121377</v>
          </cell>
          <cell r="D2323" t="str">
            <v>MBTS KECK FACILITY 3730XL CAPILLARY DNA SEQUENCER</v>
          </cell>
          <cell r="E2323">
            <v>37591</v>
          </cell>
          <cell r="G2323">
            <v>37711</v>
          </cell>
          <cell r="H2323">
            <v>37651</v>
          </cell>
          <cell r="I2323">
            <v>37605</v>
          </cell>
          <cell r="J2323">
            <v>280775</v>
          </cell>
          <cell r="K2323">
            <v>280775</v>
          </cell>
          <cell r="L2323">
            <v>280775</v>
          </cell>
          <cell r="M2323">
            <v>0</v>
          </cell>
          <cell r="N2323">
            <v>0</v>
          </cell>
          <cell r="O2323">
            <v>200506</v>
          </cell>
          <cell r="P2323">
            <v>280775</v>
          </cell>
          <cell r="Q2323" t="str">
            <v>80</v>
          </cell>
          <cell r="R2323" t="str">
            <v>Medicine</v>
          </cell>
          <cell r="S2323" t="str">
            <v>EQUIPMENT, SYSTEMS, SOFTWARE</v>
          </cell>
          <cell r="T2323" t="b">
            <v>0</v>
          </cell>
          <cell r="U2323" t="b">
            <v>1</v>
          </cell>
          <cell r="V2323" t="b">
            <v>0</v>
          </cell>
          <cell r="W2323" t="str">
            <v>Finance-General Administration</v>
          </cell>
          <cell r="X2323">
            <v>0</v>
          </cell>
          <cell r="Y2323">
            <v>280775</v>
          </cell>
          <cell r="Z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0</v>
          </cell>
          <cell r="AE2323">
            <v>0</v>
          </cell>
          <cell r="AF2323">
            <v>0</v>
          </cell>
          <cell r="AG2323" t="str">
            <v>50</v>
          </cell>
          <cell r="AH2323" t="str">
            <v>OE</v>
          </cell>
          <cell r="AI2323" t="str">
            <v>FullyF</v>
          </cell>
          <cell r="AJ2323" t="str">
            <v>FF</v>
          </cell>
        </row>
        <row r="2324">
          <cell r="A2324" t="str">
            <v>1022016</v>
          </cell>
          <cell r="B2324" t="str">
            <v>T03010655</v>
          </cell>
          <cell r="C2324" t="str">
            <v>03010655</v>
          </cell>
          <cell r="D2324" t="str">
            <v>CHEFA X COI</v>
          </cell>
          <cell r="E2324">
            <v>37622</v>
          </cell>
          <cell r="G2324">
            <v>37652</v>
          </cell>
          <cell r="I2324">
            <v>37652</v>
          </cell>
          <cell r="J2324">
            <v>960356</v>
          </cell>
          <cell r="K2324">
            <v>960356.25</v>
          </cell>
          <cell r="L2324">
            <v>960356.25</v>
          </cell>
          <cell r="M2324">
            <v>960356</v>
          </cell>
          <cell r="N2324">
            <v>0</v>
          </cell>
          <cell r="O2324">
            <v>200506</v>
          </cell>
          <cell r="P2324">
            <v>960356.25</v>
          </cell>
          <cell r="T2324" t="b">
            <v>0</v>
          </cell>
          <cell r="U2324" t="b">
            <v>1</v>
          </cell>
          <cell r="V2324" t="b">
            <v>0</v>
          </cell>
          <cell r="W2324" t="str">
            <v>Finance-General Administration</v>
          </cell>
          <cell r="X2324">
            <v>0</v>
          </cell>
          <cell r="Y2324">
            <v>0</v>
          </cell>
          <cell r="Z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0</v>
          </cell>
          <cell r="AE2324">
            <v>0</v>
          </cell>
          <cell r="AF2324">
            <v>0</v>
          </cell>
          <cell r="AI2324" t="str">
            <v>Tomb</v>
          </cell>
          <cell r="AJ2324" t="str">
            <v>T</v>
          </cell>
        </row>
        <row r="2325">
          <cell r="A2325" t="str">
            <v>1022017</v>
          </cell>
          <cell r="B2325" t="str">
            <v>T03010656</v>
          </cell>
          <cell r="C2325" t="str">
            <v>03010656</v>
          </cell>
          <cell r="D2325" t="str">
            <v>CHEFA X 3 CONSTRUCTION FUND</v>
          </cell>
          <cell r="E2325">
            <v>37622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200506</v>
          </cell>
          <cell r="P2325">
            <v>0</v>
          </cell>
          <cell r="T2325" t="b">
            <v>0</v>
          </cell>
          <cell r="U2325" t="b">
            <v>0</v>
          </cell>
          <cell r="V2325" t="b">
            <v>0</v>
          </cell>
          <cell r="W2325" t="str">
            <v>Finance-General Administration</v>
          </cell>
          <cell r="X2325">
            <v>0</v>
          </cell>
          <cell r="Y2325">
            <v>0</v>
          </cell>
          <cell r="Z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0</v>
          </cell>
          <cell r="AE2325">
            <v>0</v>
          </cell>
          <cell r="AF2325">
            <v>0</v>
          </cell>
          <cell r="AI2325" t="str">
            <v>Tomb</v>
          </cell>
          <cell r="AJ2325" t="str">
            <v>T</v>
          </cell>
        </row>
        <row r="2326">
          <cell r="A2326" t="str">
            <v>1022019</v>
          </cell>
          <cell r="C2326" t="str">
            <v>03010657</v>
          </cell>
          <cell r="D2326" t="str">
            <v>CHEFA X 1 CONSTRUCTION FUND</v>
          </cell>
          <cell r="E2326">
            <v>37622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200506</v>
          </cell>
          <cell r="P2326">
            <v>0</v>
          </cell>
          <cell r="T2326" t="b">
            <v>0</v>
          </cell>
          <cell r="U2326" t="b">
            <v>0</v>
          </cell>
          <cell r="V2326" t="b">
            <v>0</v>
          </cell>
          <cell r="W2326" t="str">
            <v>Finance-General Administration</v>
          </cell>
          <cell r="X2326">
            <v>0</v>
          </cell>
          <cell r="Y2326">
            <v>0</v>
          </cell>
          <cell r="Z2326">
            <v>0</v>
          </cell>
          <cell r="AI2326" t="str">
            <v>Tomb</v>
          </cell>
          <cell r="AJ2326" t="str">
            <v>T</v>
          </cell>
        </row>
        <row r="2327">
          <cell r="A2327" t="str">
            <v>1022021</v>
          </cell>
          <cell r="C2327" t="str">
            <v>03010658</v>
          </cell>
          <cell r="D2327" t="str">
            <v>CHEFA X 2 CONSTRUCTION FUND</v>
          </cell>
          <cell r="E2327">
            <v>37622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200506</v>
          </cell>
          <cell r="P2327">
            <v>0</v>
          </cell>
          <cell r="T2327" t="b">
            <v>0</v>
          </cell>
          <cell r="U2327" t="b">
            <v>0</v>
          </cell>
          <cell r="V2327" t="b">
            <v>0</v>
          </cell>
          <cell r="W2327" t="str">
            <v>Finance-General Administration</v>
          </cell>
          <cell r="X2327">
            <v>0</v>
          </cell>
          <cell r="Y2327">
            <v>0</v>
          </cell>
          <cell r="Z2327">
            <v>0</v>
          </cell>
          <cell r="AI2327" t="str">
            <v>Tomb</v>
          </cell>
          <cell r="AJ2327" t="str">
            <v>T</v>
          </cell>
        </row>
        <row r="2328">
          <cell r="A2328" t="str">
            <v>1022090</v>
          </cell>
          <cell r="C2328" t="str">
            <v>03011301</v>
          </cell>
          <cell r="D2328" t="str">
            <v>Error</v>
          </cell>
          <cell r="E2328">
            <v>37622</v>
          </cell>
          <cell r="F2328">
            <v>37635</v>
          </cell>
          <cell r="G2328">
            <v>37632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200506</v>
          </cell>
          <cell r="P2328">
            <v>0</v>
          </cell>
          <cell r="T2328" t="b">
            <v>0</v>
          </cell>
          <cell r="U2328" t="b">
            <v>1</v>
          </cell>
          <cell r="V2328" t="b">
            <v>0</v>
          </cell>
          <cell r="W2328" t="str">
            <v>Accounting And Contracts</v>
          </cell>
          <cell r="X2328">
            <v>0</v>
          </cell>
          <cell r="Y2328">
            <v>0</v>
          </cell>
          <cell r="Z2328">
            <v>0</v>
          </cell>
          <cell r="AI2328" t="str">
            <v>Tomb</v>
          </cell>
          <cell r="AJ2328" t="str">
            <v>T</v>
          </cell>
        </row>
        <row r="2329">
          <cell r="A2329" t="str">
            <v>1022097</v>
          </cell>
          <cell r="B2329" t="str">
            <v>P02121703</v>
          </cell>
          <cell r="C2329" t="str">
            <v>02121703</v>
          </cell>
          <cell r="D2329" t="str">
            <v>LAPHAM FIELD HOUSE BOILER REPLACEMENT</v>
          </cell>
          <cell r="E2329">
            <v>37622</v>
          </cell>
          <cell r="G2329">
            <v>37925</v>
          </cell>
          <cell r="H2329">
            <v>37925</v>
          </cell>
          <cell r="I2329">
            <v>37753</v>
          </cell>
          <cell r="J2329">
            <v>310000</v>
          </cell>
          <cell r="K2329">
            <v>52000</v>
          </cell>
          <cell r="L2329">
            <v>297533.2</v>
          </cell>
          <cell r="M2329">
            <v>0</v>
          </cell>
          <cell r="N2329">
            <v>292825</v>
          </cell>
          <cell r="O2329">
            <v>200506</v>
          </cell>
          <cell r="P2329">
            <v>297533.2</v>
          </cell>
          <cell r="Q2329" t="str">
            <v>54</v>
          </cell>
          <cell r="R2329" t="str">
            <v>Athletics</v>
          </cell>
          <cell r="S2329" t="str">
            <v>ATHLETIC FACILITIES</v>
          </cell>
          <cell r="T2329" t="b">
            <v>0</v>
          </cell>
          <cell r="U2329" t="b">
            <v>0</v>
          </cell>
          <cell r="V2329" t="b">
            <v>0</v>
          </cell>
          <cell r="W2329" t="str">
            <v>Accounting And Contracts</v>
          </cell>
          <cell r="X2329">
            <v>310000</v>
          </cell>
          <cell r="Y2329">
            <v>0</v>
          </cell>
          <cell r="Z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0</v>
          </cell>
          <cell r="AE2329">
            <v>0</v>
          </cell>
          <cell r="AF2329">
            <v>0</v>
          </cell>
          <cell r="AG2329" t="str">
            <v>30</v>
          </cell>
          <cell r="AH2329" t="str">
            <v>CM</v>
          </cell>
          <cell r="AI2329" t="str">
            <v>Vclosed</v>
          </cell>
          <cell r="AJ2329" t="str">
            <v>VC</v>
          </cell>
        </row>
        <row r="2330">
          <cell r="A2330" t="str">
            <v>1022099</v>
          </cell>
          <cell r="B2330" t="str">
            <v>P02112201</v>
          </cell>
          <cell r="C2330" t="str">
            <v>02112201</v>
          </cell>
          <cell r="D2330" t="str">
            <v>SHM I-WING ELEVATOR UPGRADE</v>
          </cell>
          <cell r="E2330">
            <v>37622</v>
          </cell>
          <cell r="H2330">
            <v>38352</v>
          </cell>
          <cell r="I2330">
            <v>37866</v>
          </cell>
          <cell r="J2330">
            <v>650000</v>
          </cell>
          <cell r="K2330">
            <v>39201.1</v>
          </cell>
          <cell r="L2330">
            <v>331140.99</v>
          </cell>
          <cell r="M2330">
            <v>0</v>
          </cell>
          <cell r="N2330">
            <v>236195</v>
          </cell>
          <cell r="O2330">
            <v>200506</v>
          </cell>
          <cell r="P2330">
            <v>432470.39</v>
          </cell>
          <cell r="Q2330" t="str">
            <v>80</v>
          </cell>
          <cell r="R2330" t="str">
            <v>Medicine</v>
          </cell>
          <cell r="S2330" t="str">
            <v>MEDICAL CAMPUS</v>
          </cell>
          <cell r="T2330" t="b">
            <v>0</v>
          </cell>
          <cell r="U2330" t="b">
            <v>0</v>
          </cell>
          <cell r="V2330" t="b">
            <v>0</v>
          </cell>
          <cell r="W2330" t="str">
            <v>Asset Management</v>
          </cell>
          <cell r="X2330">
            <v>422500</v>
          </cell>
          <cell r="Y2330">
            <v>0</v>
          </cell>
          <cell r="Z2330">
            <v>0</v>
          </cell>
          <cell r="AA2330">
            <v>32886.720000000001</v>
          </cell>
          <cell r="AB2330">
            <v>12351.22</v>
          </cell>
          <cell r="AC2330">
            <v>925.56</v>
          </cell>
          <cell r="AD2330">
            <v>46665</v>
          </cell>
          <cell r="AE2330">
            <v>40</v>
          </cell>
          <cell r="AF2330">
            <v>8460.9</v>
          </cell>
          <cell r="AG2330" t="str">
            <v>30</v>
          </cell>
          <cell r="AH2330" t="str">
            <v>CM</v>
          </cell>
          <cell r="AI2330" t="str">
            <v>Const</v>
          </cell>
          <cell r="AJ2330" t="str">
            <v>I</v>
          </cell>
        </row>
        <row r="2331">
          <cell r="A2331" t="str">
            <v>1022100</v>
          </cell>
          <cell r="B2331" t="str">
            <v>P02112202</v>
          </cell>
          <cell r="C2331" t="str">
            <v>02112202</v>
          </cell>
          <cell r="D2331" t="str">
            <v>YPB LL PUBLIC SPACE RENOVATIONS</v>
          </cell>
          <cell r="E2331">
            <v>35977</v>
          </cell>
          <cell r="G2331">
            <v>37925</v>
          </cell>
          <cell r="H2331">
            <v>37928</v>
          </cell>
          <cell r="I2331">
            <v>37627</v>
          </cell>
          <cell r="J2331">
            <v>460000</v>
          </cell>
          <cell r="K2331">
            <v>234142.58</v>
          </cell>
          <cell r="L2331">
            <v>443951.76</v>
          </cell>
          <cell r="M2331">
            <v>0</v>
          </cell>
          <cell r="N2331">
            <v>443952</v>
          </cell>
          <cell r="O2331">
            <v>200506</v>
          </cell>
          <cell r="P2331">
            <v>443951.76</v>
          </cell>
          <cell r="Q2331" t="str">
            <v>80</v>
          </cell>
          <cell r="R2331" t="str">
            <v>Medicine</v>
          </cell>
          <cell r="S2331" t="str">
            <v>MEDICAL CAMPUS</v>
          </cell>
          <cell r="T2331" t="b">
            <v>0</v>
          </cell>
          <cell r="U2331" t="b">
            <v>0</v>
          </cell>
          <cell r="V2331" t="b">
            <v>0</v>
          </cell>
          <cell r="W2331" t="str">
            <v>Asset Management</v>
          </cell>
          <cell r="X2331">
            <v>460000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  <cell r="AE2331">
            <v>0</v>
          </cell>
          <cell r="AF2331">
            <v>0</v>
          </cell>
          <cell r="AG2331" t="str">
            <v>20</v>
          </cell>
          <cell r="AH2331" t="str">
            <v>PR</v>
          </cell>
          <cell r="AI2331" t="str">
            <v>Const</v>
          </cell>
          <cell r="AJ2331" t="str">
            <v>I</v>
          </cell>
        </row>
        <row r="2332">
          <cell r="A2332" t="str">
            <v>1022103</v>
          </cell>
          <cell r="B2332" t="str">
            <v>P02121701</v>
          </cell>
          <cell r="C2332" t="str">
            <v>02121701</v>
          </cell>
          <cell r="D2332" t="str">
            <v>MASON LAB 219 LAB IMPROVEMENT</v>
          </cell>
          <cell r="E2332">
            <v>37622</v>
          </cell>
          <cell r="G2332">
            <v>37833</v>
          </cell>
          <cell r="H2332">
            <v>37741</v>
          </cell>
          <cell r="I2332">
            <v>37627</v>
          </cell>
          <cell r="J2332">
            <v>150000</v>
          </cell>
          <cell r="K2332">
            <v>145002.21</v>
          </cell>
          <cell r="L2332">
            <v>151073.21</v>
          </cell>
          <cell r="M2332">
            <v>151073</v>
          </cell>
          <cell r="N2332">
            <v>0</v>
          </cell>
          <cell r="O2332">
            <v>200506</v>
          </cell>
          <cell r="P2332">
            <v>151073.21</v>
          </cell>
          <cell r="Q2332" t="str">
            <v>24</v>
          </cell>
          <cell r="R2332" t="str">
            <v>Eng&amp;ApplSci</v>
          </cell>
          <cell r="T2332" t="b">
            <v>0</v>
          </cell>
          <cell r="U2332" t="b">
            <v>0</v>
          </cell>
          <cell r="V2332" t="b">
            <v>0</v>
          </cell>
          <cell r="W2332" t="str">
            <v>Accounting And Contracts</v>
          </cell>
          <cell r="X2332">
            <v>0</v>
          </cell>
          <cell r="Y2332">
            <v>0</v>
          </cell>
          <cell r="Z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0</v>
          </cell>
          <cell r="AE2332">
            <v>0</v>
          </cell>
          <cell r="AF2332">
            <v>0</v>
          </cell>
          <cell r="AG2332" t="str">
            <v>20</v>
          </cell>
          <cell r="AH2332" t="str">
            <v>PR</v>
          </cell>
          <cell r="AI2332" t="str">
            <v>Const</v>
          </cell>
          <cell r="AJ2332" t="str">
            <v>I</v>
          </cell>
        </row>
        <row r="2333">
          <cell r="A2333" t="str">
            <v>1022105</v>
          </cell>
          <cell r="B2333" t="str">
            <v>P02121702</v>
          </cell>
          <cell r="C2333" t="str">
            <v>02121702</v>
          </cell>
          <cell r="D2333" t="str">
            <v>WALL 53 SEWER SEPARATION</v>
          </cell>
          <cell r="E2333">
            <v>37622</v>
          </cell>
          <cell r="H2333">
            <v>38595</v>
          </cell>
          <cell r="I2333">
            <v>38313</v>
          </cell>
          <cell r="J2333">
            <v>500000</v>
          </cell>
          <cell r="K2333">
            <v>5000</v>
          </cell>
          <cell r="L2333">
            <v>5209</v>
          </cell>
          <cell r="M2333">
            <v>0</v>
          </cell>
          <cell r="N2333">
            <v>5209</v>
          </cell>
          <cell r="O2333">
            <v>200506</v>
          </cell>
          <cell r="P2333">
            <v>5209</v>
          </cell>
          <cell r="Q2333" t="str">
            <v>20</v>
          </cell>
          <cell r="R2333" t="str">
            <v>Humanities</v>
          </cell>
          <cell r="S2333" t="str">
            <v>OTHER FACILITIES</v>
          </cell>
          <cell r="T2333" t="b">
            <v>0</v>
          </cell>
          <cell r="U2333" t="b">
            <v>0</v>
          </cell>
          <cell r="V2333" t="b">
            <v>0</v>
          </cell>
          <cell r="W2333" t="str">
            <v>Accounting And Contracts</v>
          </cell>
          <cell r="X2333">
            <v>500000</v>
          </cell>
          <cell r="Y2333">
            <v>0</v>
          </cell>
          <cell r="Z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0</v>
          </cell>
          <cell r="AE2333">
            <v>0</v>
          </cell>
          <cell r="AF2333">
            <v>0</v>
          </cell>
          <cell r="AG2333" t="str">
            <v>30</v>
          </cell>
          <cell r="AH2333" t="str">
            <v>CM</v>
          </cell>
          <cell r="AI2333" t="str">
            <v>Desig</v>
          </cell>
          <cell r="AJ2333" t="str">
            <v>I</v>
          </cell>
        </row>
        <row r="2334">
          <cell r="A2334" t="str">
            <v>1022106</v>
          </cell>
          <cell r="B2334" t="str">
            <v>P02121801</v>
          </cell>
          <cell r="C2334" t="str">
            <v>02121801</v>
          </cell>
          <cell r="D2334" t="str">
            <v>CEN\SCI ELECTRICAL SYSTEM IMPROVEMENTS</v>
          </cell>
          <cell r="E2334">
            <v>37622</v>
          </cell>
          <cell r="H2334">
            <v>38503</v>
          </cell>
          <cell r="I2334">
            <v>38033</v>
          </cell>
          <cell r="J2334">
            <v>295000</v>
          </cell>
          <cell r="K2334">
            <v>0</v>
          </cell>
          <cell r="L2334">
            <v>37596</v>
          </cell>
          <cell r="M2334">
            <v>0</v>
          </cell>
          <cell r="N2334">
            <v>37596</v>
          </cell>
          <cell r="O2334">
            <v>200506</v>
          </cell>
          <cell r="P2334">
            <v>101675</v>
          </cell>
          <cell r="Q2334" t="str">
            <v>65</v>
          </cell>
          <cell r="R2334" t="str">
            <v>Admin&amp;Other Utilities Central</v>
          </cell>
          <cell r="S2334" t="str">
            <v>POWER PLANTS AND UTILITY DISTRIBUTION SYSTEMS</v>
          </cell>
          <cell r="T2334" t="b">
            <v>0</v>
          </cell>
          <cell r="U2334" t="b">
            <v>0</v>
          </cell>
          <cell r="V2334" t="b">
            <v>0</v>
          </cell>
          <cell r="W2334" t="str">
            <v>Accounting And Contracts</v>
          </cell>
          <cell r="X2334">
            <v>37596</v>
          </cell>
          <cell r="Y2334">
            <v>0</v>
          </cell>
          <cell r="Z2334">
            <v>0</v>
          </cell>
          <cell r="AA2334">
            <v>0</v>
          </cell>
          <cell r="AB2334">
            <v>0</v>
          </cell>
          <cell r="AC2334">
            <v>24552.25</v>
          </cell>
          <cell r="AD2334">
            <v>4304</v>
          </cell>
          <cell r="AE2334">
            <v>949</v>
          </cell>
          <cell r="AF2334">
            <v>34273.75</v>
          </cell>
          <cell r="AG2334" t="str">
            <v>40</v>
          </cell>
          <cell r="AH2334" t="str">
            <v>UT</v>
          </cell>
          <cell r="AI2334" t="str">
            <v>Const</v>
          </cell>
          <cell r="AJ2334" t="str">
            <v>I</v>
          </cell>
        </row>
        <row r="2335">
          <cell r="A2335" t="str">
            <v>1022107</v>
          </cell>
          <cell r="B2335" t="str">
            <v>P02120601</v>
          </cell>
          <cell r="C2335" t="str">
            <v>02120601</v>
          </cell>
          <cell r="D2335" t="str">
            <v>BRBL/SML ROOM 50 REN (IN SML)</v>
          </cell>
          <cell r="E2335">
            <v>37622</v>
          </cell>
          <cell r="G2335">
            <v>37864</v>
          </cell>
          <cell r="H2335">
            <v>37864</v>
          </cell>
          <cell r="I2335">
            <v>37711</v>
          </cell>
          <cell r="J2335">
            <v>822000</v>
          </cell>
          <cell r="K2335">
            <v>222286.56</v>
          </cell>
          <cell r="L2335">
            <v>728593.57</v>
          </cell>
          <cell r="M2335">
            <v>729381</v>
          </cell>
          <cell r="N2335">
            <v>0</v>
          </cell>
          <cell r="O2335">
            <v>200506</v>
          </cell>
          <cell r="P2335">
            <v>730034.57</v>
          </cell>
          <cell r="Q2335" t="str">
            <v>50</v>
          </cell>
          <cell r="R2335" t="str">
            <v>Libraries</v>
          </cell>
          <cell r="T2335" t="b">
            <v>0</v>
          </cell>
          <cell r="U2335" t="b">
            <v>0</v>
          </cell>
          <cell r="V2335" t="b">
            <v>0</v>
          </cell>
          <cell r="W2335" t="str">
            <v>Accounting And Contracts</v>
          </cell>
          <cell r="X2335">
            <v>0</v>
          </cell>
          <cell r="Y2335">
            <v>0</v>
          </cell>
          <cell r="Z2335">
            <v>0</v>
          </cell>
          <cell r="AA2335">
            <v>1296</v>
          </cell>
          <cell r="AB2335">
            <v>29</v>
          </cell>
          <cell r="AC2335">
            <v>29</v>
          </cell>
          <cell r="AD2335">
            <v>29</v>
          </cell>
          <cell r="AE2335">
            <v>29</v>
          </cell>
          <cell r="AF2335">
            <v>29</v>
          </cell>
          <cell r="AG2335" t="str">
            <v>20</v>
          </cell>
          <cell r="AH2335" t="str">
            <v>PR</v>
          </cell>
          <cell r="AI2335" t="str">
            <v>Const</v>
          </cell>
          <cell r="AJ2335" t="str">
            <v>I</v>
          </cell>
        </row>
        <row r="2336">
          <cell r="A2336" t="str">
            <v>1022180</v>
          </cell>
          <cell r="B2336" t="str">
            <v>C03011684</v>
          </cell>
          <cell r="C2336" t="str">
            <v>03011684</v>
          </cell>
          <cell r="D2336" t="str">
            <v>HEALTH SERVICES CACHE LICENSES</v>
          </cell>
          <cell r="E2336">
            <v>37622</v>
          </cell>
          <cell r="G2336">
            <v>37741</v>
          </cell>
          <cell r="H2336">
            <v>37742</v>
          </cell>
          <cell r="I2336">
            <v>37637</v>
          </cell>
          <cell r="J2336">
            <v>130420</v>
          </cell>
          <cell r="K2336">
            <v>130420</v>
          </cell>
          <cell r="L2336">
            <v>130420</v>
          </cell>
          <cell r="M2336">
            <v>0</v>
          </cell>
          <cell r="N2336">
            <v>130420</v>
          </cell>
          <cell r="O2336">
            <v>200506</v>
          </cell>
          <cell r="P2336">
            <v>130420</v>
          </cell>
          <cell r="Q2336" t="str">
            <v>61</v>
          </cell>
          <cell r="R2336" t="str">
            <v>Admin&amp;Other Other</v>
          </cell>
          <cell r="S2336" t="str">
            <v>EQUIPMENT, SYSTEMS, SOFTWARE</v>
          </cell>
          <cell r="T2336" t="b">
            <v>0</v>
          </cell>
          <cell r="U2336" t="b">
            <v>1</v>
          </cell>
          <cell r="V2336" t="b">
            <v>0</v>
          </cell>
          <cell r="W2336" t="str">
            <v>Finance-General Administration</v>
          </cell>
          <cell r="X2336">
            <v>130420</v>
          </cell>
          <cell r="Y2336">
            <v>0</v>
          </cell>
          <cell r="Z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0</v>
          </cell>
          <cell r="AE2336">
            <v>0</v>
          </cell>
          <cell r="AF2336">
            <v>0</v>
          </cell>
          <cell r="AG2336" t="str">
            <v>50</v>
          </cell>
          <cell r="AH2336" t="str">
            <v>OO</v>
          </cell>
          <cell r="AI2336" t="str">
            <v>FullyF</v>
          </cell>
          <cell r="AJ2336" t="str">
            <v>FF</v>
          </cell>
        </row>
        <row r="2337">
          <cell r="A2337" t="str">
            <v>1022289</v>
          </cell>
          <cell r="B2337" t="str">
            <v>P03010801</v>
          </cell>
          <cell r="C2337" t="str">
            <v>03010801</v>
          </cell>
          <cell r="D2337" t="str">
            <v>KGL ROOM 321A-C LAB RENOVATION</v>
          </cell>
          <cell r="E2337">
            <v>37622</v>
          </cell>
          <cell r="G2337">
            <v>37986</v>
          </cell>
          <cell r="H2337">
            <v>37986</v>
          </cell>
          <cell r="I2337">
            <v>37809</v>
          </cell>
          <cell r="J2337">
            <v>221220</v>
          </cell>
          <cell r="K2337">
            <v>22200</v>
          </cell>
          <cell r="L2337">
            <v>162441.20000000001</v>
          </cell>
          <cell r="M2337">
            <v>0</v>
          </cell>
          <cell r="N2337">
            <v>162441</v>
          </cell>
          <cell r="O2337">
            <v>200506</v>
          </cell>
          <cell r="P2337">
            <v>177924</v>
          </cell>
          <cell r="Q2337" t="str">
            <v>25</v>
          </cell>
          <cell r="R2337" t="str">
            <v>Biological and Physical Sciences</v>
          </cell>
          <cell r="S2337" t="str">
            <v>SCIENCE HILL</v>
          </cell>
          <cell r="T2337" t="b">
            <v>0</v>
          </cell>
          <cell r="U2337" t="b">
            <v>0</v>
          </cell>
          <cell r="V2337" t="b">
            <v>0</v>
          </cell>
          <cell r="W2337" t="str">
            <v>Accounting And Contracts</v>
          </cell>
          <cell r="X2337">
            <v>221220</v>
          </cell>
          <cell r="Y2337">
            <v>0</v>
          </cell>
          <cell r="Z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14732.8</v>
          </cell>
          <cell r="AE2337">
            <v>750</v>
          </cell>
          <cell r="AF2337">
            <v>0</v>
          </cell>
          <cell r="AG2337" t="str">
            <v>20</v>
          </cell>
          <cell r="AH2337" t="str">
            <v>PR</v>
          </cell>
          <cell r="AI2337" t="str">
            <v>Const</v>
          </cell>
          <cell r="AJ2337" t="str">
            <v>I</v>
          </cell>
        </row>
        <row r="2338">
          <cell r="A2338" t="str">
            <v>1022290</v>
          </cell>
          <cell r="B2338" t="str">
            <v>P02103102</v>
          </cell>
          <cell r="C2338" t="str">
            <v>02103102</v>
          </cell>
          <cell r="D2338" t="str">
            <v>GEORGE 300 5 DBAR</v>
          </cell>
          <cell r="E2338">
            <v>37622</v>
          </cell>
          <cell r="G2338">
            <v>37864</v>
          </cell>
          <cell r="H2338">
            <v>37864</v>
          </cell>
          <cell r="I2338">
            <v>37642</v>
          </cell>
          <cell r="J2338">
            <v>330000</v>
          </cell>
          <cell r="K2338">
            <v>83528.710000000006</v>
          </cell>
          <cell r="L2338">
            <v>278408.5</v>
          </cell>
          <cell r="M2338">
            <v>0</v>
          </cell>
          <cell r="N2338">
            <v>269078</v>
          </cell>
          <cell r="O2338">
            <v>200506</v>
          </cell>
          <cell r="P2338">
            <v>291321.08</v>
          </cell>
          <cell r="Q2338" t="str">
            <v>80</v>
          </cell>
          <cell r="R2338" t="str">
            <v>Medicine</v>
          </cell>
          <cell r="S2338" t="str">
            <v>MEDICAL CAMPUS</v>
          </cell>
          <cell r="T2338" t="b">
            <v>0</v>
          </cell>
          <cell r="U2338" t="b">
            <v>0</v>
          </cell>
          <cell r="V2338" t="b">
            <v>0</v>
          </cell>
          <cell r="W2338" t="str">
            <v>Asset Management</v>
          </cell>
          <cell r="X2338">
            <v>0</v>
          </cell>
          <cell r="Y2338">
            <v>330000</v>
          </cell>
          <cell r="Z2338">
            <v>0</v>
          </cell>
          <cell r="AA2338">
            <v>-8605.42</v>
          </cell>
          <cell r="AB2338">
            <v>21518</v>
          </cell>
          <cell r="AC2338">
            <v>0</v>
          </cell>
          <cell r="AD2338">
            <v>0</v>
          </cell>
          <cell r="AE2338">
            <v>0</v>
          </cell>
          <cell r="AF2338">
            <v>0</v>
          </cell>
          <cell r="AG2338" t="str">
            <v>20</v>
          </cell>
          <cell r="AH2338" t="str">
            <v>OL</v>
          </cell>
          <cell r="AI2338" t="str">
            <v>Const</v>
          </cell>
          <cell r="AJ2338" t="str">
            <v>I</v>
          </cell>
        </row>
        <row r="2339">
          <cell r="A2339" t="str">
            <v>1022291</v>
          </cell>
          <cell r="B2339" t="str">
            <v>P02121301</v>
          </cell>
          <cell r="C2339" t="str">
            <v>02121301</v>
          </cell>
          <cell r="D2339" t="str">
            <v>LLCI 2 LABORATORY RENOVATION</v>
          </cell>
          <cell r="E2339">
            <v>37622</v>
          </cell>
          <cell r="G2339">
            <v>38077</v>
          </cell>
          <cell r="H2339">
            <v>38138</v>
          </cell>
          <cell r="I2339">
            <v>37893</v>
          </cell>
          <cell r="J2339">
            <v>750000</v>
          </cell>
          <cell r="K2339">
            <v>114.75</v>
          </cell>
          <cell r="L2339">
            <v>677532.67</v>
          </cell>
          <cell r="M2339">
            <v>0</v>
          </cell>
          <cell r="N2339">
            <v>675208</v>
          </cell>
          <cell r="O2339">
            <v>200506</v>
          </cell>
          <cell r="P2339">
            <v>702619.22</v>
          </cell>
          <cell r="Q2339" t="str">
            <v>80</v>
          </cell>
          <cell r="R2339" t="str">
            <v>Medicine</v>
          </cell>
          <cell r="S2339" t="str">
            <v>MEDICAL CAMPUS</v>
          </cell>
          <cell r="T2339" t="b">
            <v>0</v>
          </cell>
          <cell r="U2339" t="b">
            <v>0</v>
          </cell>
          <cell r="V2339" t="b">
            <v>0</v>
          </cell>
          <cell r="W2339" t="str">
            <v>Asset Management</v>
          </cell>
          <cell r="X2339">
            <v>699632</v>
          </cell>
          <cell r="Y2339">
            <v>0</v>
          </cell>
          <cell r="Z2339">
            <v>0</v>
          </cell>
          <cell r="AA2339">
            <v>6116.22</v>
          </cell>
          <cell r="AB2339">
            <v>15983.23</v>
          </cell>
          <cell r="AC2339">
            <v>2987.1</v>
          </cell>
          <cell r="AD2339">
            <v>0</v>
          </cell>
          <cell r="AE2339">
            <v>0</v>
          </cell>
          <cell r="AF2339">
            <v>0</v>
          </cell>
          <cell r="AG2339" t="str">
            <v>20</v>
          </cell>
          <cell r="AH2339" t="str">
            <v>PR</v>
          </cell>
          <cell r="AI2339" t="str">
            <v>Const</v>
          </cell>
          <cell r="AJ2339" t="str">
            <v>I</v>
          </cell>
        </row>
        <row r="2340">
          <cell r="A2340" t="str">
            <v>1022292</v>
          </cell>
          <cell r="B2340" t="str">
            <v>P02092401</v>
          </cell>
          <cell r="C2340" t="str">
            <v>02092401</v>
          </cell>
          <cell r="D2340" t="str">
            <v>SARGENT DRIVE 150 2ND CLINIC TENANT FIT UP</v>
          </cell>
          <cell r="E2340">
            <v>37622</v>
          </cell>
          <cell r="G2340">
            <v>37826</v>
          </cell>
          <cell r="H2340">
            <v>38017</v>
          </cell>
          <cell r="I2340">
            <v>37642</v>
          </cell>
          <cell r="J2340">
            <v>980000</v>
          </cell>
          <cell r="K2340">
            <v>192170.55</v>
          </cell>
          <cell r="L2340">
            <v>800615.72</v>
          </cell>
          <cell r="M2340">
            <v>216351</v>
          </cell>
          <cell r="N2340">
            <v>584265</v>
          </cell>
          <cell r="O2340">
            <v>200506</v>
          </cell>
          <cell r="P2340">
            <v>800615.72</v>
          </cell>
          <cell r="Q2340" t="str">
            <v>80</v>
          </cell>
          <cell r="R2340" t="str">
            <v>Medicine</v>
          </cell>
          <cell r="T2340" t="b">
            <v>0</v>
          </cell>
          <cell r="U2340" t="b">
            <v>0</v>
          </cell>
          <cell r="V2340" t="b">
            <v>0</v>
          </cell>
          <cell r="W2340" t="str">
            <v>Asset Management</v>
          </cell>
          <cell r="X2340">
            <v>0</v>
          </cell>
          <cell r="Y2340">
            <v>676200</v>
          </cell>
          <cell r="Z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0</v>
          </cell>
          <cell r="AE2340">
            <v>0</v>
          </cell>
          <cell r="AF2340">
            <v>0</v>
          </cell>
          <cell r="AG2340" t="str">
            <v>30</v>
          </cell>
          <cell r="AH2340" t="str">
            <v>CM</v>
          </cell>
          <cell r="AI2340" t="str">
            <v>Const</v>
          </cell>
          <cell r="AJ2340" t="str">
            <v>I</v>
          </cell>
        </row>
        <row r="2341">
          <cell r="A2341" t="str">
            <v>1022325</v>
          </cell>
          <cell r="B2341" t="str">
            <v>P03011402</v>
          </cell>
          <cell r="C2341" t="str">
            <v>03011402</v>
          </cell>
          <cell r="D2341" t="str">
            <v>WHITNEY 175/221 OFFICE REHABILITATION</v>
          </cell>
          <cell r="E2341">
            <v>37622</v>
          </cell>
          <cell r="G2341">
            <v>38017</v>
          </cell>
          <cell r="H2341">
            <v>38168</v>
          </cell>
          <cell r="I2341">
            <v>37853</v>
          </cell>
          <cell r="J2341">
            <v>540000</v>
          </cell>
          <cell r="K2341">
            <v>30928.69</v>
          </cell>
          <cell r="L2341">
            <v>508402.76</v>
          </cell>
          <cell r="M2341">
            <v>508815</v>
          </cell>
          <cell r="N2341">
            <v>0</v>
          </cell>
          <cell r="O2341">
            <v>200506</v>
          </cell>
          <cell r="P2341">
            <v>521890.66</v>
          </cell>
          <cell r="Q2341" t="str">
            <v>60</v>
          </cell>
          <cell r="R2341" t="str">
            <v>Admin&amp;Other Administration</v>
          </cell>
          <cell r="S2341" t="str">
            <v>OTHER FACILITIES</v>
          </cell>
          <cell r="T2341" t="b">
            <v>0</v>
          </cell>
          <cell r="U2341" t="b">
            <v>0</v>
          </cell>
          <cell r="V2341" t="b">
            <v>0</v>
          </cell>
          <cell r="W2341" t="str">
            <v>Accounting And Contracts</v>
          </cell>
          <cell r="X2341">
            <v>0</v>
          </cell>
          <cell r="Y2341">
            <v>0</v>
          </cell>
          <cell r="Z2341">
            <v>0</v>
          </cell>
          <cell r="AA2341">
            <v>120</v>
          </cell>
          <cell r="AB2341">
            <v>2038.75</v>
          </cell>
          <cell r="AC2341">
            <v>-103.45</v>
          </cell>
          <cell r="AD2341">
            <v>850.6</v>
          </cell>
          <cell r="AE2341">
            <v>10582</v>
          </cell>
          <cell r="AF2341">
            <v>0</v>
          </cell>
          <cell r="AG2341" t="str">
            <v>20</v>
          </cell>
          <cell r="AH2341" t="str">
            <v>PR</v>
          </cell>
          <cell r="AI2341" t="str">
            <v>Const</v>
          </cell>
          <cell r="AJ2341" t="str">
            <v>I</v>
          </cell>
        </row>
        <row r="2342">
          <cell r="A2342" t="str">
            <v>1022362</v>
          </cell>
          <cell r="B2342" t="str">
            <v>P03012301</v>
          </cell>
          <cell r="C2342" t="str">
            <v>03012301</v>
          </cell>
          <cell r="D2342" t="str">
            <v>YSM EGRESS STAIR UPGRADE</v>
          </cell>
          <cell r="E2342">
            <v>37653</v>
          </cell>
          <cell r="G2342">
            <v>38017</v>
          </cell>
          <cell r="H2342">
            <v>37986</v>
          </cell>
          <cell r="I2342">
            <v>37655</v>
          </cell>
          <cell r="J2342">
            <v>150000</v>
          </cell>
          <cell r="K2342">
            <v>0</v>
          </cell>
          <cell r="L2342">
            <v>84405</v>
          </cell>
          <cell r="M2342">
            <v>0</v>
          </cell>
          <cell r="N2342">
            <v>84405</v>
          </cell>
          <cell r="O2342">
            <v>200506</v>
          </cell>
          <cell r="P2342">
            <v>84405</v>
          </cell>
          <cell r="Q2342" t="str">
            <v>80</v>
          </cell>
          <cell r="R2342" t="str">
            <v>Medicine</v>
          </cell>
          <cell r="S2342" t="str">
            <v>MEDICAL CAMPUS</v>
          </cell>
          <cell r="T2342" t="b">
            <v>0</v>
          </cell>
          <cell r="U2342" t="b">
            <v>0</v>
          </cell>
          <cell r="V2342" t="b">
            <v>0</v>
          </cell>
          <cell r="W2342" t="str">
            <v>Asset Management</v>
          </cell>
          <cell r="X2342">
            <v>97500</v>
          </cell>
          <cell r="Y2342">
            <v>0</v>
          </cell>
          <cell r="Z2342">
            <v>0</v>
          </cell>
          <cell r="AA2342">
            <v>0</v>
          </cell>
          <cell r="AB2342">
            <v>0</v>
          </cell>
          <cell r="AC2342">
            <v>0</v>
          </cell>
          <cell r="AD2342">
            <v>0</v>
          </cell>
          <cell r="AE2342">
            <v>0</v>
          </cell>
          <cell r="AF2342">
            <v>0</v>
          </cell>
          <cell r="AG2342" t="str">
            <v>30</v>
          </cell>
          <cell r="AH2342" t="str">
            <v>CM</v>
          </cell>
          <cell r="AI2342" t="str">
            <v>Const</v>
          </cell>
          <cell r="AJ2342" t="str">
            <v>I</v>
          </cell>
        </row>
        <row r="2343">
          <cell r="A2343" t="str">
            <v>1022363</v>
          </cell>
          <cell r="B2343" t="str">
            <v>P03011401</v>
          </cell>
          <cell r="C2343" t="str">
            <v>03011401</v>
          </cell>
          <cell r="D2343" t="str">
            <v>YPB FIRE ALARM UPGRADE</v>
          </cell>
          <cell r="E2343">
            <v>37653</v>
          </cell>
          <cell r="G2343">
            <v>37718</v>
          </cell>
          <cell r="H2343">
            <v>37714</v>
          </cell>
          <cell r="I2343">
            <v>37657</v>
          </cell>
          <cell r="J2343">
            <v>80000</v>
          </cell>
          <cell r="K2343">
            <v>70475</v>
          </cell>
          <cell r="L2343">
            <v>76075</v>
          </cell>
          <cell r="M2343">
            <v>0</v>
          </cell>
          <cell r="N2343">
            <v>76075</v>
          </cell>
          <cell r="O2343">
            <v>200506</v>
          </cell>
          <cell r="P2343">
            <v>76075</v>
          </cell>
          <cell r="Q2343" t="str">
            <v>80</v>
          </cell>
          <cell r="R2343" t="str">
            <v>Medicine</v>
          </cell>
          <cell r="S2343" t="str">
            <v>MEDICAL CAMPUS</v>
          </cell>
          <cell r="T2343" t="b">
            <v>0</v>
          </cell>
          <cell r="U2343" t="b">
            <v>0</v>
          </cell>
          <cell r="V2343" t="b">
            <v>0</v>
          </cell>
          <cell r="W2343" t="str">
            <v>Asset Management</v>
          </cell>
          <cell r="X2343">
            <v>80000</v>
          </cell>
          <cell r="Y2343">
            <v>0</v>
          </cell>
          <cell r="Z2343">
            <v>0</v>
          </cell>
          <cell r="AA2343">
            <v>0</v>
          </cell>
          <cell r="AB2343">
            <v>0</v>
          </cell>
          <cell r="AC2343">
            <v>0</v>
          </cell>
          <cell r="AD2343">
            <v>0</v>
          </cell>
          <cell r="AE2343">
            <v>0</v>
          </cell>
          <cell r="AF2343">
            <v>0</v>
          </cell>
          <cell r="AG2343" t="str">
            <v>30</v>
          </cell>
          <cell r="AH2343" t="str">
            <v>CM</v>
          </cell>
          <cell r="AI2343" t="str">
            <v>Const</v>
          </cell>
          <cell r="AJ2343" t="str">
            <v>I</v>
          </cell>
        </row>
        <row r="2344">
          <cell r="A2344" t="str">
            <v>1022364</v>
          </cell>
          <cell r="B2344" t="str">
            <v>P03011801</v>
          </cell>
          <cell r="C2344" t="str">
            <v>03011801</v>
          </cell>
          <cell r="D2344" t="str">
            <v>SHM IE 43,45 LAB RENOVATION</v>
          </cell>
          <cell r="E2344">
            <v>37653</v>
          </cell>
          <cell r="G2344">
            <v>37986</v>
          </cell>
          <cell r="H2344">
            <v>37925</v>
          </cell>
          <cell r="I2344">
            <v>37657</v>
          </cell>
          <cell r="J2344">
            <v>80000</v>
          </cell>
          <cell r="K2344">
            <v>12062.25</v>
          </cell>
          <cell r="L2344">
            <v>65843.91</v>
          </cell>
          <cell r="M2344">
            <v>0</v>
          </cell>
          <cell r="N2344">
            <v>65844</v>
          </cell>
          <cell r="O2344">
            <v>200506</v>
          </cell>
          <cell r="P2344">
            <v>74307.100000000006</v>
          </cell>
          <cell r="Q2344" t="str">
            <v>80</v>
          </cell>
          <cell r="R2344" t="str">
            <v>Medicine</v>
          </cell>
          <cell r="S2344" t="str">
            <v>MEDICAL CAMPUS</v>
          </cell>
          <cell r="T2344" t="b">
            <v>0</v>
          </cell>
          <cell r="U2344" t="b">
            <v>0</v>
          </cell>
          <cell r="V2344" t="b">
            <v>0</v>
          </cell>
          <cell r="W2344" t="str">
            <v>Asset Management</v>
          </cell>
          <cell r="X2344">
            <v>68289</v>
          </cell>
          <cell r="Y2344">
            <v>0</v>
          </cell>
          <cell r="Z2344">
            <v>0</v>
          </cell>
          <cell r="AA2344">
            <v>0</v>
          </cell>
          <cell r="AB2344">
            <v>2444.77</v>
          </cell>
          <cell r="AC2344">
            <v>1140</v>
          </cell>
          <cell r="AD2344">
            <v>1898.42</v>
          </cell>
          <cell r="AE2344">
            <v>120</v>
          </cell>
          <cell r="AF2344">
            <v>2860</v>
          </cell>
          <cell r="AG2344" t="str">
            <v>20</v>
          </cell>
          <cell r="AH2344" t="str">
            <v>PR</v>
          </cell>
          <cell r="AI2344" t="str">
            <v>Desig</v>
          </cell>
          <cell r="AJ2344" t="str">
            <v>I</v>
          </cell>
        </row>
        <row r="2345">
          <cell r="A2345" t="str">
            <v>1022365</v>
          </cell>
          <cell r="B2345" t="str">
            <v>P02100802</v>
          </cell>
          <cell r="C2345" t="str">
            <v>02100802</v>
          </cell>
          <cell r="D2345" t="str">
            <v>SHM I MECHANICAL PENTHOUSE REPAIR</v>
          </cell>
          <cell r="E2345">
            <v>37653</v>
          </cell>
          <cell r="G2345">
            <v>38199</v>
          </cell>
          <cell r="H2345">
            <v>38198</v>
          </cell>
          <cell r="I2345">
            <v>37866</v>
          </cell>
          <cell r="J2345">
            <v>220000</v>
          </cell>
          <cell r="K2345">
            <v>13711.38</v>
          </cell>
          <cell r="L2345">
            <v>147733.72</v>
          </cell>
          <cell r="M2345">
            <v>0</v>
          </cell>
          <cell r="N2345">
            <v>125056</v>
          </cell>
          <cell r="O2345">
            <v>200506</v>
          </cell>
          <cell r="P2345">
            <v>206625.97</v>
          </cell>
          <cell r="Q2345" t="str">
            <v>80</v>
          </cell>
          <cell r="R2345" t="str">
            <v>Medicine</v>
          </cell>
          <cell r="S2345" t="str">
            <v>MEDICAL CAMPUS</v>
          </cell>
          <cell r="T2345" t="b">
            <v>0</v>
          </cell>
          <cell r="U2345" t="b">
            <v>0</v>
          </cell>
          <cell r="V2345" t="b">
            <v>0</v>
          </cell>
          <cell r="W2345" t="str">
            <v>Asset Management</v>
          </cell>
          <cell r="X2345">
            <v>154154</v>
          </cell>
          <cell r="Y2345">
            <v>0</v>
          </cell>
          <cell r="Z2345">
            <v>0</v>
          </cell>
          <cell r="AA2345">
            <v>38210.300000000003</v>
          </cell>
          <cell r="AB2345">
            <v>19730.2</v>
          </cell>
          <cell r="AC2345">
            <v>0</v>
          </cell>
          <cell r="AD2345">
            <v>739.25</v>
          </cell>
          <cell r="AE2345">
            <v>0</v>
          </cell>
          <cell r="AF2345">
            <v>212.5</v>
          </cell>
          <cell r="AG2345" t="str">
            <v>30</v>
          </cell>
          <cell r="AH2345" t="str">
            <v>CM</v>
          </cell>
          <cell r="AI2345" t="str">
            <v>Const</v>
          </cell>
          <cell r="AJ2345" t="str">
            <v>I</v>
          </cell>
        </row>
        <row r="2346">
          <cell r="A2346" t="str">
            <v>1022498</v>
          </cell>
          <cell r="B2346" t="str">
            <v>P02121902</v>
          </cell>
          <cell r="C2346" t="str">
            <v>02121902</v>
          </cell>
          <cell r="D2346" t="str">
            <v>CHEMISTRY RESEARCH BUILDING UTILITIES SERVICES</v>
          </cell>
          <cell r="E2346">
            <v>37653</v>
          </cell>
          <cell r="H2346">
            <v>38503</v>
          </cell>
          <cell r="I2346">
            <v>38023</v>
          </cell>
          <cell r="J2346">
            <v>8700000</v>
          </cell>
          <cell r="K2346">
            <v>5794.38</v>
          </cell>
          <cell r="L2346">
            <v>488679.62</v>
          </cell>
          <cell r="M2346">
            <v>0</v>
          </cell>
          <cell r="N2346">
            <v>473830</v>
          </cell>
          <cell r="O2346">
            <v>200506</v>
          </cell>
          <cell r="P2346">
            <v>3924636.64</v>
          </cell>
          <cell r="Q2346" t="str">
            <v>65</v>
          </cell>
          <cell r="R2346" t="str">
            <v>Admin&amp;Other Utilities Central</v>
          </cell>
          <cell r="S2346" t="str">
            <v>POWER PLANTS AND UTILITY DISTRIBUTION SYSTEMS</v>
          </cell>
          <cell r="T2346" t="b">
            <v>0</v>
          </cell>
          <cell r="U2346" t="b">
            <v>0</v>
          </cell>
          <cell r="V2346" t="b">
            <v>0</v>
          </cell>
          <cell r="W2346" t="str">
            <v>Accounting And Contracts</v>
          </cell>
          <cell r="X2346">
            <v>5655000</v>
          </cell>
          <cell r="Y2346">
            <v>0</v>
          </cell>
          <cell r="Z2346">
            <v>0</v>
          </cell>
          <cell r="AA2346">
            <v>170180.8</v>
          </cell>
          <cell r="AB2346">
            <v>1080945.78</v>
          </cell>
          <cell r="AC2346">
            <v>76434.149999999994</v>
          </cell>
          <cell r="AD2346">
            <v>565198.04</v>
          </cell>
          <cell r="AE2346">
            <v>944549.12</v>
          </cell>
          <cell r="AF2346">
            <v>598649.13</v>
          </cell>
          <cell r="AG2346" t="str">
            <v>10</v>
          </cell>
          <cell r="AH2346" t="str">
            <v>NI</v>
          </cell>
          <cell r="AI2346" t="str">
            <v>Const</v>
          </cell>
          <cell r="AJ2346" t="str">
            <v>I</v>
          </cell>
        </row>
        <row r="2347">
          <cell r="A2347" t="str">
            <v>1022499</v>
          </cell>
          <cell r="B2347" t="str">
            <v>P02121101</v>
          </cell>
          <cell r="C2347" t="str">
            <v>02121101</v>
          </cell>
          <cell r="D2347" t="str">
            <v>FMP 1 OFFICE RENOVATIONS</v>
          </cell>
          <cell r="E2347">
            <v>37653</v>
          </cell>
          <cell r="G2347">
            <v>38077</v>
          </cell>
          <cell r="H2347">
            <v>38045</v>
          </cell>
          <cell r="I2347">
            <v>37866</v>
          </cell>
          <cell r="J2347">
            <v>1700000</v>
          </cell>
          <cell r="K2347">
            <v>70971.77</v>
          </cell>
          <cell r="L2347">
            <v>1662675.95</v>
          </cell>
          <cell r="M2347">
            <v>0</v>
          </cell>
          <cell r="N2347">
            <v>1573425</v>
          </cell>
          <cell r="O2347">
            <v>200506</v>
          </cell>
          <cell r="P2347">
            <v>1670648.85</v>
          </cell>
          <cell r="Q2347" t="str">
            <v>80</v>
          </cell>
          <cell r="R2347" t="str">
            <v>Medicine</v>
          </cell>
          <cell r="S2347" t="str">
            <v>MEDICAL CAMPUS</v>
          </cell>
          <cell r="T2347" t="b">
            <v>0</v>
          </cell>
          <cell r="U2347" t="b">
            <v>0</v>
          </cell>
          <cell r="V2347" t="b">
            <v>0</v>
          </cell>
          <cell r="W2347" t="str">
            <v>Asset Management</v>
          </cell>
          <cell r="X2347">
            <v>1667258</v>
          </cell>
          <cell r="Y2347">
            <v>0</v>
          </cell>
          <cell r="Z2347">
            <v>0</v>
          </cell>
          <cell r="AA2347">
            <v>1958.4</v>
          </cell>
          <cell r="AB2347">
            <v>2623.67</v>
          </cell>
          <cell r="AC2347">
            <v>1030</v>
          </cell>
          <cell r="AD2347">
            <v>530.89</v>
          </cell>
          <cell r="AE2347">
            <v>231.28</v>
          </cell>
          <cell r="AF2347">
            <v>1598.66</v>
          </cell>
          <cell r="AG2347" t="str">
            <v>20</v>
          </cell>
          <cell r="AH2347" t="str">
            <v>PR</v>
          </cell>
          <cell r="AI2347" t="str">
            <v>Const</v>
          </cell>
          <cell r="AJ2347" t="str">
            <v>I</v>
          </cell>
        </row>
        <row r="2348">
          <cell r="A2348" t="str">
            <v>1022500</v>
          </cell>
          <cell r="B2348" t="str">
            <v>P02081601</v>
          </cell>
          <cell r="C2348" t="str">
            <v>02081601</v>
          </cell>
          <cell r="D2348" t="str">
            <v>TEMPLE 40 3RD FL OPHTHALMOLOGY</v>
          </cell>
          <cell r="E2348">
            <v>37653</v>
          </cell>
          <cell r="G2348">
            <v>38230</v>
          </cell>
          <cell r="H2348">
            <v>38230</v>
          </cell>
          <cell r="I2348">
            <v>37659</v>
          </cell>
          <cell r="J2348">
            <v>650000</v>
          </cell>
          <cell r="K2348">
            <v>116322.15</v>
          </cell>
          <cell r="L2348">
            <v>510272.48</v>
          </cell>
          <cell r="M2348">
            <v>0</v>
          </cell>
          <cell r="N2348">
            <v>510093</v>
          </cell>
          <cell r="O2348">
            <v>200506</v>
          </cell>
          <cell r="P2348">
            <v>511071.36</v>
          </cell>
          <cell r="Q2348" t="str">
            <v>80</v>
          </cell>
          <cell r="R2348" t="str">
            <v>Medicine</v>
          </cell>
          <cell r="S2348" t="str">
            <v>MEDICAL CAMPUS</v>
          </cell>
          <cell r="T2348" t="b">
            <v>0</v>
          </cell>
          <cell r="U2348" t="b">
            <v>0</v>
          </cell>
          <cell r="V2348" t="b">
            <v>0</v>
          </cell>
          <cell r="W2348" t="str">
            <v>Asset Management</v>
          </cell>
          <cell r="X2348">
            <v>0</v>
          </cell>
          <cell r="Y2348">
            <v>650000</v>
          </cell>
          <cell r="Z2348">
            <v>0</v>
          </cell>
          <cell r="AA2348">
            <v>0</v>
          </cell>
          <cell r="AB2348">
            <v>798.88</v>
          </cell>
          <cell r="AC2348">
            <v>0</v>
          </cell>
          <cell r="AD2348">
            <v>0</v>
          </cell>
          <cell r="AE2348">
            <v>0</v>
          </cell>
          <cell r="AF2348">
            <v>0</v>
          </cell>
          <cell r="AG2348" t="str">
            <v>20</v>
          </cell>
          <cell r="AH2348" t="str">
            <v>OL</v>
          </cell>
          <cell r="AI2348" t="str">
            <v>Plan</v>
          </cell>
          <cell r="AJ2348" t="str">
            <v>I</v>
          </cell>
        </row>
        <row r="2349">
          <cell r="A2349" t="str">
            <v>1022532</v>
          </cell>
          <cell r="B2349" t="str">
            <v>C03022053</v>
          </cell>
          <cell r="C2349" t="str">
            <v>03022053</v>
          </cell>
          <cell r="D2349" t="str">
            <v>DIAGNOISTIC RADIOLOGY 1.5 MR MAGNETOM SONATOA SYNGO SYSTEM</v>
          </cell>
          <cell r="E2349">
            <v>37653</v>
          </cell>
          <cell r="G2349">
            <v>37864</v>
          </cell>
          <cell r="H2349">
            <v>37726</v>
          </cell>
          <cell r="I2349">
            <v>37672</v>
          </cell>
          <cell r="J2349">
            <v>1350000</v>
          </cell>
          <cell r="K2349">
            <v>1350000</v>
          </cell>
          <cell r="L2349">
            <v>1350000</v>
          </cell>
          <cell r="M2349">
            <v>0</v>
          </cell>
          <cell r="N2349">
            <v>1350000</v>
          </cell>
          <cell r="O2349">
            <v>200506</v>
          </cell>
          <cell r="P2349">
            <v>1350000</v>
          </cell>
          <cell r="Q2349" t="str">
            <v>80</v>
          </cell>
          <cell r="R2349" t="str">
            <v>Medicine</v>
          </cell>
          <cell r="T2349" t="b">
            <v>0</v>
          </cell>
          <cell r="U2349" t="b">
            <v>1</v>
          </cell>
          <cell r="V2349" t="b">
            <v>0</v>
          </cell>
          <cell r="W2349" t="str">
            <v>Finance-General Administration</v>
          </cell>
          <cell r="X2349">
            <v>0</v>
          </cell>
          <cell r="Y2349">
            <v>0</v>
          </cell>
          <cell r="Z2349">
            <v>0</v>
          </cell>
          <cell r="AA2349">
            <v>0</v>
          </cell>
          <cell r="AB2349">
            <v>0</v>
          </cell>
          <cell r="AC2349">
            <v>0</v>
          </cell>
          <cell r="AD2349">
            <v>0</v>
          </cell>
          <cell r="AE2349">
            <v>0</v>
          </cell>
          <cell r="AF2349">
            <v>0</v>
          </cell>
          <cell r="AG2349" t="str">
            <v>50</v>
          </cell>
          <cell r="AH2349" t="str">
            <v>OE</v>
          </cell>
          <cell r="AI2349" t="str">
            <v>FullyF</v>
          </cell>
          <cell r="AJ2349" t="str">
            <v>FF</v>
          </cell>
        </row>
        <row r="2350">
          <cell r="A2350" t="str">
            <v>1022816</v>
          </cell>
          <cell r="B2350" t="str">
            <v>P03031401</v>
          </cell>
          <cell r="C2350" t="str">
            <v>03031401</v>
          </cell>
          <cell r="D2350" t="str">
            <v>BECTON TRANSFORMER REPLACEMENT</v>
          </cell>
          <cell r="E2350">
            <v>37681</v>
          </cell>
          <cell r="G2350">
            <v>37986</v>
          </cell>
          <cell r="H2350">
            <v>37955</v>
          </cell>
          <cell r="I2350">
            <v>37697</v>
          </cell>
          <cell r="J2350">
            <v>166569</v>
          </cell>
          <cell r="K2350">
            <v>0</v>
          </cell>
          <cell r="L2350">
            <v>166568.79999999999</v>
          </cell>
          <cell r="M2350">
            <v>0</v>
          </cell>
          <cell r="N2350">
            <v>146351</v>
          </cell>
          <cell r="O2350">
            <v>200506</v>
          </cell>
          <cell r="P2350">
            <v>166568.79999999999</v>
          </cell>
          <cell r="Q2350" t="str">
            <v>65</v>
          </cell>
          <cell r="R2350" t="str">
            <v>Admin&amp;Other Utilities Central</v>
          </cell>
          <cell r="S2350" t="str">
            <v>SCIENCE HILL</v>
          </cell>
          <cell r="T2350" t="b">
            <v>0</v>
          </cell>
          <cell r="U2350" t="b">
            <v>1</v>
          </cell>
          <cell r="V2350" t="b">
            <v>0</v>
          </cell>
          <cell r="W2350" t="str">
            <v>Accounting And Contracts</v>
          </cell>
          <cell r="X2350">
            <v>166569</v>
          </cell>
          <cell r="Y2350">
            <v>0</v>
          </cell>
          <cell r="Z2350">
            <v>0</v>
          </cell>
          <cell r="AA2350">
            <v>0</v>
          </cell>
          <cell r="AB2350">
            <v>0</v>
          </cell>
          <cell r="AC2350">
            <v>0</v>
          </cell>
          <cell r="AD2350">
            <v>0</v>
          </cell>
          <cell r="AE2350">
            <v>0</v>
          </cell>
          <cell r="AF2350">
            <v>0</v>
          </cell>
          <cell r="AG2350" t="str">
            <v>40</v>
          </cell>
          <cell r="AH2350" t="str">
            <v>UT</v>
          </cell>
          <cell r="AI2350" t="str">
            <v>FullyF</v>
          </cell>
          <cell r="AJ2350" t="str">
            <v>FF</v>
          </cell>
        </row>
        <row r="2351">
          <cell r="A2351" t="str">
            <v>1022817</v>
          </cell>
          <cell r="B2351" t="str">
            <v>P03012901</v>
          </cell>
          <cell r="C2351" t="str">
            <v>03012901</v>
          </cell>
          <cell r="D2351" t="str">
            <v>MASON 214 LAB RENOVATION</v>
          </cell>
          <cell r="E2351">
            <v>37681</v>
          </cell>
          <cell r="G2351">
            <v>37864</v>
          </cell>
          <cell r="H2351">
            <v>37864</v>
          </cell>
          <cell r="I2351">
            <v>38201</v>
          </cell>
          <cell r="J2351">
            <v>103145</v>
          </cell>
          <cell r="K2351">
            <v>16300</v>
          </cell>
          <cell r="L2351">
            <v>103145.45</v>
          </cell>
          <cell r="M2351">
            <v>103145</v>
          </cell>
          <cell r="N2351">
            <v>0</v>
          </cell>
          <cell r="O2351">
            <v>200506</v>
          </cell>
          <cell r="P2351">
            <v>103145.45</v>
          </cell>
          <cell r="Q2351" t="str">
            <v>24</v>
          </cell>
          <cell r="R2351" t="str">
            <v>Eng&amp;ApplSci</v>
          </cell>
          <cell r="T2351" t="b">
            <v>0</v>
          </cell>
          <cell r="U2351" t="b">
            <v>1</v>
          </cell>
          <cell r="V2351" t="b">
            <v>0</v>
          </cell>
          <cell r="W2351" t="str">
            <v>Accounting And Contracts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  <cell r="AC2351">
            <v>0</v>
          </cell>
          <cell r="AD2351">
            <v>0</v>
          </cell>
          <cell r="AE2351">
            <v>0</v>
          </cell>
          <cell r="AF2351">
            <v>0</v>
          </cell>
          <cell r="AG2351" t="str">
            <v>20</v>
          </cell>
          <cell r="AH2351" t="str">
            <v>PR</v>
          </cell>
          <cell r="AI2351" t="str">
            <v>FullyF</v>
          </cell>
          <cell r="AJ2351" t="str">
            <v>FF</v>
          </cell>
        </row>
        <row r="2352">
          <cell r="A2352" t="str">
            <v>1023041</v>
          </cell>
          <cell r="B2352" t="str">
            <v>P02070501</v>
          </cell>
          <cell r="C2352" t="str">
            <v>02070501</v>
          </cell>
          <cell r="D2352" t="str">
            <v>GEORGE 300  2 CLEAN ROOM</v>
          </cell>
          <cell r="E2352">
            <v>37681</v>
          </cell>
          <cell r="G2352">
            <v>37986</v>
          </cell>
          <cell r="H2352">
            <v>37955</v>
          </cell>
          <cell r="I2352">
            <v>37346</v>
          </cell>
          <cell r="J2352">
            <v>875000</v>
          </cell>
          <cell r="K2352">
            <v>101212.08</v>
          </cell>
          <cell r="L2352">
            <v>836002.61</v>
          </cell>
          <cell r="M2352">
            <v>0</v>
          </cell>
          <cell r="N2352">
            <v>836003</v>
          </cell>
          <cell r="O2352">
            <v>200506</v>
          </cell>
          <cell r="P2352">
            <v>836002.61</v>
          </cell>
          <cell r="Q2352" t="str">
            <v>80</v>
          </cell>
          <cell r="R2352" t="str">
            <v>Medicine</v>
          </cell>
          <cell r="T2352" t="b">
            <v>0</v>
          </cell>
          <cell r="U2352" t="b">
            <v>0</v>
          </cell>
          <cell r="V2352" t="b">
            <v>0</v>
          </cell>
          <cell r="W2352" t="str">
            <v>Asset Management</v>
          </cell>
          <cell r="X2352">
            <v>0</v>
          </cell>
          <cell r="Y2352">
            <v>875000</v>
          </cell>
          <cell r="Z2352">
            <v>0</v>
          </cell>
          <cell r="AA2352">
            <v>0</v>
          </cell>
          <cell r="AB2352">
            <v>0</v>
          </cell>
          <cell r="AC2352">
            <v>0</v>
          </cell>
          <cell r="AD2352">
            <v>0</v>
          </cell>
          <cell r="AE2352">
            <v>0</v>
          </cell>
          <cell r="AF2352">
            <v>0</v>
          </cell>
          <cell r="AG2352" t="str">
            <v>20</v>
          </cell>
          <cell r="AH2352" t="str">
            <v>OL</v>
          </cell>
          <cell r="AI2352" t="str">
            <v>Const</v>
          </cell>
          <cell r="AJ2352" t="str">
            <v>I</v>
          </cell>
        </row>
        <row r="2353">
          <cell r="A2353" t="str">
            <v>1023042</v>
          </cell>
          <cell r="B2353" t="str">
            <v>P03032003</v>
          </cell>
          <cell r="C2353" t="str">
            <v>03032003</v>
          </cell>
          <cell r="D2353" t="str">
            <v>TRUMBULL COLLEGE HEAT VALVE REPLACEMENT</v>
          </cell>
          <cell r="E2353">
            <v>37681</v>
          </cell>
          <cell r="G2353">
            <v>37894</v>
          </cell>
          <cell r="H2353">
            <v>38017</v>
          </cell>
          <cell r="I2353">
            <v>37935</v>
          </cell>
          <cell r="J2353">
            <v>94340</v>
          </cell>
          <cell r="K2353">
            <v>94340</v>
          </cell>
          <cell r="L2353">
            <v>94340</v>
          </cell>
          <cell r="M2353">
            <v>0</v>
          </cell>
          <cell r="N2353">
            <v>94340</v>
          </cell>
          <cell r="O2353">
            <v>200506</v>
          </cell>
          <cell r="P2353">
            <v>94340</v>
          </cell>
          <cell r="Q2353" t="str">
            <v>71</v>
          </cell>
          <cell r="R2353" t="str">
            <v>Residential - Undergraduate</v>
          </cell>
          <cell r="S2353" t="str">
            <v>RESIDENTIAL FACILITIES</v>
          </cell>
          <cell r="T2353" t="b">
            <v>0</v>
          </cell>
          <cell r="U2353" t="b">
            <v>1</v>
          </cell>
          <cell r="V2353" t="b">
            <v>0</v>
          </cell>
          <cell r="W2353" t="str">
            <v>Accounting And Contracts</v>
          </cell>
          <cell r="X2353">
            <v>94340</v>
          </cell>
          <cell r="Y2353">
            <v>0</v>
          </cell>
          <cell r="Z2353">
            <v>0</v>
          </cell>
          <cell r="AA2353">
            <v>0</v>
          </cell>
          <cell r="AB2353">
            <v>0</v>
          </cell>
          <cell r="AC2353">
            <v>0</v>
          </cell>
          <cell r="AD2353">
            <v>0</v>
          </cell>
          <cell r="AE2353">
            <v>0</v>
          </cell>
          <cell r="AF2353">
            <v>0</v>
          </cell>
          <cell r="AG2353" t="str">
            <v>30</v>
          </cell>
          <cell r="AH2353" t="str">
            <v>CM</v>
          </cell>
          <cell r="AI2353" t="str">
            <v>FullyF</v>
          </cell>
          <cell r="AJ2353" t="str">
            <v>FF</v>
          </cell>
        </row>
        <row r="2354">
          <cell r="A2354" t="str">
            <v>1023043</v>
          </cell>
          <cell r="B2354" t="str">
            <v>P03032001</v>
          </cell>
          <cell r="C2354" t="str">
            <v>03032001</v>
          </cell>
          <cell r="D2354" t="str">
            <v>HASKINS LABORATORIES RENO - CROWN 270</v>
          </cell>
          <cell r="E2354">
            <v>37681</v>
          </cell>
          <cell r="G2354">
            <v>38230</v>
          </cell>
          <cell r="H2354">
            <v>38533</v>
          </cell>
          <cell r="I2354">
            <v>37725</v>
          </cell>
          <cell r="J2354">
            <v>34954</v>
          </cell>
          <cell r="K2354">
            <v>17076.82</v>
          </cell>
          <cell r="L2354">
            <v>34954.19</v>
          </cell>
          <cell r="M2354">
            <v>0</v>
          </cell>
          <cell r="N2354">
            <v>34954</v>
          </cell>
          <cell r="O2354">
            <v>200506</v>
          </cell>
          <cell r="P2354">
            <v>34954.19</v>
          </cell>
          <cell r="Q2354" t="str">
            <v>61</v>
          </cell>
          <cell r="R2354" t="str">
            <v>Admin&amp;Other Other</v>
          </cell>
          <cell r="T2354" t="b">
            <v>0</v>
          </cell>
          <cell r="U2354" t="b">
            <v>0</v>
          </cell>
          <cell r="V2354" t="b">
            <v>0</v>
          </cell>
          <cell r="W2354" t="str">
            <v>Accounting And Contracts</v>
          </cell>
          <cell r="X2354">
            <v>0</v>
          </cell>
          <cell r="Y2354">
            <v>0</v>
          </cell>
          <cell r="Z2354">
            <v>0</v>
          </cell>
          <cell r="AA2354">
            <v>0</v>
          </cell>
          <cell r="AB2354">
            <v>0</v>
          </cell>
          <cell r="AC2354">
            <v>0</v>
          </cell>
          <cell r="AD2354">
            <v>0</v>
          </cell>
          <cell r="AE2354">
            <v>0</v>
          </cell>
          <cell r="AF2354">
            <v>0</v>
          </cell>
          <cell r="AG2354" t="str">
            <v>50</v>
          </cell>
          <cell r="AH2354" t="str">
            <v>CR</v>
          </cell>
          <cell r="AI2354" t="str">
            <v>Vclosed</v>
          </cell>
          <cell r="AJ2354" t="str">
            <v>VC</v>
          </cell>
        </row>
        <row r="2355">
          <cell r="A2355" t="str">
            <v>1023110</v>
          </cell>
          <cell r="B2355" t="str">
            <v>P03020501</v>
          </cell>
          <cell r="C2355" t="str">
            <v>03020501</v>
          </cell>
          <cell r="D2355" t="str">
            <v>LAUDER HALL 3RD FLOOR RENOVATION</v>
          </cell>
          <cell r="E2355">
            <v>37712</v>
          </cell>
          <cell r="G2355">
            <v>38230</v>
          </cell>
          <cell r="H2355">
            <v>38208</v>
          </cell>
          <cell r="I2355">
            <v>37921</v>
          </cell>
          <cell r="J2355">
            <v>3300000</v>
          </cell>
          <cell r="K2355">
            <v>9321.99</v>
          </cell>
          <cell r="L2355">
            <v>1652644.55</v>
          </cell>
          <cell r="M2355">
            <v>0</v>
          </cell>
          <cell r="N2355">
            <v>1259690</v>
          </cell>
          <cell r="O2355">
            <v>200506</v>
          </cell>
          <cell r="P2355">
            <v>2855977.84</v>
          </cell>
          <cell r="Q2355" t="str">
            <v>80</v>
          </cell>
          <cell r="R2355" t="str">
            <v>Medicine</v>
          </cell>
          <cell r="S2355" t="str">
            <v>MEDICAL CAMPUS</v>
          </cell>
          <cell r="T2355" t="b">
            <v>0</v>
          </cell>
          <cell r="U2355" t="b">
            <v>0</v>
          </cell>
          <cell r="V2355" t="b">
            <v>0</v>
          </cell>
          <cell r="W2355" t="str">
            <v>Asset Management</v>
          </cell>
          <cell r="X2355">
            <v>3300000</v>
          </cell>
          <cell r="Y2355">
            <v>0</v>
          </cell>
          <cell r="Z2355">
            <v>0</v>
          </cell>
          <cell r="AA2355">
            <v>13546.01</v>
          </cell>
          <cell r="AB2355">
            <v>640604.5</v>
          </cell>
          <cell r="AC2355">
            <v>60301.03</v>
          </cell>
          <cell r="AD2355">
            <v>237016.25</v>
          </cell>
          <cell r="AE2355">
            <v>256221.5</v>
          </cell>
          <cell r="AF2355">
            <v>-4356</v>
          </cell>
          <cell r="AG2355" t="str">
            <v>20</v>
          </cell>
          <cell r="AH2355" t="str">
            <v>PR</v>
          </cell>
          <cell r="AI2355" t="str">
            <v>Const</v>
          </cell>
          <cell r="AJ2355" t="str">
            <v>I</v>
          </cell>
        </row>
        <row r="2356">
          <cell r="A2356" t="str">
            <v>1023111</v>
          </cell>
          <cell r="B2356" t="str">
            <v>P03022701</v>
          </cell>
          <cell r="C2356" t="str">
            <v>03022701</v>
          </cell>
          <cell r="D2356" t="str">
            <v>LEPH 4TH FLOOR RENOVATION</v>
          </cell>
          <cell r="E2356">
            <v>37712</v>
          </cell>
          <cell r="G2356">
            <v>38260</v>
          </cell>
          <cell r="H2356">
            <v>38233</v>
          </cell>
          <cell r="I2356">
            <v>38023</v>
          </cell>
          <cell r="J2356">
            <v>3750000</v>
          </cell>
          <cell r="K2356">
            <v>19716.580000000002</v>
          </cell>
          <cell r="L2356">
            <v>1368051.73</v>
          </cell>
          <cell r="M2356">
            <v>0</v>
          </cell>
          <cell r="N2356">
            <v>1096356</v>
          </cell>
          <cell r="O2356">
            <v>200506</v>
          </cell>
          <cell r="P2356">
            <v>3176121.96</v>
          </cell>
          <cell r="Q2356" t="str">
            <v>80</v>
          </cell>
          <cell r="R2356" t="str">
            <v>Medicine</v>
          </cell>
          <cell r="S2356" t="str">
            <v>MEDICAL CAMPUS</v>
          </cell>
          <cell r="T2356" t="b">
            <v>0</v>
          </cell>
          <cell r="U2356" t="b">
            <v>0</v>
          </cell>
          <cell r="V2356" t="b">
            <v>0</v>
          </cell>
          <cell r="W2356" t="str">
            <v>Asset Management</v>
          </cell>
          <cell r="X2356">
            <v>2437500</v>
          </cell>
          <cell r="Y2356">
            <v>0</v>
          </cell>
          <cell r="Z2356">
            <v>0</v>
          </cell>
          <cell r="AA2356">
            <v>44391.16</v>
          </cell>
          <cell r="AB2356">
            <v>849913.81</v>
          </cell>
          <cell r="AC2356">
            <v>38108.620000000003</v>
          </cell>
          <cell r="AD2356">
            <v>830057.77</v>
          </cell>
          <cell r="AE2356">
            <v>20649.78</v>
          </cell>
          <cell r="AF2356">
            <v>24949.09</v>
          </cell>
          <cell r="AG2356" t="str">
            <v>20</v>
          </cell>
          <cell r="AH2356" t="str">
            <v>PR</v>
          </cell>
          <cell r="AI2356" t="str">
            <v>Const</v>
          </cell>
          <cell r="AJ2356" t="str">
            <v>I</v>
          </cell>
        </row>
        <row r="2357">
          <cell r="A2357" t="str">
            <v>1023112</v>
          </cell>
          <cell r="B2357" t="str">
            <v>P03040302</v>
          </cell>
          <cell r="C2357" t="str">
            <v>03040302</v>
          </cell>
          <cell r="D2357" t="str">
            <v>YALE-MYERS FOREST CAMP RENO &amp; ADDITION</v>
          </cell>
          <cell r="E2357">
            <v>37712</v>
          </cell>
          <cell r="G2357">
            <v>38138</v>
          </cell>
          <cell r="H2357">
            <v>38138</v>
          </cell>
          <cell r="I2357">
            <v>37907</v>
          </cell>
          <cell r="J2357">
            <v>275000</v>
          </cell>
          <cell r="K2357">
            <v>39.42</v>
          </cell>
          <cell r="L2357">
            <v>245506.78</v>
          </cell>
          <cell r="M2357">
            <v>244136</v>
          </cell>
          <cell r="N2357">
            <v>0</v>
          </cell>
          <cell r="O2357">
            <v>200506</v>
          </cell>
          <cell r="P2357">
            <v>245506.78</v>
          </cell>
          <cell r="Q2357" t="str">
            <v>31</v>
          </cell>
          <cell r="R2357" t="str">
            <v>Self-sup Forestry</v>
          </cell>
          <cell r="T2357" t="b">
            <v>0</v>
          </cell>
          <cell r="U2357" t="b">
            <v>0</v>
          </cell>
          <cell r="V2357" t="b">
            <v>0</v>
          </cell>
          <cell r="W2357" t="str">
            <v>Accounting And Contracts</v>
          </cell>
          <cell r="X2357">
            <v>0</v>
          </cell>
          <cell r="Y2357">
            <v>0</v>
          </cell>
          <cell r="Z2357">
            <v>0</v>
          </cell>
          <cell r="AA2357">
            <v>0</v>
          </cell>
          <cell r="AB2357">
            <v>0</v>
          </cell>
          <cell r="AC2357">
            <v>0</v>
          </cell>
          <cell r="AD2357">
            <v>0</v>
          </cell>
          <cell r="AE2357">
            <v>0</v>
          </cell>
          <cell r="AF2357">
            <v>0</v>
          </cell>
          <cell r="AG2357" t="str">
            <v>20</v>
          </cell>
          <cell r="AH2357" t="str">
            <v>PR</v>
          </cell>
          <cell r="AI2357" t="str">
            <v>Plan</v>
          </cell>
          <cell r="AJ2357" t="str">
            <v>I</v>
          </cell>
        </row>
        <row r="2358">
          <cell r="A2358" t="str">
            <v>1023113</v>
          </cell>
          <cell r="B2358" t="str">
            <v>P03040301</v>
          </cell>
          <cell r="C2358" t="str">
            <v>03040301</v>
          </cell>
          <cell r="D2358" t="str">
            <v>CAB LL51-53 TRANSGENIC LAB</v>
          </cell>
          <cell r="E2358">
            <v>37712</v>
          </cell>
          <cell r="G2358">
            <v>37986</v>
          </cell>
          <cell r="H2358">
            <v>37955</v>
          </cell>
          <cell r="I2358">
            <v>37851</v>
          </cell>
          <cell r="J2358">
            <v>600000</v>
          </cell>
          <cell r="K2358">
            <v>500</v>
          </cell>
          <cell r="L2358">
            <v>579840.99</v>
          </cell>
          <cell r="M2358">
            <v>0</v>
          </cell>
          <cell r="N2358">
            <v>0</v>
          </cell>
          <cell r="O2358">
            <v>200506</v>
          </cell>
          <cell r="P2358">
            <v>581153.49</v>
          </cell>
          <cell r="Q2358" t="str">
            <v>80</v>
          </cell>
          <cell r="R2358" t="str">
            <v>Medicine</v>
          </cell>
          <cell r="S2358" t="str">
            <v>MEDICAL CAMPUS</v>
          </cell>
          <cell r="T2358" t="b">
            <v>0</v>
          </cell>
          <cell r="U2358" t="b">
            <v>0</v>
          </cell>
          <cell r="V2358" t="b">
            <v>0</v>
          </cell>
          <cell r="W2358" t="str">
            <v>Asset Management</v>
          </cell>
          <cell r="X2358">
            <v>300000</v>
          </cell>
          <cell r="Y2358">
            <v>0</v>
          </cell>
          <cell r="Z2358">
            <v>0</v>
          </cell>
          <cell r="AA2358">
            <v>0</v>
          </cell>
          <cell r="AB2358">
            <v>0</v>
          </cell>
          <cell r="AC2358">
            <v>0</v>
          </cell>
          <cell r="AD2358">
            <v>1312.5</v>
          </cell>
          <cell r="AE2358">
            <v>0</v>
          </cell>
          <cell r="AF2358">
            <v>0</v>
          </cell>
          <cell r="AG2358" t="str">
            <v>20</v>
          </cell>
          <cell r="AH2358" t="str">
            <v>PR</v>
          </cell>
          <cell r="AI2358" t="str">
            <v>Const</v>
          </cell>
          <cell r="AJ2358" t="str">
            <v>I</v>
          </cell>
        </row>
        <row r="2359">
          <cell r="A2359" t="str">
            <v>1023114</v>
          </cell>
          <cell r="B2359" t="str">
            <v>P03040304</v>
          </cell>
          <cell r="C2359" t="str">
            <v>03040304</v>
          </cell>
          <cell r="D2359" t="str">
            <v>LMP 5TH FLOOR FIRE PROTECTION</v>
          </cell>
          <cell r="E2359">
            <v>37712</v>
          </cell>
          <cell r="H2359">
            <v>38625</v>
          </cell>
          <cell r="I2359">
            <v>37725</v>
          </cell>
          <cell r="J2359">
            <v>135000</v>
          </cell>
          <cell r="K2359">
            <v>22153.06</v>
          </cell>
          <cell r="L2359">
            <v>44851.03</v>
          </cell>
          <cell r="M2359">
            <v>0</v>
          </cell>
          <cell r="N2359">
            <v>44851</v>
          </cell>
          <cell r="O2359">
            <v>200506</v>
          </cell>
          <cell r="P2359">
            <v>44851.03</v>
          </cell>
          <cell r="Q2359" t="str">
            <v>80</v>
          </cell>
          <cell r="R2359" t="str">
            <v>Medicine</v>
          </cell>
          <cell r="S2359" t="str">
            <v>MEDICAL CAMPUS</v>
          </cell>
          <cell r="T2359" t="b">
            <v>0</v>
          </cell>
          <cell r="U2359" t="b">
            <v>0</v>
          </cell>
          <cell r="V2359" t="b">
            <v>0</v>
          </cell>
          <cell r="W2359" t="str">
            <v>Asset Management</v>
          </cell>
          <cell r="X2359">
            <v>87750</v>
          </cell>
          <cell r="Y2359">
            <v>0</v>
          </cell>
          <cell r="Z2359">
            <v>0</v>
          </cell>
          <cell r="AA2359">
            <v>0</v>
          </cell>
          <cell r="AB2359">
            <v>0</v>
          </cell>
          <cell r="AC2359">
            <v>0</v>
          </cell>
          <cell r="AD2359">
            <v>0</v>
          </cell>
          <cell r="AE2359">
            <v>0</v>
          </cell>
          <cell r="AF2359">
            <v>0</v>
          </cell>
          <cell r="AG2359" t="str">
            <v>30</v>
          </cell>
          <cell r="AH2359" t="str">
            <v>CM</v>
          </cell>
          <cell r="AI2359" t="str">
            <v>Plan</v>
          </cell>
          <cell r="AJ2359" t="str">
            <v>I</v>
          </cell>
        </row>
        <row r="2360">
          <cell r="A2360" t="str">
            <v>1023115</v>
          </cell>
          <cell r="B2360" t="str">
            <v>P01072601</v>
          </cell>
          <cell r="C2360" t="str">
            <v>01072601</v>
          </cell>
          <cell r="D2360" t="str">
            <v>TEMPLE 40 5TH FLOOR DERMATOLOGY SURGERY</v>
          </cell>
          <cell r="E2360">
            <v>37712</v>
          </cell>
          <cell r="G2360">
            <v>37925</v>
          </cell>
          <cell r="H2360">
            <v>37925</v>
          </cell>
          <cell r="I2360">
            <v>37725</v>
          </cell>
          <cell r="J2360">
            <v>960000</v>
          </cell>
          <cell r="K2360">
            <v>2537.5</v>
          </cell>
          <cell r="L2360">
            <v>915132.87</v>
          </cell>
          <cell r="M2360">
            <v>0</v>
          </cell>
          <cell r="N2360">
            <v>771625</v>
          </cell>
          <cell r="O2360">
            <v>200506</v>
          </cell>
          <cell r="P2360">
            <v>915132.87</v>
          </cell>
          <cell r="Q2360" t="str">
            <v>80</v>
          </cell>
          <cell r="R2360" t="str">
            <v>Medicine</v>
          </cell>
          <cell r="S2360" t="str">
            <v>MEDICAL CAMPUS</v>
          </cell>
          <cell r="T2360" t="b">
            <v>0</v>
          </cell>
          <cell r="U2360" t="b">
            <v>0</v>
          </cell>
          <cell r="V2360" t="b">
            <v>0</v>
          </cell>
          <cell r="W2360" t="str">
            <v>Asset Management</v>
          </cell>
          <cell r="X2360">
            <v>0</v>
          </cell>
          <cell r="Y2360">
            <v>771625</v>
          </cell>
          <cell r="Z2360">
            <v>0</v>
          </cell>
          <cell r="AA2360">
            <v>0</v>
          </cell>
          <cell r="AB2360">
            <v>0</v>
          </cell>
          <cell r="AC2360">
            <v>0</v>
          </cell>
          <cell r="AD2360">
            <v>0</v>
          </cell>
          <cell r="AE2360">
            <v>0</v>
          </cell>
          <cell r="AF2360">
            <v>0</v>
          </cell>
          <cell r="AG2360" t="str">
            <v>20</v>
          </cell>
          <cell r="AH2360" t="str">
            <v>OL</v>
          </cell>
          <cell r="AI2360" t="str">
            <v>Const</v>
          </cell>
          <cell r="AJ2360" t="str">
            <v>I</v>
          </cell>
        </row>
        <row r="2361">
          <cell r="A2361" t="str">
            <v>1023116</v>
          </cell>
          <cell r="B2361" t="str">
            <v>P03040801</v>
          </cell>
          <cell r="C2361" t="str">
            <v>03040801</v>
          </cell>
          <cell r="D2361" t="str">
            <v>BAC COMPACT SHELVING PHASE 2</v>
          </cell>
          <cell r="E2361">
            <v>37712</v>
          </cell>
          <cell r="G2361">
            <v>37894</v>
          </cell>
          <cell r="H2361">
            <v>37894</v>
          </cell>
          <cell r="I2361">
            <v>37781</v>
          </cell>
          <cell r="J2361">
            <v>270774</v>
          </cell>
          <cell r="K2361">
            <v>0</v>
          </cell>
          <cell r="L2361">
            <v>270774.24</v>
          </cell>
          <cell r="M2361">
            <v>271027</v>
          </cell>
          <cell r="N2361">
            <v>0</v>
          </cell>
          <cell r="O2361">
            <v>200506</v>
          </cell>
          <cell r="P2361">
            <v>270774.24</v>
          </cell>
          <cell r="Q2361" t="str">
            <v>40</v>
          </cell>
          <cell r="R2361" t="str">
            <v>Mus&amp;Gall British Arts Center</v>
          </cell>
          <cell r="T2361" t="b">
            <v>0</v>
          </cell>
          <cell r="U2361" t="b">
            <v>0</v>
          </cell>
          <cell r="V2361" t="b">
            <v>0</v>
          </cell>
          <cell r="W2361" t="str">
            <v>Accounting And Contracts</v>
          </cell>
          <cell r="X2361">
            <v>0</v>
          </cell>
          <cell r="Y2361">
            <v>0</v>
          </cell>
          <cell r="Z2361">
            <v>0</v>
          </cell>
          <cell r="AA2361">
            <v>0</v>
          </cell>
          <cell r="AB2361">
            <v>0</v>
          </cell>
          <cell r="AC2361">
            <v>0</v>
          </cell>
          <cell r="AD2361">
            <v>0</v>
          </cell>
          <cell r="AE2361">
            <v>0</v>
          </cell>
          <cell r="AF2361">
            <v>0</v>
          </cell>
          <cell r="AG2361" t="str">
            <v>20</v>
          </cell>
          <cell r="AH2361" t="str">
            <v>NR</v>
          </cell>
          <cell r="AI2361" t="str">
            <v>Vclosed</v>
          </cell>
          <cell r="AJ2361" t="str">
            <v>VC</v>
          </cell>
        </row>
        <row r="2362">
          <cell r="A2362" t="str">
            <v>1023144</v>
          </cell>
          <cell r="B2362" t="str">
            <v>C03041777</v>
          </cell>
          <cell r="C2362" t="str">
            <v>03041777</v>
          </cell>
          <cell r="D2362" t="str">
            <v>MOVED TO 1026334</v>
          </cell>
          <cell r="E2362">
            <v>37712</v>
          </cell>
          <cell r="H2362">
            <v>37924</v>
          </cell>
          <cell r="I2362">
            <v>37728</v>
          </cell>
          <cell r="J2362">
            <v>0</v>
          </cell>
          <cell r="K2362">
            <v>161640</v>
          </cell>
          <cell r="L2362">
            <v>0</v>
          </cell>
          <cell r="M2362">
            <v>0</v>
          </cell>
          <cell r="N2362">
            <v>0</v>
          </cell>
          <cell r="O2362">
            <v>200506</v>
          </cell>
          <cell r="P2362">
            <v>0</v>
          </cell>
          <cell r="Q2362" t="str">
            <v>80</v>
          </cell>
          <cell r="R2362" t="str">
            <v>Medicine</v>
          </cell>
          <cell r="T2362" t="b">
            <v>0</v>
          </cell>
          <cell r="U2362" t="b">
            <v>0</v>
          </cell>
          <cell r="V2362" t="b">
            <v>0</v>
          </cell>
          <cell r="W2362" t="str">
            <v>Finance-General Administration</v>
          </cell>
          <cell r="X2362">
            <v>0</v>
          </cell>
          <cell r="Y2362">
            <v>0</v>
          </cell>
          <cell r="Z2362">
            <v>0</v>
          </cell>
          <cell r="AA2362">
            <v>0</v>
          </cell>
          <cell r="AB2362">
            <v>0</v>
          </cell>
          <cell r="AC2362">
            <v>0</v>
          </cell>
          <cell r="AD2362">
            <v>0</v>
          </cell>
          <cell r="AE2362">
            <v>0</v>
          </cell>
          <cell r="AF2362">
            <v>0</v>
          </cell>
          <cell r="AI2362" t="str">
            <v>Tomb</v>
          </cell>
          <cell r="AJ2362" t="str">
            <v>T</v>
          </cell>
        </row>
        <row r="2363">
          <cell r="A2363" t="str">
            <v>1023238</v>
          </cell>
          <cell r="B2363" t="str">
            <v>P03031101</v>
          </cell>
          <cell r="C2363" t="str">
            <v>03031101</v>
          </cell>
          <cell r="D2363" t="str">
            <v>ADMIN RENO 35</v>
          </cell>
          <cell r="E2363">
            <v>37712</v>
          </cell>
          <cell r="H2363">
            <v>38898</v>
          </cell>
          <cell r="I2363">
            <v>37736</v>
          </cell>
          <cell r="J2363">
            <v>140000</v>
          </cell>
          <cell r="K2363">
            <v>49557.13</v>
          </cell>
          <cell r="L2363">
            <v>94231.35</v>
          </cell>
          <cell r="M2363">
            <v>0</v>
          </cell>
          <cell r="N2363">
            <v>86474</v>
          </cell>
          <cell r="O2363">
            <v>200506</v>
          </cell>
          <cell r="P2363">
            <v>94231.35</v>
          </cell>
          <cell r="Q2363" t="str">
            <v>60</v>
          </cell>
          <cell r="R2363" t="str">
            <v>Admin&amp;Other Administration</v>
          </cell>
          <cell r="S2363" t="str">
            <v>HILLHOUSE AVENUNE</v>
          </cell>
          <cell r="T2363" t="b">
            <v>0</v>
          </cell>
          <cell r="U2363" t="b">
            <v>0</v>
          </cell>
          <cell r="V2363" t="b">
            <v>0</v>
          </cell>
          <cell r="W2363" t="str">
            <v>Accounting And Contracts</v>
          </cell>
          <cell r="X2363">
            <v>93695</v>
          </cell>
          <cell r="Y2363">
            <v>0</v>
          </cell>
          <cell r="Z2363">
            <v>0</v>
          </cell>
          <cell r="AA2363">
            <v>0</v>
          </cell>
          <cell r="AB2363">
            <v>0</v>
          </cell>
          <cell r="AC2363">
            <v>0</v>
          </cell>
          <cell r="AD2363">
            <v>0</v>
          </cell>
          <cell r="AE2363">
            <v>0</v>
          </cell>
          <cell r="AF2363">
            <v>0</v>
          </cell>
          <cell r="AG2363" t="str">
            <v>30</v>
          </cell>
          <cell r="AH2363" t="str">
            <v>PR</v>
          </cell>
          <cell r="AI2363" t="str">
            <v>Plan</v>
          </cell>
          <cell r="AJ2363" t="str">
            <v>I</v>
          </cell>
        </row>
        <row r="2364">
          <cell r="A2364" t="str">
            <v>1023239</v>
          </cell>
          <cell r="B2364" t="str">
            <v>P03032002</v>
          </cell>
          <cell r="C2364" t="str">
            <v>03032002</v>
          </cell>
          <cell r="D2364" t="str">
            <v>SHM B206-208 OFFICE RENOVATION</v>
          </cell>
          <cell r="E2364">
            <v>37712</v>
          </cell>
          <cell r="G2364">
            <v>37864</v>
          </cell>
          <cell r="H2364">
            <v>37864</v>
          </cell>
          <cell r="I2364">
            <v>37733</v>
          </cell>
          <cell r="J2364">
            <v>80000</v>
          </cell>
          <cell r="K2364">
            <v>0</v>
          </cell>
          <cell r="L2364">
            <v>78209.649999999994</v>
          </cell>
          <cell r="M2364">
            <v>0</v>
          </cell>
          <cell r="N2364">
            <v>50000</v>
          </cell>
          <cell r="O2364">
            <v>200506</v>
          </cell>
          <cell r="P2364">
            <v>78209.649999999994</v>
          </cell>
          <cell r="Q2364" t="str">
            <v>80</v>
          </cell>
          <cell r="R2364" t="str">
            <v>Medicine</v>
          </cell>
          <cell r="S2364" t="str">
            <v>MEDICAL CAMPUS</v>
          </cell>
          <cell r="T2364" t="b">
            <v>0</v>
          </cell>
          <cell r="U2364" t="b">
            <v>0</v>
          </cell>
          <cell r="V2364" t="b">
            <v>0</v>
          </cell>
          <cell r="W2364" t="str">
            <v>Asset Management</v>
          </cell>
          <cell r="X2364">
            <v>50000</v>
          </cell>
          <cell r="Y2364">
            <v>0</v>
          </cell>
          <cell r="Z2364">
            <v>0</v>
          </cell>
          <cell r="AA2364">
            <v>0</v>
          </cell>
          <cell r="AB2364">
            <v>0</v>
          </cell>
          <cell r="AC2364">
            <v>0</v>
          </cell>
          <cell r="AD2364">
            <v>0</v>
          </cell>
          <cell r="AE2364">
            <v>0</v>
          </cell>
          <cell r="AF2364">
            <v>0</v>
          </cell>
          <cell r="AG2364" t="str">
            <v>20</v>
          </cell>
          <cell r="AH2364" t="str">
            <v>PR</v>
          </cell>
          <cell r="AI2364" t="str">
            <v>Desig</v>
          </cell>
          <cell r="AJ2364" t="str">
            <v>I</v>
          </cell>
        </row>
        <row r="2365">
          <cell r="A2365" t="str">
            <v>1023240</v>
          </cell>
          <cell r="B2365" t="str">
            <v>P03032701</v>
          </cell>
          <cell r="C2365" t="str">
            <v>03032701</v>
          </cell>
          <cell r="D2365" t="str">
            <v>SHM I-WING HOT WATER UPGRADE</v>
          </cell>
          <cell r="E2365">
            <v>37712</v>
          </cell>
          <cell r="G2365">
            <v>38260</v>
          </cell>
          <cell r="H2365">
            <v>38260</v>
          </cell>
          <cell r="I2365">
            <v>37733</v>
          </cell>
          <cell r="J2365">
            <v>90000</v>
          </cell>
          <cell r="K2365">
            <v>8534.18</v>
          </cell>
          <cell r="L2365">
            <v>5995.5800000000099</v>
          </cell>
          <cell r="M2365">
            <v>0</v>
          </cell>
          <cell r="N2365">
            <v>2496</v>
          </cell>
          <cell r="O2365">
            <v>200506</v>
          </cell>
          <cell r="P2365">
            <v>5995.5800000000099</v>
          </cell>
          <cell r="Q2365" t="str">
            <v>80</v>
          </cell>
          <cell r="R2365" t="str">
            <v>Medicine</v>
          </cell>
          <cell r="S2365" t="str">
            <v>MEDICAL CAMPUS</v>
          </cell>
          <cell r="T2365" t="b">
            <v>0</v>
          </cell>
          <cell r="U2365" t="b">
            <v>0</v>
          </cell>
          <cell r="V2365" t="b">
            <v>0</v>
          </cell>
          <cell r="W2365" t="str">
            <v>Asset Management</v>
          </cell>
          <cell r="X2365">
            <v>58500</v>
          </cell>
          <cell r="Y2365">
            <v>0</v>
          </cell>
          <cell r="Z2365">
            <v>0</v>
          </cell>
          <cell r="AA2365">
            <v>0</v>
          </cell>
          <cell r="AB2365">
            <v>0</v>
          </cell>
          <cell r="AC2365">
            <v>0</v>
          </cell>
          <cell r="AD2365">
            <v>0</v>
          </cell>
          <cell r="AE2365">
            <v>0</v>
          </cell>
          <cell r="AF2365">
            <v>0</v>
          </cell>
          <cell r="AG2365" t="str">
            <v>30</v>
          </cell>
          <cell r="AH2365" t="str">
            <v>CM</v>
          </cell>
          <cell r="AI2365" t="str">
            <v>Const</v>
          </cell>
          <cell r="AJ2365" t="str">
            <v>I</v>
          </cell>
        </row>
        <row r="2366">
          <cell r="A2366" t="str">
            <v>1023433</v>
          </cell>
          <cell r="B2366" t="str">
            <v>C03050877</v>
          </cell>
          <cell r="C2366" t="str">
            <v>03050877</v>
          </cell>
          <cell r="D2366" t="str">
            <v>MBTS KECK FACILITY ABI PRISM 3730XL 96 CAP DNA ANALYZER</v>
          </cell>
          <cell r="E2366">
            <v>37742</v>
          </cell>
          <cell r="G2366">
            <v>37802</v>
          </cell>
          <cell r="I2366">
            <v>37749</v>
          </cell>
          <cell r="J2366">
            <v>270000</v>
          </cell>
          <cell r="K2366">
            <v>0</v>
          </cell>
          <cell r="L2366">
            <v>270775</v>
          </cell>
          <cell r="M2366">
            <v>0</v>
          </cell>
          <cell r="N2366">
            <v>270000</v>
          </cell>
          <cell r="O2366">
            <v>200506</v>
          </cell>
          <cell r="P2366">
            <v>270775</v>
          </cell>
          <cell r="Q2366" t="str">
            <v>80</v>
          </cell>
          <cell r="R2366" t="str">
            <v>Medicine</v>
          </cell>
          <cell r="T2366" t="b">
            <v>0</v>
          </cell>
          <cell r="U2366" t="b">
            <v>0</v>
          </cell>
          <cell r="V2366" t="b">
            <v>0</v>
          </cell>
          <cell r="W2366" t="str">
            <v>Finance-General Administration</v>
          </cell>
          <cell r="X2366">
            <v>0</v>
          </cell>
          <cell r="Y2366">
            <v>0</v>
          </cell>
          <cell r="Z2366">
            <v>0</v>
          </cell>
          <cell r="AA2366">
            <v>0</v>
          </cell>
          <cell r="AB2366">
            <v>0</v>
          </cell>
          <cell r="AC2366">
            <v>0</v>
          </cell>
          <cell r="AD2366">
            <v>0</v>
          </cell>
          <cell r="AE2366">
            <v>0</v>
          </cell>
          <cell r="AF2366">
            <v>0</v>
          </cell>
          <cell r="AG2366" t="str">
            <v>50</v>
          </cell>
          <cell r="AH2366" t="str">
            <v>OE</v>
          </cell>
          <cell r="AI2366" t="str">
            <v>Const</v>
          </cell>
          <cell r="AJ2366" t="str">
            <v>I</v>
          </cell>
        </row>
        <row r="2367">
          <cell r="A2367" t="str">
            <v>1023532</v>
          </cell>
          <cell r="B2367" t="str">
            <v>P03050601</v>
          </cell>
          <cell r="C2367" t="str">
            <v>03050601</v>
          </cell>
          <cell r="D2367" t="str">
            <v>LEWIS WALPOLE LIBRARY ADDITION</v>
          </cell>
          <cell r="E2367">
            <v>37742</v>
          </cell>
          <cell r="H2367">
            <v>38990</v>
          </cell>
          <cell r="I2367">
            <v>38187</v>
          </cell>
          <cell r="J2367">
            <v>950000</v>
          </cell>
          <cell r="K2367">
            <v>0</v>
          </cell>
          <cell r="L2367">
            <v>81733.84</v>
          </cell>
          <cell r="M2367">
            <v>0</v>
          </cell>
          <cell r="N2367">
            <v>0</v>
          </cell>
          <cell r="O2367">
            <v>200506</v>
          </cell>
          <cell r="P2367">
            <v>95414.82</v>
          </cell>
          <cell r="Q2367" t="str">
            <v>50</v>
          </cell>
          <cell r="R2367" t="str">
            <v>Libraries</v>
          </cell>
          <cell r="T2367" t="b">
            <v>0</v>
          </cell>
          <cell r="U2367" t="b">
            <v>0</v>
          </cell>
          <cell r="V2367" t="b">
            <v>0</v>
          </cell>
          <cell r="W2367" t="str">
            <v>Accounting And Contracts</v>
          </cell>
          <cell r="X2367">
            <v>0</v>
          </cell>
          <cell r="Y2367">
            <v>0</v>
          </cell>
          <cell r="Z2367">
            <v>0</v>
          </cell>
          <cell r="AA2367">
            <v>0</v>
          </cell>
          <cell r="AB2367">
            <v>0</v>
          </cell>
          <cell r="AC2367">
            <v>0</v>
          </cell>
          <cell r="AD2367">
            <v>0</v>
          </cell>
          <cell r="AE2367">
            <v>6562.85</v>
          </cell>
          <cell r="AF2367">
            <v>7118.13</v>
          </cell>
          <cell r="AG2367" t="str">
            <v>10</v>
          </cell>
          <cell r="AH2367" t="str">
            <v>OS</v>
          </cell>
          <cell r="AI2367" t="str">
            <v>Study</v>
          </cell>
          <cell r="AJ2367" t="str">
            <v>I</v>
          </cell>
        </row>
        <row r="2368">
          <cell r="A2368" t="str">
            <v>1023533</v>
          </cell>
          <cell r="B2368" t="str">
            <v>P03042901</v>
          </cell>
          <cell r="C2368" t="str">
            <v>03042901</v>
          </cell>
          <cell r="D2368" t="str">
            <v>UHSC INTERIM REN (Cancelled moved to 0039437)</v>
          </cell>
          <cell r="E2368">
            <v>37742</v>
          </cell>
          <cell r="F2368">
            <v>38107</v>
          </cell>
          <cell r="H2368">
            <v>38533</v>
          </cell>
          <cell r="I2368">
            <v>37977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200506</v>
          </cell>
          <cell r="P2368">
            <v>0</v>
          </cell>
          <cell r="Q2368" t="str">
            <v>61</v>
          </cell>
          <cell r="R2368" t="str">
            <v>Admin&amp;Other Other</v>
          </cell>
          <cell r="S2368" t="str">
            <v>OTHER FACILITIES</v>
          </cell>
          <cell r="T2368" t="b">
            <v>0</v>
          </cell>
          <cell r="U2368" t="b">
            <v>0</v>
          </cell>
          <cell r="V2368" t="b">
            <v>0</v>
          </cell>
          <cell r="W2368" t="str">
            <v>Accounting And Contracts</v>
          </cell>
          <cell r="X2368">
            <v>0</v>
          </cell>
          <cell r="Y2368">
            <v>0</v>
          </cell>
          <cell r="Z2368">
            <v>0</v>
          </cell>
          <cell r="AA2368">
            <v>0</v>
          </cell>
          <cell r="AB2368">
            <v>0</v>
          </cell>
          <cell r="AC2368">
            <v>0</v>
          </cell>
          <cell r="AD2368">
            <v>0</v>
          </cell>
          <cell r="AE2368">
            <v>0</v>
          </cell>
          <cell r="AF2368">
            <v>0</v>
          </cell>
          <cell r="AI2368" t="str">
            <v>Tomb</v>
          </cell>
          <cell r="AJ2368" t="str">
            <v>T</v>
          </cell>
        </row>
        <row r="2369">
          <cell r="A2369" t="str">
            <v>1023839</v>
          </cell>
          <cell r="B2369" t="str">
            <v>P03022501</v>
          </cell>
          <cell r="C2369" t="str">
            <v>03022501</v>
          </cell>
          <cell r="D2369" t="str">
            <v>GEORGE 300 5 MEDICAL INFORMATICS RENOVATION</v>
          </cell>
          <cell r="E2369">
            <v>37742</v>
          </cell>
          <cell r="G2369">
            <v>37770</v>
          </cell>
          <cell r="H2369">
            <v>37771</v>
          </cell>
          <cell r="I2369">
            <v>37783</v>
          </cell>
          <cell r="J2369">
            <v>95000</v>
          </cell>
          <cell r="K2369">
            <v>20680.419999999998</v>
          </cell>
          <cell r="L2369">
            <v>55385.1</v>
          </cell>
          <cell r="M2369">
            <v>0</v>
          </cell>
          <cell r="N2369">
            <v>55385</v>
          </cell>
          <cell r="O2369">
            <v>200506</v>
          </cell>
          <cell r="P2369">
            <v>55385.1</v>
          </cell>
          <cell r="Q2369" t="str">
            <v>80</v>
          </cell>
          <cell r="R2369" t="str">
            <v>Medicine</v>
          </cell>
          <cell r="T2369" t="b">
            <v>0</v>
          </cell>
          <cell r="U2369" t="b">
            <v>0</v>
          </cell>
          <cell r="V2369" t="b">
            <v>0</v>
          </cell>
          <cell r="W2369" t="str">
            <v>Asset Management</v>
          </cell>
          <cell r="X2369">
            <v>0</v>
          </cell>
          <cell r="Y2369">
            <v>95000</v>
          </cell>
          <cell r="Z2369">
            <v>0</v>
          </cell>
          <cell r="AA2369">
            <v>0</v>
          </cell>
          <cell r="AB2369">
            <v>0</v>
          </cell>
          <cell r="AC2369">
            <v>0</v>
          </cell>
          <cell r="AD2369">
            <v>0</v>
          </cell>
          <cell r="AE2369">
            <v>0</v>
          </cell>
          <cell r="AF2369">
            <v>0</v>
          </cell>
          <cell r="AG2369" t="str">
            <v>20</v>
          </cell>
          <cell r="AH2369" t="str">
            <v>OL</v>
          </cell>
          <cell r="AI2369" t="str">
            <v>Const</v>
          </cell>
          <cell r="AJ2369" t="str">
            <v>I</v>
          </cell>
        </row>
        <row r="2370">
          <cell r="A2370" t="str">
            <v>1023840</v>
          </cell>
          <cell r="B2370" t="str">
            <v>P03060302</v>
          </cell>
          <cell r="C2370" t="str">
            <v>03060302</v>
          </cell>
          <cell r="D2370" t="str">
            <v>BAC COMPUTER ROOM RELOCATION</v>
          </cell>
          <cell r="E2370">
            <v>37773</v>
          </cell>
          <cell r="G2370">
            <v>37894</v>
          </cell>
          <cell r="H2370">
            <v>37894</v>
          </cell>
          <cell r="I2370">
            <v>37781</v>
          </cell>
          <cell r="J2370">
            <v>154117</v>
          </cell>
          <cell r="K2370">
            <v>0</v>
          </cell>
          <cell r="L2370">
            <v>154117.29</v>
          </cell>
          <cell r="M2370">
            <v>152108</v>
          </cell>
          <cell r="N2370">
            <v>0</v>
          </cell>
          <cell r="O2370">
            <v>200506</v>
          </cell>
          <cell r="P2370">
            <v>154117.29</v>
          </cell>
          <cell r="Q2370" t="str">
            <v>40</v>
          </cell>
          <cell r="R2370" t="str">
            <v>Mus&amp;Gall British Arts Center</v>
          </cell>
          <cell r="T2370" t="b">
            <v>0</v>
          </cell>
          <cell r="U2370" t="b">
            <v>0</v>
          </cell>
          <cell r="V2370" t="b">
            <v>0</v>
          </cell>
          <cell r="W2370" t="str">
            <v>Accounting And Contracts</v>
          </cell>
          <cell r="X2370">
            <v>0</v>
          </cell>
          <cell r="Y2370">
            <v>0</v>
          </cell>
          <cell r="Z2370">
            <v>0</v>
          </cell>
          <cell r="AA2370">
            <v>0</v>
          </cell>
          <cell r="AB2370">
            <v>0</v>
          </cell>
          <cell r="AC2370">
            <v>0</v>
          </cell>
          <cell r="AD2370">
            <v>0</v>
          </cell>
          <cell r="AE2370">
            <v>0</v>
          </cell>
          <cell r="AF2370">
            <v>0</v>
          </cell>
          <cell r="AG2370" t="str">
            <v>20</v>
          </cell>
          <cell r="AH2370" t="str">
            <v>PR</v>
          </cell>
          <cell r="AI2370" t="str">
            <v>Vclosed</v>
          </cell>
          <cell r="AJ2370" t="str">
            <v>VC</v>
          </cell>
        </row>
        <row r="2371">
          <cell r="A2371" t="str">
            <v>1023841</v>
          </cell>
          <cell r="B2371" t="str">
            <v>P03060401</v>
          </cell>
          <cell r="C2371" t="str">
            <v>03060401</v>
          </cell>
          <cell r="D2371" t="str">
            <v>SLB HIGH STREET WING DAMAGE REPAIR</v>
          </cell>
          <cell r="E2371">
            <v>35977</v>
          </cell>
          <cell r="G2371">
            <v>37925</v>
          </cell>
          <cell r="H2371">
            <v>38291</v>
          </cell>
          <cell r="I2371">
            <v>38287</v>
          </cell>
          <cell r="J2371">
            <v>1200000</v>
          </cell>
          <cell r="K2371">
            <v>0</v>
          </cell>
          <cell r="L2371">
            <v>1180578.06</v>
          </cell>
          <cell r="M2371">
            <v>0</v>
          </cell>
          <cell r="N2371">
            <v>0</v>
          </cell>
          <cell r="O2371">
            <v>200506</v>
          </cell>
          <cell r="P2371">
            <v>1183578.06</v>
          </cell>
          <cell r="Q2371" t="str">
            <v>32</v>
          </cell>
          <cell r="R2371" t="str">
            <v>Self-sup Law</v>
          </cell>
          <cell r="T2371" t="b">
            <v>0</v>
          </cell>
          <cell r="U2371" t="b">
            <v>0</v>
          </cell>
          <cell r="V2371" t="b">
            <v>0</v>
          </cell>
          <cell r="W2371" t="str">
            <v>Accounting And Contracts</v>
          </cell>
          <cell r="X2371">
            <v>0</v>
          </cell>
          <cell r="Y2371">
            <v>0</v>
          </cell>
          <cell r="Z2371">
            <v>0</v>
          </cell>
          <cell r="AA2371">
            <v>0</v>
          </cell>
          <cell r="AB2371">
            <v>3000</v>
          </cell>
          <cell r="AC2371">
            <v>0</v>
          </cell>
          <cell r="AD2371">
            <v>0</v>
          </cell>
          <cell r="AE2371">
            <v>0</v>
          </cell>
          <cell r="AF2371">
            <v>0</v>
          </cell>
          <cell r="AG2371" t="str">
            <v>30</v>
          </cell>
          <cell r="AH2371" t="str">
            <v>CM</v>
          </cell>
          <cell r="AI2371" t="str">
            <v>Const</v>
          </cell>
          <cell r="AJ2371" t="str">
            <v>I</v>
          </cell>
        </row>
        <row r="2372">
          <cell r="A2372" t="str">
            <v>1023842</v>
          </cell>
          <cell r="B2372" t="str">
            <v>P03060301</v>
          </cell>
          <cell r="C2372" t="str">
            <v>03060301</v>
          </cell>
          <cell r="D2372" t="str">
            <v>SSS 3RD FL SOUTH RENOVATION</v>
          </cell>
          <cell r="E2372">
            <v>35977</v>
          </cell>
          <cell r="G2372">
            <v>37894</v>
          </cell>
          <cell r="H2372">
            <v>37894</v>
          </cell>
          <cell r="I2372">
            <v>37781</v>
          </cell>
          <cell r="J2372">
            <v>343000</v>
          </cell>
          <cell r="K2372">
            <v>3650.4</v>
          </cell>
          <cell r="L2372">
            <v>330891.06</v>
          </cell>
          <cell r="M2372">
            <v>0</v>
          </cell>
          <cell r="N2372">
            <v>298525</v>
          </cell>
          <cell r="O2372">
            <v>200506</v>
          </cell>
          <cell r="P2372">
            <v>330891.06</v>
          </cell>
          <cell r="Q2372" t="str">
            <v>22</v>
          </cell>
          <cell r="R2372" t="str">
            <v>Soc Sci</v>
          </cell>
          <cell r="S2372" t="str">
            <v>OTHER FACILITIES</v>
          </cell>
          <cell r="T2372" t="b">
            <v>0</v>
          </cell>
          <cell r="U2372" t="b">
            <v>0</v>
          </cell>
          <cell r="V2372" t="b">
            <v>0</v>
          </cell>
          <cell r="W2372" t="str">
            <v>Accounting And Contracts</v>
          </cell>
          <cell r="X2372">
            <v>343000</v>
          </cell>
          <cell r="Y2372">
            <v>0</v>
          </cell>
          <cell r="Z2372">
            <v>0</v>
          </cell>
          <cell r="AA2372">
            <v>0</v>
          </cell>
          <cell r="AB2372">
            <v>0</v>
          </cell>
          <cell r="AC2372">
            <v>0</v>
          </cell>
          <cell r="AD2372">
            <v>0</v>
          </cell>
          <cell r="AE2372">
            <v>0</v>
          </cell>
          <cell r="AF2372">
            <v>0</v>
          </cell>
          <cell r="AG2372" t="str">
            <v>20</v>
          </cell>
          <cell r="AH2372" t="str">
            <v>PR</v>
          </cell>
          <cell r="AI2372" t="str">
            <v>Const</v>
          </cell>
          <cell r="AJ2372" t="str">
            <v>I</v>
          </cell>
        </row>
        <row r="2373">
          <cell r="A2373" t="str">
            <v>1023843</v>
          </cell>
          <cell r="B2373" t="str">
            <v>P03052201</v>
          </cell>
          <cell r="C2373" t="str">
            <v>03052201</v>
          </cell>
          <cell r="D2373" t="str">
            <v>PSYCHOLOGY PLANNING STUDY</v>
          </cell>
          <cell r="E2373">
            <v>37742</v>
          </cell>
          <cell r="H2373">
            <v>42551</v>
          </cell>
          <cell r="I2373">
            <v>37768</v>
          </cell>
          <cell r="J2373">
            <v>85000</v>
          </cell>
          <cell r="K2373">
            <v>0</v>
          </cell>
          <cell r="L2373">
            <v>35646.53</v>
          </cell>
          <cell r="M2373">
            <v>0</v>
          </cell>
          <cell r="N2373">
            <v>0</v>
          </cell>
          <cell r="O2373">
            <v>200506</v>
          </cell>
          <cell r="P2373">
            <v>47381.66</v>
          </cell>
          <cell r="Q2373" t="str">
            <v>24</v>
          </cell>
          <cell r="R2373" t="str">
            <v>Eng&amp;ApplSci</v>
          </cell>
          <cell r="T2373" t="b">
            <v>0</v>
          </cell>
          <cell r="U2373" t="b">
            <v>0</v>
          </cell>
          <cell r="V2373" t="b">
            <v>0</v>
          </cell>
          <cell r="W2373" t="str">
            <v>Accounting And Contracts</v>
          </cell>
          <cell r="X2373">
            <v>0</v>
          </cell>
          <cell r="Y2373">
            <v>0</v>
          </cell>
          <cell r="Z2373">
            <v>85000</v>
          </cell>
          <cell r="AA2373">
            <v>0</v>
          </cell>
          <cell r="AB2373">
            <v>0</v>
          </cell>
          <cell r="AC2373">
            <v>9654.51</v>
          </cell>
          <cell r="AD2373">
            <v>300</v>
          </cell>
          <cell r="AE2373">
            <v>1780.62</v>
          </cell>
          <cell r="AF2373">
            <v>0</v>
          </cell>
          <cell r="AG2373" t="str">
            <v>10</v>
          </cell>
          <cell r="AH2373" t="str">
            <v>OS</v>
          </cell>
          <cell r="AI2373" t="str">
            <v>Study</v>
          </cell>
          <cell r="AJ2373" t="str">
            <v>I</v>
          </cell>
        </row>
        <row r="2374">
          <cell r="A2374" t="str">
            <v>1023844</v>
          </cell>
          <cell r="B2374" t="str">
            <v>P03040402</v>
          </cell>
          <cell r="C2374" t="str">
            <v>03040402</v>
          </cell>
          <cell r="D2374" t="str">
            <v>SOM PLANNING</v>
          </cell>
          <cell r="E2374">
            <v>37742</v>
          </cell>
          <cell r="H2374">
            <v>38717</v>
          </cell>
          <cell r="I2374">
            <v>38019</v>
          </cell>
          <cell r="J2374">
            <v>350000</v>
          </cell>
          <cell r="K2374">
            <v>0</v>
          </cell>
          <cell r="L2374">
            <v>79891.179999999993</v>
          </cell>
          <cell r="M2374">
            <v>80375</v>
          </cell>
          <cell r="N2374">
            <v>0</v>
          </cell>
          <cell r="O2374">
            <v>200506</v>
          </cell>
          <cell r="P2374">
            <v>93841.18</v>
          </cell>
          <cell r="Q2374" t="str">
            <v>33</v>
          </cell>
          <cell r="R2374" t="str">
            <v>Self-sup Management</v>
          </cell>
          <cell r="S2374" t="str">
            <v>SCHOOL OF MANAGEMENT</v>
          </cell>
          <cell r="T2374" t="b">
            <v>0</v>
          </cell>
          <cell r="U2374" t="b">
            <v>0</v>
          </cell>
          <cell r="V2374" t="b">
            <v>0</v>
          </cell>
          <cell r="W2374" t="str">
            <v>Accounting And Contracts</v>
          </cell>
          <cell r="X2374">
            <v>0</v>
          </cell>
          <cell r="Y2374">
            <v>0</v>
          </cell>
          <cell r="Z2374">
            <v>0</v>
          </cell>
          <cell r="AA2374">
            <v>0</v>
          </cell>
          <cell r="AB2374">
            <v>0</v>
          </cell>
          <cell r="AC2374">
            <v>0</v>
          </cell>
          <cell r="AD2374">
            <v>13950</v>
          </cell>
          <cell r="AE2374">
            <v>0</v>
          </cell>
          <cell r="AF2374">
            <v>0</v>
          </cell>
          <cell r="AG2374" t="str">
            <v>10</v>
          </cell>
          <cell r="AH2374" t="str">
            <v>OS</v>
          </cell>
          <cell r="AI2374" t="str">
            <v>Study</v>
          </cell>
          <cell r="AJ2374" t="str">
            <v>I</v>
          </cell>
        </row>
        <row r="2375">
          <cell r="A2375" t="str">
            <v>1023845</v>
          </cell>
          <cell r="B2375" t="str">
            <v>P03052203</v>
          </cell>
          <cell r="C2375" t="str">
            <v>03052203</v>
          </cell>
          <cell r="D2375" t="str">
            <v>HGS BATHROOM RENOVATIONS</v>
          </cell>
          <cell r="E2375">
            <v>35977</v>
          </cell>
          <cell r="G2375">
            <v>38260</v>
          </cell>
          <cell r="H2375">
            <v>38411</v>
          </cell>
          <cell r="I2375">
            <v>38117</v>
          </cell>
          <cell r="J2375">
            <v>900000</v>
          </cell>
          <cell r="K2375">
            <v>0</v>
          </cell>
          <cell r="L2375">
            <v>33767.25</v>
          </cell>
          <cell r="M2375">
            <v>0</v>
          </cell>
          <cell r="N2375">
            <v>25433</v>
          </cell>
          <cell r="O2375">
            <v>200506</v>
          </cell>
          <cell r="P2375">
            <v>836171.67</v>
          </cell>
          <cell r="Q2375" t="str">
            <v>70</v>
          </cell>
          <cell r="R2375" t="str">
            <v>Residential - Graduate</v>
          </cell>
          <cell r="S2375" t="str">
            <v>RESIDENTIAL FACILITIES</v>
          </cell>
          <cell r="T2375" t="b">
            <v>0</v>
          </cell>
          <cell r="U2375" t="b">
            <v>0</v>
          </cell>
          <cell r="V2375" t="b">
            <v>0</v>
          </cell>
          <cell r="W2375" t="str">
            <v>Accounting And Contracts</v>
          </cell>
          <cell r="X2375">
            <v>900000</v>
          </cell>
          <cell r="Y2375">
            <v>0</v>
          </cell>
          <cell r="Z2375">
            <v>0</v>
          </cell>
          <cell r="AA2375">
            <v>162464.28</v>
          </cell>
          <cell r="AB2375">
            <v>363172.58</v>
          </cell>
          <cell r="AC2375">
            <v>149112.81</v>
          </cell>
          <cell r="AD2375">
            <v>78320.850000000006</v>
          </cell>
          <cell r="AE2375">
            <v>35887.800000000003</v>
          </cell>
          <cell r="AF2375">
            <v>13446.1</v>
          </cell>
          <cell r="AG2375" t="str">
            <v>30</v>
          </cell>
          <cell r="AH2375" t="str">
            <v>CM</v>
          </cell>
          <cell r="AI2375" t="str">
            <v>Const</v>
          </cell>
          <cell r="AJ2375" t="str">
            <v>I</v>
          </cell>
        </row>
        <row r="2376">
          <cell r="A2376" t="str">
            <v>1023846</v>
          </cell>
          <cell r="B2376" t="str">
            <v>P03052701</v>
          </cell>
          <cell r="C2376" t="str">
            <v>03052701</v>
          </cell>
          <cell r="D2376" t="str">
            <v>CENTRAL/SCIENCE AREA STEAM DISTRIBUTION SYSTEM UPGRADE PH 6</v>
          </cell>
          <cell r="E2376">
            <v>35977</v>
          </cell>
          <cell r="G2376">
            <v>38168</v>
          </cell>
          <cell r="H2376">
            <v>38168</v>
          </cell>
          <cell r="I2376">
            <v>37768</v>
          </cell>
          <cell r="J2376">
            <v>450000</v>
          </cell>
          <cell r="K2376">
            <v>0</v>
          </cell>
          <cell r="L2376">
            <v>392123.69</v>
          </cell>
          <cell r="M2376">
            <v>0</v>
          </cell>
          <cell r="N2376">
            <v>375410</v>
          </cell>
          <cell r="O2376">
            <v>200506</v>
          </cell>
          <cell r="P2376">
            <v>398811.53</v>
          </cell>
          <cell r="Q2376" t="str">
            <v>65</v>
          </cell>
          <cell r="R2376" t="str">
            <v>Admin&amp;Other Utilities Central</v>
          </cell>
          <cell r="S2376" t="str">
            <v>POWER PLANTS AND UTILITY DISTRIBUTION SYSTEMS</v>
          </cell>
          <cell r="T2376" t="b">
            <v>0</v>
          </cell>
          <cell r="U2376" t="b">
            <v>0</v>
          </cell>
          <cell r="V2376" t="b">
            <v>0</v>
          </cell>
          <cell r="W2376" t="str">
            <v>Accounting And Contracts</v>
          </cell>
          <cell r="X2376">
            <v>392124</v>
          </cell>
          <cell r="Y2376">
            <v>0</v>
          </cell>
          <cell r="Z2376">
            <v>0</v>
          </cell>
          <cell r="AA2376">
            <v>0</v>
          </cell>
          <cell r="AB2376">
            <v>0</v>
          </cell>
          <cell r="AC2376">
            <v>0</v>
          </cell>
          <cell r="AD2376">
            <v>6687.84</v>
          </cell>
          <cell r="AE2376">
            <v>0</v>
          </cell>
          <cell r="AF2376">
            <v>0</v>
          </cell>
          <cell r="AG2376" t="str">
            <v>40</v>
          </cell>
          <cell r="AH2376" t="str">
            <v>UT</v>
          </cell>
          <cell r="AI2376" t="str">
            <v>Const</v>
          </cell>
          <cell r="AJ2376" t="str">
            <v>I</v>
          </cell>
        </row>
        <row r="2377">
          <cell r="A2377" t="str">
            <v>1023847</v>
          </cell>
          <cell r="B2377" t="str">
            <v>P03042501</v>
          </cell>
          <cell r="C2377" t="str">
            <v>03042501</v>
          </cell>
          <cell r="D2377" t="str">
            <v>MRC PET CENTER</v>
          </cell>
          <cell r="E2377">
            <v>35977</v>
          </cell>
          <cell r="H2377">
            <v>38625</v>
          </cell>
          <cell r="I2377">
            <v>38331</v>
          </cell>
          <cell r="J2377">
            <v>13000000</v>
          </cell>
          <cell r="K2377">
            <v>0</v>
          </cell>
          <cell r="L2377">
            <v>1205433.03</v>
          </cell>
          <cell r="M2377">
            <v>0</v>
          </cell>
          <cell r="N2377">
            <v>171928</v>
          </cell>
          <cell r="O2377">
            <v>200506</v>
          </cell>
          <cell r="P2377">
            <v>4450085.88</v>
          </cell>
          <cell r="Q2377" t="str">
            <v>80</v>
          </cell>
          <cell r="R2377" t="str">
            <v>Medicine</v>
          </cell>
          <cell r="S2377" t="str">
            <v>MEDICAL CAMPUS</v>
          </cell>
          <cell r="T2377" t="b">
            <v>0</v>
          </cell>
          <cell r="U2377" t="b">
            <v>0</v>
          </cell>
          <cell r="V2377" t="b">
            <v>0</v>
          </cell>
          <cell r="W2377" t="str">
            <v>Asset Management</v>
          </cell>
          <cell r="X2377">
            <v>6500000</v>
          </cell>
          <cell r="Y2377">
            <v>6500000</v>
          </cell>
          <cell r="Z2377">
            <v>0</v>
          </cell>
          <cell r="AA2377">
            <v>79169.350000000006</v>
          </cell>
          <cell r="AB2377">
            <v>277303.12</v>
          </cell>
          <cell r="AC2377">
            <v>228614.8</v>
          </cell>
          <cell r="AD2377">
            <v>690996.76</v>
          </cell>
          <cell r="AE2377">
            <v>924886.07</v>
          </cell>
          <cell r="AF2377">
            <v>1043682.75</v>
          </cell>
          <cell r="AG2377" t="str">
            <v>10</v>
          </cell>
          <cell r="AH2377" t="str">
            <v>PR</v>
          </cell>
          <cell r="AI2377" t="str">
            <v>Const</v>
          </cell>
          <cell r="AJ2377" t="str">
            <v>I</v>
          </cell>
        </row>
        <row r="2378">
          <cell r="A2378" t="str">
            <v>1023848</v>
          </cell>
          <cell r="B2378" t="str">
            <v>P03051501</v>
          </cell>
          <cell r="C2378" t="str">
            <v>03051501</v>
          </cell>
          <cell r="D2378" t="str">
            <v>UNDERGRADUATE ASTRONOMY OBSERVATORY</v>
          </cell>
          <cell r="E2378">
            <v>35977</v>
          </cell>
          <cell r="G2378">
            <v>37986</v>
          </cell>
          <cell r="H2378">
            <v>37925</v>
          </cell>
          <cell r="I2378">
            <v>38006</v>
          </cell>
          <cell r="J2378">
            <v>805000</v>
          </cell>
          <cell r="K2378">
            <v>0</v>
          </cell>
          <cell r="L2378">
            <v>692371.42</v>
          </cell>
          <cell r="M2378">
            <v>400000</v>
          </cell>
          <cell r="N2378">
            <v>0</v>
          </cell>
          <cell r="O2378">
            <v>200506</v>
          </cell>
          <cell r="P2378">
            <v>720006.28</v>
          </cell>
          <cell r="Q2378" t="str">
            <v>25</v>
          </cell>
          <cell r="R2378" t="str">
            <v>Biological and Physical Sciences</v>
          </cell>
          <cell r="T2378" t="b">
            <v>0</v>
          </cell>
          <cell r="U2378" t="b">
            <v>0</v>
          </cell>
          <cell r="V2378" t="b">
            <v>0</v>
          </cell>
          <cell r="W2378" t="str">
            <v>Accounting And Contracts</v>
          </cell>
          <cell r="X2378">
            <v>0</v>
          </cell>
          <cell r="Y2378">
            <v>0</v>
          </cell>
          <cell r="Z2378">
            <v>805000</v>
          </cell>
          <cell r="AA2378">
            <v>0</v>
          </cell>
          <cell r="AB2378">
            <v>0</v>
          </cell>
          <cell r="AC2378">
            <v>0</v>
          </cell>
          <cell r="AD2378">
            <v>0</v>
          </cell>
          <cell r="AE2378">
            <v>27634.86</v>
          </cell>
          <cell r="AF2378">
            <v>0</v>
          </cell>
          <cell r="AG2378" t="str">
            <v>20</v>
          </cell>
          <cell r="AH2378" t="str">
            <v>NI</v>
          </cell>
          <cell r="AI2378" t="str">
            <v>Const</v>
          </cell>
          <cell r="AJ2378" t="str">
            <v>I</v>
          </cell>
        </row>
        <row r="2379">
          <cell r="A2379" t="str">
            <v>1023905</v>
          </cell>
          <cell r="B2379" t="str">
            <v>C03061377</v>
          </cell>
          <cell r="C2379" t="str">
            <v>03061377</v>
          </cell>
          <cell r="D2379" t="str">
            <v>DRAMA VEHICLE PURCHASE - MANTILIA FORD VAN</v>
          </cell>
          <cell r="E2379">
            <v>37773</v>
          </cell>
          <cell r="G2379">
            <v>37802</v>
          </cell>
          <cell r="H2379">
            <v>37773</v>
          </cell>
          <cell r="I2379">
            <v>37785</v>
          </cell>
          <cell r="J2379">
            <v>19078</v>
          </cell>
          <cell r="K2379">
            <v>19078.2</v>
          </cell>
          <cell r="L2379">
            <v>19078.2</v>
          </cell>
          <cell r="M2379">
            <v>0</v>
          </cell>
          <cell r="N2379">
            <v>19078</v>
          </cell>
          <cell r="O2379">
            <v>200506</v>
          </cell>
          <cell r="P2379">
            <v>19078.2</v>
          </cell>
          <cell r="Q2379" t="str">
            <v>28</v>
          </cell>
          <cell r="R2379" t="str">
            <v>Drama</v>
          </cell>
          <cell r="T2379" t="b">
            <v>0</v>
          </cell>
          <cell r="U2379" t="b">
            <v>1</v>
          </cell>
          <cell r="V2379" t="b">
            <v>0</v>
          </cell>
          <cell r="W2379" t="str">
            <v>Finance-General Administration</v>
          </cell>
          <cell r="X2379">
            <v>0</v>
          </cell>
          <cell r="Y2379">
            <v>0</v>
          </cell>
          <cell r="Z2379">
            <v>0</v>
          </cell>
          <cell r="AA2379">
            <v>0</v>
          </cell>
          <cell r="AB2379">
            <v>0</v>
          </cell>
          <cell r="AC2379">
            <v>0</v>
          </cell>
          <cell r="AD2379">
            <v>0</v>
          </cell>
          <cell r="AE2379">
            <v>0</v>
          </cell>
          <cell r="AF2379">
            <v>0</v>
          </cell>
          <cell r="AG2379" t="str">
            <v>50</v>
          </cell>
          <cell r="AH2379" t="str">
            <v>OE</v>
          </cell>
          <cell r="AI2379" t="str">
            <v>FullyF</v>
          </cell>
          <cell r="AJ2379" t="str">
            <v>FF</v>
          </cell>
        </row>
        <row r="2380">
          <cell r="A2380" t="str">
            <v>1023906</v>
          </cell>
          <cell r="B2380" t="str">
            <v>C03061384</v>
          </cell>
          <cell r="C2380" t="str">
            <v>03061384</v>
          </cell>
          <cell r="D2380" t="str">
            <v>HEALTH SERVICES IDX RELICENSE, EDI TOOLKIT, EDI MCA TRANSACTION SETS,</v>
          </cell>
          <cell r="E2380">
            <v>37773</v>
          </cell>
          <cell r="G2380">
            <v>37802</v>
          </cell>
          <cell r="H2380">
            <v>37803</v>
          </cell>
          <cell r="I2380">
            <v>37785</v>
          </cell>
          <cell r="J2380">
            <v>677550</v>
          </cell>
          <cell r="K2380">
            <v>467850</v>
          </cell>
          <cell r="L2380">
            <v>486575</v>
          </cell>
          <cell r="M2380">
            <v>0</v>
          </cell>
          <cell r="N2380">
            <v>467850</v>
          </cell>
          <cell r="O2380">
            <v>200506</v>
          </cell>
          <cell r="P2380">
            <v>531923.5</v>
          </cell>
          <cell r="Q2380" t="str">
            <v>62</v>
          </cell>
          <cell r="R2380" t="str">
            <v>Admin&amp;Other Computing</v>
          </cell>
          <cell r="S2380" t="str">
            <v>EQUIPMENT, SYSTEMS, SOFTWARE</v>
          </cell>
          <cell r="T2380" t="b">
            <v>0</v>
          </cell>
          <cell r="U2380" t="b">
            <v>0</v>
          </cell>
          <cell r="V2380" t="b">
            <v>0</v>
          </cell>
          <cell r="W2380" t="str">
            <v>Finance-General Administration</v>
          </cell>
          <cell r="X2380">
            <v>677550</v>
          </cell>
          <cell r="Y2380">
            <v>0</v>
          </cell>
          <cell r="Z2380">
            <v>0</v>
          </cell>
          <cell r="AA2380">
            <v>0</v>
          </cell>
          <cell r="AB2380">
            <v>5600</v>
          </cell>
          <cell r="AC2380">
            <v>30962.5</v>
          </cell>
          <cell r="AD2380">
            <v>7648.5</v>
          </cell>
          <cell r="AE2380">
            <v>700</v>
          </cell>
          <cell r="AF2380">
            <v>437.5</v>
          </cell>
          <cell r="AG2380" t="str">
            <v>50</v>
          </cell>
          <cell r="AH2380" t="str">
            <v>OE</v>
          </cell>
          <cell r="AI2380" t="str">
            <v>Const</v>
          </cell>
          <cell r="AJ2380" t="str">
            <v>I</v>
          </cell>
        </row>
        <row r="2381">
          <cell r="A2381" t="str">
            <v>1023995</v>
          </cell>
          <cell r="B2381" t="str">
            <v>C03062015</v>
          </cell>
          <cell r="C2381" t="str">
            <v>03062015</v>
          </cell>
          <cell r="D2381" t="str">
            <v>LAW SCHOOL DAMAGE 03 - ART WORK, BOOKS, OTHER</v>
          </cell>
          <cell r="E2381">
            <v>37742</v>
          </cell>
          <cell r="H2381">
            <v>41547</v>
          </cell>
          <cell r="I2381">
            <v>37805</v>
          </cell>
          <cell r="J2381">
            <v>100000</v>
          </cell>
          <cell r="K2381">
            <v>1825</v>
          </cell>
          <cell r="L2381">
            <v>57548.58</v>
          </cell>
          <cell r="M2381">
            <v>0</v>
          </cell>
          <cell r="N2381">
            <v>0</v>
          </cell>
          <cell r="O2381">
            <v>200506</v>
          </cell>
          <cell r="P2381">
            <v>73548.58</v>
          </cell>
          <cell r="Q2381" t="str">
            <v>32</v>
          </cell>
          <cell r="R2381" t="str">
            <v>Self-sup Law</v>
          </cell>
          <cell r="T2381" t="b">
            <v>0</v>
          </cell>
          <cell r="U2381" t="b">
            <v>0</v>
          </cell>
          <cell r="V2381" t="b">
            <v>0</v>
          </cell>
          <cell r="W2381" t="str">
            <v>Finance-General Administration</v>
          </cell>
          <cell r="X2381">
            <v>0</v>
          </cell>
          <cell r="Y2381">
            <v>0</v>
          </cell>
          <cell r="Z2381">
            <v>0</v>
          </cell>
          <cell r="AA2381">
            <v>0</v>
          </cell>
          <cell r="AB2381">
            <v>16000</v>
          </cell>
          <cell r="AC2381">
            <v>0</v>
          </cell>
          <cell r="AD2381">
            <v>0</v>
          </cell>
          <cell r="AE2381">
            <v>0</v>
          </cell>
          <cell r="AF2381">
            <v>0</v>
          </cell>
          <cell r="AG2381" t="str">
            <v>50</v>
          </cell>
          <cell r="AH2381" t="str">
            <v>OO</v>
          </cell>
          <cell r="AI2381" t="str">
            <v>Const</v>
          </cell>
          <cell r="AJ2381" t="str">
            <v>I</v>
          </cell>
        </row>
        <row r="2382">
          <cell r="A2382" t="str">
            <v>1024002</v>
          </cell>
          <cell r="B2382" t="str">
            <v>P03050101</v>
          </cell>
          <cell r="C2382" t="str">
            <v>03050101</v>
          </cell>
          <cell r="D2382" t="str">
            <v>ADMINISTRATIVE SPACE STUDY</v>
          </cell>
          <cell r="E2382">
            <v>37681</v>
          </cell>
          <cell r="H2382">
            <v>38352</v>
          </cell>
          <cell r="I2382">
            <v>37743</v>
          </cell>
          <cell r="J2382">
            <v>95000</v>
          </cell>
          <cell r="K2382">
            <v>0</v>
          </cell>
          <cell r="L2382">
            <v>6169.21</v>
          </cell>
          <cell r="M2382">
            <v>5283</v>
          </cell>
          <cell r="N2382">
            <v>0</v>
          </cell>
          <cell r="O2382">
            <v>200506</v>
          </cell>
          <cell r="P2382">
            <v>41801.1</v>
          </cell>
          <cell r="Q2382" t="str">
            <v>60</v>
          </cell>
          <cell r="R2382" t="str">
            <v>Admin&amp;Other Administration</v>
          </cell>
          <cell r="T2382" t="b">
            <v>0</v>
          </cell>
          <cell r="U2382" t="b">
            <v>0</v>
          </cell>
          <cell r="V2382" t="b">
            <v>0</v>
          </cell>
          <cell r="W2382" t="str">
            <v>Accounting And Contracts</v>
          </cell>
          <cell r="X2382">
            <v>0</v>
          </cell>
          <cell r="Y2382">
            <v>0</v>
          </cell>
          <cell r="Z2382">
            <v>0</v>
          </cell>
          <cell r="AA2382">
            <v>0</v>
          </cell>
          <cell r="AB2382">
            <v>2365</v>
          </cell>
          <cell r="AC2382">
            <v>3150</v>
          </cell>
          <cell r="AD2382">
            <v>12015.62</v>
          </cell>
          <cell r="AE2382">
            <v>17913.77</v>
          </cell>
          <cell r="AF2382">
            <v>187.5</v>
          </cell>
          <cell r="AG2382" t="str">
            <v>50</v>
          </cell>
          <cell r="AH2382" t="str">
            <v>OS</v>
          </cell>
          <cell r="AI2382" t="str">
            <v>Study</v>
          </cell>
          <cell r="AJ2382" t="str">
            <v>I</v>
          </cell>
        </row>
        <row r="2383">
          <cell r="A2383" t="str">
            <v>1024025</v>
          </cell>
          <cell r="B2383" t="str">
            <v>P03040401</v>
          </cell>
          <cell r="C2383" t="str">
            <v>03040401</v>
          </cell>
          <cell r="D2383" t="str">
            <v>Engineering Building Steam &amp; Chilled Water</v>
          </cell>
          <cell r="E2383">
            <v>37712</v>
          </cell>
          <cell r="H2383">
            <v>38442</v>
          </cell>
          <cell r="I2383">
            <v>38246</v>
          </cell>
          <cell r="J2383">
            <v>4500000</v>
          </cell>
          <cell r="K2383">
            <v>0</v>
          </cell>
          <cell r="L2383">
            <v>976467.74</v>
          </cell>
          <cell r="M2383">
            <v>0</v>
          </cell>
          <cell r="N2383">
            <v>286838</v>
          </cell>
          <cell r="O2383">
            <v>200506</v>
          </cell>
          <cell r="P2383">
            <v>3458800.54</v>
          </cell>
          <cell r="Q2383" t="str">
            <v>65</v>
          </cell>
          <cell r="R2383" t="str">
            <v>Admin&amp;Other Utilities Central</v>
          </cell>
          <cell r="S2383" t="str">
            <v>POWER PLANTS AND UTILITY DISTRIBUTION SYSTEMS</v>
          </cell>
          <cell r="T2383" t="b">
            <v>0</v>
          </cell>
          <cell r="U2383" t="b">
            <v>0</v>
          </cell>
          <cell r="V2383" t="b">
            <v>0</v>
          </cell>
          <cell r="W2383" t="str">
            <v>Accounting And Contracts</v>
          </cell>
          <cell r="X2383">
            <v>2925000</v>
          </cell>
          <cell r="Y2383">
            <v>0</v>
          </cell>
          <cell r="Z2383">
            <v>0</v>
          </cell>
          <cell r="AA2383">
            <v>334989.77</v>
          </cell>
          <cell r="AB2383">
            <v>337819.96</v>
          </cell>
          <cell r="AC2383">
            <v>195183.56</v>
          </cell>
          <cell r="AD2383">
            <v>480053.48</v>
          </cell>
          <cell r="AE2383">
            <v>537172.57999999996</v>
          </cell>
          <cell r="AF2383">
            <v>597113.44999999995</v>
          </cell>
          <cell r="AG2383" t="str">
            <v>10</v>
          </cell>
          <cell r="AH2383" t="str">
            <v>NI</v>
          </cell>
          <cell r="AI2383" t="str">
            <v>Const</v>
          </cell>
          <cell r="AJ2383" t="str">
            <v>I</v>
          </cell>
        </row>
        <row r="2384">
          <cell r="A2384" t="str">
            <v>1024031</v>
          </cell>
          <cell r="B2384" t="str">
            <v>C03062477</v>
          </cell>
          <cell r="C2384" t="str">
            <v>03062477</v>
          </cell>
          <cell r="D2384" t="str">
            <v>MOVED TO 1026336</v>
          </cell>
          <cell r="E2384">
            <v>37622</v>
          </cell>
          <cell r="G2384">
            <v>37864</v>
          </cell>
          <cell r="I2384">
            <v>37817</v>
          </cell>
          <cell r="J2384">
            <v>0</v>
          </cell>
          <cell r="K2384">
            <v>1723883</v>
          </cell>
          <cell r="L2384">
            <v>0</v>
          </cell>
          <cell r="M2384">
            <v>0</v>
          </cell>
          <cell r="N2384">
            <v>0</v>
          </cell>
          <cell r="O2384">
            <v>200506</v>
          </cell>
          <cell r="P2384">
            <v>0</v>
          </cell>
          <cell r="Q2384" t="str">
            <v>80</v>
          </cell>
          <cell r="R2384" t="str">
            <v>Medicine</v>
          </cell>
          <cell r="S2384" t="str">
            <v>EQUIPMENT, SYSTEMS, SOFTWARE</v>
          </cell>
          <cell r="T2384" t="b">
            <v>0</v>
          </cell>
          <cell r="U2384" t="b">
            <v>0</v>
          </cell>
          <cell r="V2384" t="b">
            <v>0</v>
          </cell>
          <cell r="W2384" t="str">
            <v>Finance-General Administration</v>
          </cell>
          <cell r="X2384">
            <v>0</v>
          </cell>
          <cell r="Y2384">
            <v>0</v>
          </cell>
          <cell r="Z2384">
            <v>0</v>
          </cell>
          <cell r="AA2384">
            <v>0</v>
          </cell>
          <cell r="AB2384">
            <v>0</v>
          </cell>
          <cell r="AC2384">
            <v>0</v>
          </cell>
          <cell r="AD2384">
            <v>0</v>
          </cell>
          <cell r="AE2384">
            <v>0</v>
          </cell>
          <cell r="AF2384">
            <v>0</v>
          </cell>
          <cell r="AI2384" t="str">
            <v>Tomb</v>
          </cell>
          <cell r="AJ2384" t="str">
            <v>T</v>
          </cell>
        </row>
        <row r="2385">
          <cell r="A2385" t="str">
            <v>1024032</v>
          </cell>
          <cell r="B2385" t="str">
            <v>C03062478</v>
          </cell>
          <cell r="C2385" t="str">
            <v>03062478</v>
          </cell>
          <cell r="D2385" t="str">
            <v>MOVED TO 1026338</v>
          </cell>
          <cell r="E2385">
            <v>37622</v>
          </cell>
          <cell r="G2385">
            <v>37864</v>
          </cell>
          <cell r="I2385">
            <v>37817</v>
          </cell>
          <cell r="J2385">
            <v>0</v>
          </cell>
          <cell r="K2385">
            <v>1611393</v>
          </cell>
          <cell r="L2385">
            <v>0</v>
          </cell>
          <cell r="M2385">
            <v>0</v>
          </cell>
          <cell r="N2385">
            <v>0</v>
          </cell>
          <cell r="O2385">
            <v>200506</v>
          </cell>
          <cell r="P2385">
            <v>0</v>
          </cell>
          <cell r="Q2385" t="str">
            <v>80</v>
          </cell>
          <cell r="R2385" t="str">
            <v>Medicine</v>
          </cell>
          <cell r="S2385" t="str">
            <v>EQUIPMENT, SYSTEMS, SOFTWARE</v>
          </cell>
          <cell r="T2385" t="b">
            <v>0</v>
          </cell>
          <cell r="U2385" t="b">
            <v>0</v>
          </cell>
          <cell r="V2385" t="b">
            <v>0</v>
          </cell>
          <cell r="W2385" t="str">
            <v>Finance-General Administration</v>
          </cell>
          <cell r="X2385">
            <v>0</v>
          </cell>
          <cell r="Y2385">
            <v>0</v>
          </cell>
          <cell r="Z2385">
            <v>0</v>
          </cell>
          <cell r="AA2385">
            <v>0</v>
          </cell>
          <cell r="AB2385">
            <v>0</v>
          </cell>
          <cell r="AC2385">
            <v>0</v>
          </cell>
          <cell r="AD2385">
            <v>0</v>
          </cell>
          <cell r="AE2385">
            <v>0</v>
          </cell>
          <cell r="AF2385">
            <v>0</v>
          </cell>
          <cell r="AI2385" t="str">
            <v>Tomb</v>
          </cell>
          <cell r="AJ2385" t="str">
            <v>T</v>
          </cell>
        </row>
        <row r="2386">
          <cell r="A2386" t="str">
            <v>1024050</v>
          </cell>
          <cell r="B2386" t="str">
            <v>P02121001</v>
          </cell>
          <cell r="C2386" t="str">
            <v>02121001</v>
          </cell>
          <cell r="D2386" t="str">
            <v>YPB 2 ONCOLOGY</v>
          </cell>
          <cell r="E2386">
            <v>37773</v>
          </cell>
          <cell r="G2386">
            <v>38230</v>
          </cell>
          <cell r="H2386">
            <v>38291</v>
          </cell>
          <cell r="I2386">
            <v>37795</v>
          </cell>
          <cell r="J2386">
            <v>575000</v>
          </cell>
          <cell r="K2386">
            <v>65572.899999999994</v>
          </cell>
          <cell r="L2386">
            <v>326725.28000000003</v>
          </cell>
          <cell r="M2386">
            <v>0</v>
          </cell>
          <cell r="N2386">
            <v>326725</v>
          </cell>
          <cell r="O2386">
            <v>200506</v>
          </cell>
          <cell r="P2386">
            <v>356534.1</v>
          </cell>
          <cell r="Q2386" t="str">
            <v>80</v>
          </cell>
          <cell r="R2386" t="str">
            <v>Medicine</v>
          </cell>
          <cell r="S2386" t="str">
            <v>MEDICAL CAMPUS</v>
          </cell>
          <cell r="T2386" t="b">
            <v>0</v>
          </cell>
          <cell r="U2386" t="b">
            <v>0</v>
          </cell>
          <cell r="V2386" t="b">
            <v>0</v>
          </cell>
          <cell r="W2386" t="str">
            <v>Asset Management</v>
          </cell>
          <cell r="X2386">
            <v>575000</v>
          </cell>
          <cell r="Y2386">
            <v>0</v>
          </cell>
          <cell r="Z2386">
            <v>0</v>
          </cell>
          <cell r="AA2386">
            <v>0</v>
          </cell>
          <cell r="AB2386">
            <v>0</v>
          </cell>
          <cell r="AC2386">
            <v>0</v>
          </cell>
          <cell r="AD2386">
            <v>18114.47</v>
          </cell>
          <cell r="AE2386">
            <v>11694.35</v>
          </cell>
          <cell r="AF2386">
            <v>0</v>
          </cell>
          <cell r="AG2386" t="str">
            <v>20</v>
          </cell>
          <cell r="AH2386" t="str">
            <v>PR</v>
          </cell>
          <cell r="AI2386" t="str">
            <v>Desig</v>
          </cell>
          <cell r="AJ2386" t="str">
            <v>I</v>
          </cell>
        </row>
        <row r="2387">
          <cell r="A2387" t="str">
            <v>1024051</v>
          </cell>
          <cell r="B2387" t="str">
            <v>P03052702</v>
          </cell>
          <cell r="C2387" t="str">
            <v>03052702</v>
          </cell>
          <cell r="D2387" t="str">
            <v>OML 122, 126 &amp; 127 RENOVATIONS</v>
          </cell>
          <cell r="E2387">
            <v>37773</v>
          </cell>
          <cell r="G2387">
            <v>37986</v>
          </cell>
          <cell r="H2387">
            <v>37925</v>
          </cell>
          <cell r="I2387">
            <v>37795</v>
          </cell>
          <cell r="J2387">
            <v>895000</v>
          </cell>
          <cell r="K2387">
            <v>0</v>
          </cell>
          <cell r="L2387">
            <v>727463.77</v>
          </cell>
          <cell r="M2387">
            <v>0</v>
          </cell>
          <cell r="N2387">
            <v>727464</v>
          </cell>
          <cell r="O2387">
            <v>200506</v>
          </cell>
          <cell r="P2387">
            <v>727463.77</v>
          </cell>
          <cell r="Q2387" t="str">
            <v>25</v>
          </cell>
          <cell r="R2387" t="str">
            <v>Biological and Physical Sciences</v>
          </cell>
          <cell r="S2387" t="str">
            <v>SCIENCE HILL</v>
          </cell>
          <cell r="T2387" t="b">
            <v>0</v>
          </cell>
          <cell r="U2387" t="b">
            <v>0</v>
          </cell>
          <cell r="V2387" t="b">
            <v>0</v>
          </cell>
          <cell r="W2387" t="str">
            <v>Accounting And Contracts</v>
          </cell>
          <cell r="X2387">
            <v>895000</v>
          </cell>
          <cell r="Y2387">
            <v>0</v>
          </cell>
          <cell r="Z2387">
            <v>0</v>
          </cell>
          <cell r="AA2387">
            <v>0</v>
          </cell>
          <cell r="AB2387">
            <v>0</v>
          </cell>
          <cell r="AC2387">
            <v>0</v>
          </cell>
          <cell r="AD2387">
            <v>0</v>
          </cell>
          <cell r="AE2387">
            <v>0</v>
          </cell>
          <cell r="AF2387">
            <v>0</v>
          </cell>
          <cell r="AG2387" t="str">
            <v>20</v>
          </cell>
          <cell r="AH2387" t="str">
            <v>PR</v>
          </cell>
          <cell r="AI2387" t="str">
            <v>Const</v>
          </cell>
          <cell r="AJ2387" t="str">
            <v>I</v>
          </cell>
        </row>
        <row r="2388">
          <cell r="A2388" t="str">
            <v>1024052</v>
          </cell>
          <cell r="B2388" t="str">
            <v>P03061701</v>
          </cell>
          <cell r="C2388" t="str">
            <v>03061701</v>
          </cell>
          <cell r="D2388" t="str">
            <v>SPP FIRE PUMP</v>
          </cell>
          <cell r="E2388">
            <v>37773</v>
          </cell>
          <cell r="G2388">
            <v>38017</v>
          </cell>
          <cell r="H2388">
            <v>38077</v>
          </cell>
          <cell r="I2388">
            <v>38201</v>
          </cell>
          <cell r="J2388">
            <v>359619</v>
          </cell>
          <cell r="K2388">
            <v>0</v>
          </cell>
          <cell r="L2388">
            <v>359619</v>
          </cell>
          <cell r="M2388">
            <v>0</v>
          </cell>
          <cell r="N2388">
            <v>359619</v>
          </cell>
          <cell r="O2388">
            <v>200506</v>
          </cell>
          <cell r="P2388">
            <v>359619</v>
          </cell>
          <cell r="Q2388" t="str">
            <v>66</v>
          </cell>
          <cell r="R2388" t="str">
            <v>Admin&amp;Other YSM Utilities</v>
          </cell>
          <cell r="S2388" t="str">
            <v>POWER PLANTS AND UTILITY DISTRIBUTION SYSTEMS</v>
          </cell>
          <cell r="T2388" t="b">
            <v>0</v>
          </cell>
          <cell r="U2388" t="b">
            <v>1</v>
          </cell>
          <cell r="V2388" t="b">
            <v>0</v>
          </cell>
          <cell r="W2388" t="str">
            <v>Accounting And Contracts</v>
          </cell>
          <cell r="X2388">
            <v>359619</v>
          </cell>
          <cell r="Y2388">
            <v>0</v>
          </cell>
          <cell r="Z2388">
            <v>0</v>
          </cell>
          <cell r="AA2388">
            <v>0</v>
          </cell>
          <cell r="AB2388">
            <v>0</v>
          </cell>
          <cell r="AC2388">
            <v>0</v>
          </cell>
          <cell r="AD2388">
            <v>0</v>
          </cell>
          <cell r="AE2388">
            <v>0</v>
          </cell>
          <cell r="AF2388">
            <v>0</v>
          </cell>
          <cell r="AG2388" t="str">
            <v>40</v>
          </cell>
          <cell r="AH2388" t="str">
            <v>UT</v>
          </cell>
          <cell r="AI2388" t="str">
            <v>FullyF</v>
          </cell>
          <cell r="AJ2388" t="str">
            <v>FF</v>
          </cell>
        </row>
        <row r="2389">
          <cell r="A2389" t="str">
            <v>1024053</v>
          </cell>
          <cell r="B2389" t="str">
            <v>P03060201</v>
          </cell>
          <cell r="C2389" t="str">
            <v>03060201</v>
          </cell>
          <cell r="D2389" t="str">
            <v>CAMPUS SIDEWALK/LANDSCAPE MAINTENANCE FY04</v>
          </cell>
          <cell r="E2389">
            <v>37773</v>
          </cell>
          <cell r="H2389">
            <v>38352</v>
          </cell>
          <cell r="I2389">
            <v>38061</v>
          </cell>
          <cell r="J2389">
            <v>500000</v>
          </cell>
          <cell r="K2389">
            <v>0</v>
          </cell>
          <cell r="L2389">
            <v>341983.8</v>
          </cell>
          <cell r="M2389">
            <v>336794</v>
          </cell>
          <cell r="N2389">
            <v>0</v>
          </cell>
          <cell r="O2389">
            <v>200506</v>
          </cell>
          <cell r="P2389">
            <v>372486.8</v>
          </cell>
          <cell r="Q2389" t="str">
            <v>61</v>
          </cell>
          <cell r="R2389" t="str">
            <v>Admin&amp;Other Other</v>
          </cell>
          <cell r="T2389" t="b">
            <v>0</v>
          </cell>
          <cell r="U2389" t="b">
            <v>0</v>
          </cell>
          <cell r="V2389" t="b">
            <v>0</v>
          </cell>
          <cell r="W2389" t="str">
            <v>Accounting And Contracts</v>
          </cell>
          <cell r="X2389">
            <v>0</v>
          </cell>
          <cell r="Y2389">
            <v>0</v>
          </cell>
          <cell r="Z2389">
            <v>0</v>
          </cell>
          <cell r="AA2389">
            <v>0</v>
          </cell>
          <cell r="AB2389">
            <v>29585</v>
          </cell>
          <cell r="AC2389">
            <v>0</v>
          </cell>
          <cell r="AD2389">
            <v>918</v>
          </cell>
          <cell r="AE2389">
            <v>0</v>
          </cell>
          <cell r="AF2389">
            <v>0</v>
          </cell>
          <cell r="AG2389" t="str">
            <v>50</v>
          </cell>
          <cell r="AH2389" t="str">
            <v>CM</v>
          </cell>
          <cell r="AI2389" t="str">
            <v>Const</v>
          </cell>
          <cell r="AJ2389" t="str">
            <v>I</v>
          </cell>
        </row>
        <row r="2390">
          <cell r="A2390" t="str">
            <v>1024054</v>
          </cell>
          <cell r="B2390" t="str">
            <v>P03061901</v>
          </cell>
          <cell r="C2390" t="str">
            <v>03061901</v>
          </cell>
          <cell r="D2390" t="str">
            <v>INGALLS RINK DASHER BOARD SYSTEM REPLACEMENT</v>
          </cell>
          <cell r="E2390">
            <v>37773</v>
          </cell>
          <cell r="G2390">
            <v>37894</v>
          </cell>
          <cell r="H2390">
            <v>37925</v>
          </cell>
          <cell r="I2390">
            <v>38161</v>
          </cell>
          <cell r="J2390">
            <v>232244</v>
          </cell>
          <cell r="K2390">
            <v>0</v>
          </cell>
          <cell r="L2390">
            <v>232243.76</v>
          </cell>
          <cell r="M2390">
            <v>231841</v>
          </cell>
          <cell r="N2390">
            <v>0</v>
          </cell>
          <cell r="O2390">
            <v>200506</v>
          </cell>
          <cell r="P2390">
            <v>232243.76</v>
          </cell>
          <cell r="Q2390" t="str">
            <v>54</v>
          </cell>
          <cell r="R2390" t="str">
            <v>Athletics</v>
          </cell>
          <cell r="T2390" t="b">
            <v>0</v>
          </cell>
          <cell r="U2390" t="b">
            <v>0</v>
          </cell>
          <cell r="V2390" t="b">
            <v>0</v>
          </cell>
          <cell r="W2390" t="str">
            <v>Accounting And Contracts</v>
          </cell>
          <cell r="X2390">
            <v>0</v>
          </cell>
          <cell r="Y2390">
            <v>0</v>
          </cell>
          <cell r="Z2390">
            <v>232244</v>
          </cell>
          <cell r="AA2390">
            <v>0</v>
          </cell>
          <cell r="AB2390">
            <v>0</v>
          </cell>
          <cell r="AC2390">
            <v>0</v>
          </cell>
          <cell r="AD2390">
            <v>0</v>
          </cell>
          <cell r="AE2390">
            <v>0</v>
          </cell>
          <cell r="AF2390">
            <v>0</v>
          </cell>
          <cell r="AG2390" t="str">
            <v>30</v>
          </cell>
          <cell r="AH2390" t="str">
            <v>CM</v>
          </cell>
          <cell r="AI2390" t="str">
            <v>Vclosed</v>
          </cell>
          <cell r="AJ2390" t="str">
            <v>VC</v>
          </cell>
        </row>
        <row r="2391">
          <cell r="A2391" t="str">
            <v>1024092</v>
          </cell>
          <cell r="B2391" t="str">
            <v>C03063077</v>
          </cell>
          <cell r="C2391" t="str">
            <v>03063077</v>
          </cell>
          <cell r="D2391" t="str">
            <v>MBTS KECK FACILITY HILIGHT READER</v>
          </cell>
          <cell r="E2391">
            <v>37773</v>
          </cell>
          <cell r="G2391">
            <v>37802</v>
          </cell>
          <cell r="I2391">
            <v>37802</v>
          </cell>
          <cell r="J2391">
            <v>39800</v>
          </cell>
          <cell r="K2391">
            <v>0</v>
          </cell>
          <cell r="L2391">
            <v>35431.68</v>
          </cell>
          <cell r="M2391">
            <v>0</v>
          </cell>
          <cell r="N2391">
            <v>35432</v>
          </cell>
          <cell r="O2391">
            <v>200506</v>
          </cell>
          <cell r="P2391">
            <v>35431.68</v>
          </cell>
          <cell r="Q2391" t="str">
            <v>80</v>
          </cell>
          <cell r="R2391" t="str">
            <v>Medicine</v>
          </cell>
          <cell r="T2391" t="b">
            <v>0</v>
          </cell>
          <cell r="U2391" t="b">
            <v>0</v>
          </cell>
          <cell r="V2391" t="b">
            <v>0</v>
          </cell>
          <cell r="W2391" t="str">
            <v>Finance-General Administration</v>
          </cell>
          <cell r="X2391">
            <v>0</v>
          </cell>
          <cell r="Y2391">
            <v>0</v>
          </cell>
          <cell r="Z2391">
            <v>0</v>
          </cell>
          <cell r="AA2391">
            <v>0</v>
          </cell>
          <cell r="AB2391">
            <v>0</v>
          </cell>
          <cell r="AC2391">
            <v>0</v>
          </cell>
          <cell r="AD2391">
            <v>0</v>
          </cell>
          <cell r="AE2391">
            <v>0</v>
          </cell>
          <cell r="AF2391">
            <v>0</v>
          </cell>
          <cell r="AG2391" t="str">
            <v>50</v>
          </cell>
          <cell r="AH2391" t="str">
            <v>OE</v>
          </cell>
          <cell r="AI2391" t="str">
            <v>Const</v>
          </cell>
          <cell r="AJ2391" t="str">
            <v>I</v>
          </cell>
        </row>
        <row r="2392">
          <cell r="A2392" t="str">
            <v>1024245</v>
          </cell>
          <cell r="B2392" t="str">
            <v>F03070703</v>
          </cell>
          <cell r="C2392" t="str">
            <v>03070703</v>
          </cell>
          <cell r="D2392" t="str">
            <v>SLB DAMAGE MISCELLANEOUS COSTS</v>
          </cell>
          <cell r="E2392">
            <v>37773</v>
          </cell>
          <cell r="I2392">
            <v>37809</v>
          </cell>
          <cell r="J2392">
            <v>250000</v>
          </cell>
          <cell r="K2392">
            <v>118885.85</v>
          </cell>
          <cell r="L2392">
            <v>137967.65</v>
          </cell>
          <cell r="M2392">
            <v>0</v>
          </cell>
          <cell r="N2392">
            <v>0</v>
          </cell>
          <cell r="O2392">
            <v>200506</v>
          </cell>
          <cell r="P2392">
            <v>137967.65</v>
          </cell>
          <cell r="Q2392" t="str">
            <v>32</v>
          </cell>
          <cell r="R2392" t="str">
            <v>Self-sup Law</v>
          </cell>
          <cell r="T2392" t="b">
            <v>0</v>
          </cell>
          <cell r="U2392" t="b">
            <v>0</v>
          </cell>
          <cell r="V2392" t="b">
            <v>0</v>
          </cell>
          <cell r="W2392" t="str">
            <v>Accounting And Contracts</v>
          </cell>
          <cell r="X2392">
            <v>0</v>
          </cell>
          <cell r="Y2392">
            <v>0</v>
          </cell>
          <cell r="Z2392">
            <v>0</v>
          </cell>
          <cell r="AA2392">
            <v>0</v>
          </cell>
          <cell r="AB2392">
            <v>0</v>
          </cell>
          <cell r="AC2392">
            <v>0</v>
          </cell>
          <cell r="AD2392">
            <v>0</v>
          </cell>
          <cell r="AE2392">
            <v>0</v>
          </cell>
          <cell r="AF2392">
            <v>0</v>
          </cell>
          <cell r="AG2392" t="str">
            <v>30</v>
          </cell>
          <cell r="AH2392" t="str">
            <v>CM</v>
          </cell>
          <cell r="AI2392" t="str">
            <v>Const</v>
          </cell>
          <cell r="AJ2392" t="str">
            <v>I</v>
          </cell>
        </row>
        <row r="2393">
          <cell r="A2393" t="str">
            <v>1024294</v>
          </cell>
          <cell r="B2393" t="str">
            <v>P03062302</v>
          </cell>
          <cell r="C2393" t="str">
            <v>03062302</v>
          </cell>
          <cell r="D2393" t="str">
            <v>WHITNEY 158 RENOVATION &amp; ADDITION</v>
          </cell>
          <cell r="E2393">
            <v>37803</v>
          </cell>
          <cell r="H2393">
            <v>38899</v>
          </cell>
          <cell r="I2393">
            <v>37809</v>
          </cell>
          <cell r="J2393">
            <v>800000</v>
          </cell>
          <cell r="K2393">
            <v>0</v>
          </cell>
          <cell r="L2393">
            <v>12966</v>
          </cell>
          <cell r="M2393">
            <v>2166</v>
          </cell>
          <cell r="N2393">
            <v>10800</v>
          </cell>
          <cell r="O2393">
            <v>200506</v>
          </cell>
          <cell r="P2393">
            <v>112702.27</v>
          </cell>
          <cell r="Q2393" t="str">
            <v>20</v>
          </cell>
          <cell r="R2393" t="str">
            <v>Humanities</v>
          </cell>
          <cell r="S2393" t="str">
            <v>CENTRAL CAMPUS</v>
          </cell>
          <cell r="T2393" t="b">
            <v>0</v>
          </cell>
          <cell r="U2393" t="b">
            <v>0</v>
          </cell>
          <cell r="V2393" t="b">
            <v>0</v>
          </cell>
          <cell r="W2393" t="str">
            <v>Accounting And Contracts</v>
          </cell>
          <cell r="X2393">
            <v>0</v>
          </cell>
          <cell r="Y2393">
            <v>0</v>
          </cell>
          <cell r="Z2393">
            <v>0</v>
          </cell>
          <cell r="AA2393">
            <v>0</v>
          </cell>
          <cell r="AB2393">
            <v>18885.97</v>
          </cell>
          <cell r="AC2393">
            <v>0</v>
          </cell>
          <cell r="AD2393">
            <v>41438.65</v>
          </cell>
          <cell r="AE2393">
            <v>1339</v>
          </cell>
          <cell r="AF2393">
            <v>38072.65</v>
          </cell>
          <cell r="AG2393" t="str">
            <v>10</v>
          </cell>
          <cell r="AH2393" t="str">
            <v>CR</v>
          </cell>
          <cell r="AI2393" t="str">
            <v>Desig</v>
          </cell>
          <cell r="AJ2393" t="str">
            <v>I</v>
          </cell>
        </row>
        <row r="2394">
          <cell r="A2394" t="str">
            <v>1024338</v>
          </cell>
          <cell r="B2394" t="str">
            <v>C03071177</v>
          </cell>
          <cell r="C2394" t="str">
            <v>03071177</v>
          </cell>
          <cell r="D2394" t="str">
            <v>DINING HALL EQUIPMENT FY04</v>
          </cell>
          <cell r="E2394">
            <v>37803</v>
          </cell>
          <cell r="G2394">
            <v>38260</v>
          </cell>
          <cell r="H2394">
            <v>38292</v>
          </cell>
          <cell r="I2394">
            <v>37817</v>
          </cell>
          <cell r="J2394">
            <v>172000</v>
          </cell>
          <cell r="K2394">
            <v>0</v>
          </cell>
          <cell r="L2394">
            <v>156833.92000000001</v>
          </cell>
          <cell r="M2394">
            <v>132947</v>
          </cell>
          <cell r="N2394">
            <v>0</v>
          </cell>
          <cell r="O2394">
            <v>200506</v>
          </cell>
          <cell r="P2394">
            <v>217429.69</v>
          </cell>
          <cell r="Q2394" t="str">
            <v>61</v>
          </cell>
          <cell r="R2394" t="str">
            <v>Admin&amp;Other Other</v>
          </cell>
          <cell r="T2394" t="b">
            <v>0</v>
          </cell>
          <cell r="U2394" t="b">
            <v>0</v>
          </cell>
          <cell r="V2394" t="b">
            <v>0</v>
          </cell>
          <cell r="W2394" t="str">
            <v>Finance-General Administration</v>
          </cell>
          <cell r="X2394">
            <v>0</v>
          </cell>
          <cell r="Y2394">
            <v>0</v>
          </cell>
          <cell r="Z2394">
            <v>0</v>
          </cell>
          <cell r="AA2394">
            <v>2752.1</v>
          </cell>
          <cell r="AB2394">
            <v>30796.17</v>
          </cell>
          <cell r="AC2394">
            <v>262.5</v>
          </cell>
          <cell r="AD2394">
            <v>0</v>
          </cell>
          <cell r="AE2394">
            <v>26785</v>
          </cell>
          <cell r="AF2394">
            <v>0</v>
          </cell>
          <cell r="AG2394" t="str">
            <v>50</v>
          </cell>
          <cell r="AH2394" t="str">
            <v>OE</v>
          </cell>
          <cell r="AI2394" t="str">
            <v>Const</v>
          </cell>
          <cell r="AJ2394" t="str">
            <v>I</v>
          </cell>
        </row>
        <row r="2395">
          <cell r="A2395" t="str">
            <v>1024491</v>
          </cell>
          <cell r="B2395" t="str">
            <v>P03062001</v>
          </cell>
          <cell r="C2395" t="str">
            <v>03062001</v>
          </cell>
          <cell r="D2395" t="str">
            <v>KGL ROOMS 208-209 LAB RENOVATION</v>
          </cell>
          <cell r="E2395">
            <v>37803</v>
          </cell>
          <cell r="G2395">
            <v>37955</v>
          </cell>
          <cell r="H2395">
            <v>37986</v>
          </cell>
          <cell r="I2395">
            <v>38187</v>
          </cell>
          <cell r="J2395">
            <v>42839</v>
          </cell>
          <cell r="K2395">
            <v>0</v>
          </cell>
          <cell r="L2395">
            <v>42839.13</v>
          </cell>
          <cell r="M2395">
            <v>42467</v>
          </cell>
          <cell r="N2395">
            <v>0</v>
          </cell>
          <cell r="O2395">
            <v>200506</v>
          </cell>
          <cell r="P2395">
            <v>42839.13</v>
          </cell>
          <cell r="Q2395" t="str">
            <v>25</v>
          </cell>
          <cell r="R2395" t="str">
            <v>Biological and Physical Sciences</v>
          </cell>
          <cell r="T2395" t="b">
            <v>0</v>
          </cell>
          <cell r="U2395" t="b">
            <v>0</v>
          </cell>
          <cell r="V2395" t="b">
            <v>0</v>
          </cell>
          <cell r="W2395" t="str">
            <v>Accounting And Contracts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  <cell r="AC2395">
            <v>0</v>
          </cell>
          <cell r="AD2395">
            <v>0</v>
          </cell>
          <cell r="AE2395">
            <v>0</v>
          </cell>
          <cell r="AF2395">
            <v>0</v>
          </cell>
          <cell r="AG2395" t="str">
            <v>20</v>
          </cell>
          <cell r="AH2395" t="str">
            <v>PR</v>
          </cell>
          <cell r="AI2395" t="str">
            <v>Vclosed</v>
          </cell>
          <cell r="AJ2395" t="str">
            <v>VC</v>
          </cell>
        </row>
        <row r="2396">
          <cell r="A2396" t="str">
            <v>1024492</v>
          </cell>
          <cell r="B2396" t="str">
            <v>C03071877</v>
          </cell>
          <cell r="C2396" t="str">
            <v>03071877</v>
          </cell>
          <cell r="D2396" t="str">
            <v>FINANCE GEN ADMIN FY04 F&amp;A EQUIPMENT</v>
          </cell>
          <cell r="E2396">
            <v>37803</v>
          </cell>
          <cell r="G2396">
            <v>38168</v>
          </cell>
          <cell r="H2396">
            <v>38168</v>
          </cell>
          <cell r="I2396">
            <v>37819</v>
          </cell>
          <cell r="J2396">
            <v>172000</v>
          </cell>
          <cell r="K2396">
            <v>0</v>
          </cell>
          <cell r="L2396">
            <v>157383.12</v>
          </cell>
          <cell r="M2396">
            <v>0</v>
          </cell>
          <cell r="N2396">
            <v>39064</v>
          </cell>
          <cell r="O2396">
            <v>200506</v>
          </cell>
          <cell r="P2396">
            <v>157383.12</v>
          </cell>
          <cell r="Q2396" t="str">
            <v>60</v>
          </cell>
          <cell r="R2396" t="str">
            <v>Admin&amp;Other Administration</v>
          </cell>
          <cell r="S2396" t="str">
            <v>EQUIPMENT, SYSTEMS, SOFTWARE</v>
          </cell>
          <cell r="T2396" t="b">
            <v>0</v>
          </cell>
          <cell r="U2396" t="b">
            <v>0</v>
          </cell>
          <cell r="V2396" t="b">
            <v>0</v>
          </cell>
          <cell r="W2396" t="str">
            <v>Finance-General Administration</v>
          </cell>
          <cell r="X2396">
            <v>157383</v>
          </cell>
          <cell r="Y2396">
            <v>0</v>
          </cell>
          <cell r="Z2396">
            <v>0</v>
          </cell>
          <cell r="AA2396">
            <v>0</v>
          </cell>
          <cell r="AB2396">
            <v>0</v>
          </cell>
          <cell r="AC2396">
            <v>0</v>
          </cell>
          <cell r="AD2396">
            <v>0</v>
          </cell>
          <cell r="AE2396">
            <v>0</v>
          </cell>
          <cell r="AF2396">
            <v>0</v>
          </cell>
          <cell r="AG2396" t="str">
            <v>50</v>
          </cell>
          <cell r="AH2396" t="str">
            <v>OE</v>
          </cell>
          <cell r="AI2396" t="str">
            <v>Const</v>
          </cell>
          <cell r="AJ2396" t="str">
            <v>I</v>
          </cell>
        </row>
        <row r="2397">
          <cell r="A2397" t="str">
            <v>1024493</v>
          </cell>
          <cell r="C2397" t="str">
            <v>03071878</v>
          </cell>
          <cell r="D2397" t="str">
            <v>cancelled - CAB LL29 IRRADIATOR</v>
          </cell>
          <cell r="E2397">
            <v>37803</v>
          </cell>
          <cell r="F2397">
            <v>37803</v>
          </cell>
          <cell r="I2397">
            <v>37823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200506</v>
          </cell>
          <cell r="P2397">
            <v>0</v>
          </cell>
          <cell r="T2397" t="b">
            <v>0</v>
          </cell>
          <cell r="U2397" t="b">
            <v>1</v>
          </cell>
          <cell r="V2397" t="b">
            <v>0</v>
          </cell>
          <cell r="W2397" t="str">
            <v>Finance-General Administration</v>
          </cell>
          <cell r="X2397">
            <v>0</v>
          </cell>
          <cell r="Y2397">
            <v>0</v>
          </cell>
          <cell r="Z2397">
            <v>0</v>
          </cell>
          <cell r="AI2397" t="str">
            <v>Tomb</v>
          </cell>
          <cell r="AJ2397" t="str">
            <v>T</v>
          </cell>
        </row>
        <row r="2398">
          <cell r="A2398" t="str">
            <v>1024504</v>
          </cell>
          <cell r="B2398" t="str">
            <v>C03072177</v>
          </cell>
          <cell r="C2398" t="str">
            <v>03072177</v>
          </cell>
          <cell r="D2398" t="str">
            <v>DRAMA SCHOOL ENGINEERING COPIER</v>
          </cell>
          <cell r="E2398">
            <v>37803</v>
          </cell>
          <cell r="G2398">
            <v>37925</v>
          </cell>
          <cell r="H2398">
            <v>37864</v>
          </cell>
          <cell r="I2398">
            <v>37823</v>
          </cell>
          <cell r="J2398">
            <v>9398</v>
          </cell>
          <cell r="K2398">
            <v>0</v>
          </cell>
          <cell r="L2398">
            <v>9398</v>
          </cell>
          <cell r="M2398">
            <v>0</v>
          </cell>
          <cell r="N2398">
            <v>9398</v>
          </cell>
          <cell r="O2398">
            <v>200506</v>
          </cell>
          <cell r="P2398">
            <v>9398</v>
          </cell>
          <cell r="Q2398" t="str">
            <v>28</v>
          </cell>
          <cell r="R2398" t="str">
            <v>Drama</v>
          </cell>
          <cell r="T2398" t="b">
            <v>0</v>
          </cell>
          <cell r="U2398" t="b">
            <v>1</v>
          </cell>
          <cell r="V2398" t="b">
            <v>0</v>
          </cell>
          <cell r="W2398" t="str">
            <v>Finance-General Administration</v>
          </cell>
          <cell r="X2398">
            <v>0</v>
          </cell>
          <cell r="Y2398">
            <v>0</v>
          </cell>
          <cell r="Z2398">
            <v>0</v>
          </cell>
          <cell r="AA2398">
            <v>0</v>
          </cell>
          <cell r="AB2398">
            <v>0</v>
          </cell>
          <cell r="AC2398">
            <v>0</v>
          </cell>
          <cell r="AD2398">
            <v>0</v>
          </cell>
          <cell r="AE2398">
            <v>0</v>
          </cell>
          <cell r="AF2398">
            <v>0</v>
          </cell>
          <cell r="AG2398" t="str">
            <v>50</v>
          </cell>
          <cell r="AH2398" t="str">
            <v>OE</v>
          </cell>
          <cell r="AI2398" t="str">
            <v>FullyF</v>
          </cell>
          <cell r="AJ2398" t="str">
            <v>FF</v>
          </cell>
        </row>
        <row r="2399">
          <cell r="A2399" t="str">
            <v>1024505</v>
          </cell>
          <cell r="B2399" t="str">
            <v>P03081101</v>
          </cell>
          <cell r="C2399" t="str">
            <v>03081101</v>
          </cell>
          <cell r="D2399" t="str">
            <v>UCRAF FY04 CENTRAL POWER PLANT GENERATOR REPAIR</v>
          </cell>
          <cell r="E2399">
            <v>37803</v>
          </cell>
          <cell r="G2399">
            <v>37986</v>
          </cell>
          <cell r="H2399">
            <v>37986</v>
          </cell>
          <cell r="I2399">
            <v>38201</v>
          </cell>
          <cell r="J2399">
            <v>62433</v>
          </cell>
          <cell r="K2399">
            <v>0</v>
          </cell>
          <cell r="L2399">
            <v>62433</v>
          </cell>
          <cell r="M2399">
            <v>0</v>
          </cell>
          <cell r="N2399">
            <v>62433</v>
          </cell>
          <cell r="O2399">
            <v>200506</v>
          </cell>
          <cell r="P2399">
            <v>62433</v>
          </cell>
          <cell r="Q2399" t="str">
            <v>65</v>
          </cell>
          <cell r="R2399" t="str">
            <v>Admin&amp;Other Utilities Central</v>
          </cell>
          <cell r="S2399" t="str">
            <v>POWER PLANTS AND UTILITY DISTRIBUTION SYSTEMS</v>
          </cell>
          <cell r="T2399" t="b">
            <v>0</v>
          </cell>
          <cell r="U2399" t="b">
            <v>1</v>
          </cell>
          <cell r="V2399" t="b">
            <v>0</v>
          </cell>
          <cell r="W2399" t="str">
            <v>Accounting And Contracts</v>
          </cell>
          <cell r="X2399">
            <v>0</v>
          </cell>
          <cell r="Y2399">
            <v>62433</v>
          </cell>
          <cell r="Z2399">
            <v>0</v>
          </cell>
          <cell r="AA2399">
            <v>0</v>
          </cell>
          <cell r="AB2399">
            <v>0</v>
          </cell>
          <cell r="AC2399">
            <v>0</v>
          </cell>
          <cell r="AD2399">
            <v>0</v>
          </cell>
          <cell r="AE2399">
            <v>0</v>
          </cell>
          <cell r="AF2399">
            <v>0</v>
          </cell>
          <cell r="AG2399" t="str">
            <v>30</v>
          </cell>
          <cell r="AH2399" t="str">
            <v>CM</v>
          </cell>
          <cell r="AI2399" t="str">
            <v>FullyF</v>
          </cell>
          <cell r="AJ2399" t="str">
            <v>FF</v>
          </cell>
        </row>
        <row r="2400">
          <cell r="A2400" t="str">
            <v>1024506</v>
          </cell>
          <cell r="B2400" t="str">
            <v>P03081201</v>
          </cell>
          <cell r="C2400" t="str">
            <v>03081201</v>
          </cell>
          <cell r="D2400" t="str">
            <v>CRAF 04 WHITNEY 155 COMPUTER ROOM AC ELECTRICAL</v>
          </cell>
          <cell r="E2400">
            <v>37803</v>
          </cell>
          <cell r="G2400">
            <v>37894</v>
          </cell>
          <cell r="H2400">
            <v>37894</v>
          </cell>
          <cell r="I2400">
            <v>37820</v>
          </cell>
          <cell r="J2400">
            <v>58261</v>
          </cell>
          <cell r="K2400">
            <v>0</v>
          </cell>
          <cell r="L2400">
            <v>58261</v>
          </cell>
          <cell r="M2400">
            <v>58148</v>
          </cell>
          <cell r="N2400">
            <v>0</v>
          </cell>
          <cell r="O2400">
            <v>200506</v>
          </cell>
          <cell r="P2400">
            <v>58261</v>
          </cell>
          <cell r="Q2400" t="str">
            <v>60</v>
          </cell>
          <cell r="R2400" t="str">
            <v>Admin&amp;Other Administration</v>
          </cell>
          <cell r="S2400" t="str">
            <v>CENTRAL CAMPUS</v>
          </cell>
          <cell r="T2400" t="b">
            <v>0</v>
          </cell>
          <cell r="U2400" t="b">
            <v>1</v>
          </cell>
          <cell r="V2400" t="b">
            <v>0</v>
          </cell>
          <cell r="W2400" t="str">
            <v>Accounting And Contracts</v>
          </cell>
          <cell r="X2400">
            <v>0</v>
          </cell>
          <cell r="Y2400">
            <v>0</v>
          </cell>
          <cell r="Z2400">
            <v>0</v>
          </cell>
          <cell r="AA2400">
            <v>0</v>
          </cell>
          <cell r="AB2400">
            <v>0</v>
          </cell>
          <cell r="AC2400">
            <v>0</v>
          </cell>
          <cell r="AD2400">
            <v>0</v>
          </cell>
          <cell r="AE2400">
            <v>0</v>
          </cell>
          <cell r="AF2400">
            <v>0</v>
          </cell>
          <cell r="AG2400" t="str">
            <v>30</v>
          </cell>
          <cell r="AH2400" t="str">
            <v>CM</v>
          </cell>
          <cell r="AI2400" t="str">
            <v>FullyF</v>
          </cell>
          <cell r="AJ2400" t="str">
            <v>FF</v>
          </cell>
        </row>
        <row r="2401">
          <cell r="A2401" t="str">
            <v>1024514</v>
          </cell>
          <cell r="B2401" t="str">
            <v>P03062601</v>
          </cell>
          <cell r="C2401" t="str">
            <v>03062601</v>
          </cell>
          <cell r="D2401" t="str">
            <v>BECTON 611B LAB RENOVATION</v>
          </cell>
          <cell r="E2401">
            <v>37803</v>
          </cell>
          <cell r="G2401">
            <v>37955</v>
          </cell>
          <cell r="H2401">
            <v>37986</v>
          </cell>
          <cell r="I2401">
            <v>37809</v>
          </cell>
          <cell r="J2401">
            <v>360000</v>
          </cell>
          <cell r="K2401">
            <v>0</v>
          </cell>
          <cell r="L2401">
            <v>317424.19</v>
          </cell>
          <cell r="M2401">
            <v>0</v>
          </cell>
          <cell r="N2401">
            <v>297809</v>
          </cell>
          <cell r="O2401">
            <v>200506</v>
          </cell>
          <cell r="P2401">
            <v>350752.86</v>
          </cell>
          <cell r="Q2401" t="str">
            <v>24</v>
          </cell>
          <cell r="R2401" t="str">
            <v>Eng&amp;ApplSci</v>
          </cell>
          <cell r="S2401" t="str">
            <v>SCIENCE HILL</v>
          </cell>
          <cell r="T2401" t="b">
            <v>0</v>
          </cell>
          <cell r="U2401" t="b">
            <v>0</v>
          </cell>
          <cell r="V2401" t="b">
            <v>0</v>
          </cell>
          <cell r="W2401" t="str">
            <v>Accounting And Contracts</v>
          </cell>
          <cell r="X2401">
            <v>360000</v>
          </cell>
          <cell r="Y2401">
            <v>0</v>
          </cell>
          <cell r="Z2401">
            <v>0</v>
          </cell>
          <cell r="AA2401">
            <v>30534.15</v>
          </cell>
          <cell r="AB2401">
            <v>200</v>
          </cell>
          <cell r="AC2401">
            <v>1591.52</v>
          </cell>
          <cell r="AD2401">
            <v>1003</v>
          </cell>
          <cell r="AE2401">
            <v>0</v>
          </cell>
          <cell r="AF2401">
            <v>0</v>
          </cell>
          <cell r="AG2401" t="str">
            <v>20</v>
          </cell>
          <cell r="AH2401" t="str">
            <v>PR</v>
          </cell>
          <cell r="AI2401" t="str">
            <v>Const</v>
          </cell>
          <cell r="AJ2401" t="str">
            <v>I</v>
          </cell>
        </row>
        <row r="2402">
          <cell r="A2402" t="str">
            <v>1024522</v>
          </cell>
          <cell r="B2402" t="str">
            <v>P03032801</v>
          </cell>
          <cell r="C2402" t="str">
            <v>03032801</v>
          </cell>
          <cell r="D2402" t="str">
            <v>CAB LL29 IRRADIATOR</v>
          </cell>
          <cell r="E2402">
            <v>37803</v>
          </cell>
          <cell r="G2402">
            <v>37833</v>
          </cell>
          <cell r="H2402">
            <v>37833</v>
          </cell>
          <cell r="I2402">
            <v>37819</v>
          </cell>
          <cell r="J2402">
            <v>95000</v>
          </cell>
          <cell r="K2402">
            <v>0</v>
          </cell>
          <cell r="L2402">
            <v>43121.57</v>
          </cell>
          <cell r="M2402">
            <v>0</v>
          </cell>
          <cell r="N2402">
            <v>32890</v>
          </cell>
          <cell r="O2402">
            <v>200506</v>
          </cell>
          <cell r="P2402">
            <v>43121.57</v>
          </cell>
          <cell r="Q2402" t="str">
            <v>80</v>
          </cell>
          <cell r="R2402" t="str">
            <v>Medicine</v>
          </cell>
          <cell r="S2402" t="str">
            <v>MEDICAL CAMPUS</v>
          </cell>
          <cell r="T2402" t="b">
            <v>0</v>
          </cell>
          <cell r="U2402" t="b">
            <v>0</v>
          </cell>
          <cell r="V2402" t="b">
            <v>0</v>
          </cell>
          <cell r="W2402" t="str">
            <v>Asset Management</v>
          </cell>
          <cell r="X2402">
            <v>47500</v>
          </cell>
          <cell r="Y2402">
            <v>0</v>
          </cell>
          <cell r="Z2402">
            <v>0</v>
          </cell>
          <cell r="AA2402">
            <v>0</v>
          </cell>
          <cell r="AB2402">
            <v>0</v>
          </cell>
          <cell r="AC2402">
            <v>0</v>
          </cell>
          <cell r="AD2402">
            <v>0</v>
          </cell>
          <cell r="AE2402">
            <v>0</v>
          </cell>
          <cell r="AF2402">
            <v>0</v>
          </cell>
          <cell r="AG2402" t="str">
            <v>50</v>
          </cell>
          <cell r="AH2402" t="str">
            <v>OE</v>
          </cell>
          <cell r="AI2402" t="str">
            <v>Const</v>
          </cell>
          <cell r="AJ2402" t="str">
            <v>I</v>
          </cell>
        </row>
        <row r="2403">
          <cell r="A2403" t="str">
            <v>1024629</v>
          </cell>
          <cell r="C2403" t="str">
            <v>03072850</v>
          </cell>
          <cell r="D2403" t="str">
            <v>MFDO CEDAR 300 FURNITURE AND EQUIPMENT CANCELED</v>
          </cell>
          <cell r="E2403">
            <v>35977</v>
          </cell>
          <cell r="F2403">
            <v>38321</v>
          </cell>
          <cell r="G2403">
            <v>38260</v>
          </cell>
          <cell r="H2403">
            <v>38107</v>
          </cell>
          <cell r="I2403">
            <v>38277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200506</v>
          </cell>
          <cell r="P2403">
            <v>0</v>
          </cell>
          <cell r="Q2403" t="str">
            <v>80</v>
          </cell>
          <cell r="R2403" t="str">
            <v>Medicine</v>
          </cell>
          <cell r="T2403" t="b">
            <v>0</v>
          </cell>
          <cell r="U2403" t="b">
            <v>0</v>
          </cell>
          <cell r="V2403" t="b">
            <v>0</v>
          </cell>
          <cell r="W2403" t="str">
            <v>Finance-General Administration</v>
          </cell>
          <cell r="X2403">
            <v>0</v>
          </cell>
          <cell r="Y2403">
            <v>0</v>
          </cell>
          <cell r="Z2403">
            <v>0</v>
          </cell>
          <cell r="AG2403" t="str">
            <v>50</v>
          </cell>
          <cell r="AH2403" t="str">
            <v>OE</v>
          </cell>
          <cell r="AI2403" t="str">
            <v>Const</v>
          </cell>
          <cell r="AJ2403" t="str">
            <v>I</v>
          </cell>
        </row>
        <row r="2404">
          <cell r="A2404" t="str">
            <v>1024725</v>
          </cell>
          <cell r="B2404" t="str">
            <v>P03081202</v>
          </cell>
          <cell r="C2404" t="str">
            <v>03081202</v>
          </cell>
          <cell r="D2404" t="str">
            <v>CRAF FY04 CENTRAL AUTOMATED AHU EMERGENCY SHUTDOWN</v>
          </cell>
          <cell r="E2404">
            <v>37803</v>
          </cell>
          <cell r="G2404">
            <v>38107</v>
          </cell>
          <cell r="H2404">
            <v>38107</v>
          </cell>
          <cell r="I2404">
            <v>37827</v>
          </cell>
          <cell r="J2404">
            <v>84500</v>
          </cell>
          <cell r="K2404">
            <v>0</v>
          </cell>
          <cell r="L2404">
            <v>48249</v>
          </cell>
          <cell r="M2404">
            <v>48374</v>
          </cell>
          <cell r="N2404">
            <v>0</v>
          </cell>
          <cell r="O2404">
            <v>200506</v>
          </cell>
          <cell r="P2404">
            <v>79685</v>
          </cell>
          <cell r="Q2404" t="str">
            <v>65</v>
          </cell>
          <cell r="R2404" t="str">
            <v>Admin&amp;Other Utilities Central</v>
          </cell>
          <cell r="S2404" t="str">
            <v>POWER PLANTS AND UTILITY DISTRIBUTION SYSTEMS</v>
          </cell>
          <cell r="T2404" t="b">
            <v>0</v>
          </cell>
          <cell r="U2404" t="b">
            <v>0</v>
          </cell>
          <cell r="V2404" t="b">
            <v>0</v>
          </cell>
          <cell r="W2404" t="str">
            <v>Accounting And Contracts</v>
          </cell>
          <cell r="X2404">
            <v>0</v>
          </cell>
          <cell r="Y2404">
            <v>0</v>
          </cell>
          <cell r="Z2404">
            <v>0</v>
          </cell>
          <cell r="AA2404">
            <v>0</v>
          </cell>
          <cell r="AB2404">
            <v>30490</v>
          </cell>
          <cell r="AC2404">
            <v>0</v>
          </cell>
          <cell r="AD2404">
            <v>946</v>
          </cell>
          <cell r="AE2404">
            <v>0</v>
          </cell>
          <cell r="AF2404">
            <v>0</v>
          </cell>
          <cell r="AG2404" t="str">
            <v>30</v>
          </cell>
          <cell r="AH2404" t="str">
            <v>CM</v>
          </cell>
          <cell r="AI2404" t="str">
            <v>Const</v>
          </cell>
          <cell r="AJ2404" t="str">
            <v>I</v>
          </cell>
        </row>
        <row r="2405">
          <cell r="A2405" t="str">
            <v>1024858</v>
          </cell>
          <cell r="B2405" t="str">
            <v>P03072401</v>
          </cell>
          <cell r="C2405" t="str">
            <v>03072401</v>
          </cell>
          <cell r="D2405" t="str">
            <v>CPP SCR REPLACEMENT</v>
          </cell>
          <cell r="E2405">
            <v>37834</v>
          </cell>
          <cell r="G2405">
            <v>38046</v>
          </cell>
          <cell r="H2405">
            <v>38168</v>
          </cell>
          <cell r="I2405">
            <v>37839</v>
          </cell>
          <cell r="J2405">
            <v>493500</v>
          </cell>
          <cell r="K2405">
            <v>0</v>
          </cell>
          <cell r="L2405">
            <v>282417</v>
          </cell>
          <cell r="M2405">
            <v>0</v>
          </cell>
          <cell r="N2405">
            <v>281387</v>
          </cell>
          <cell r="O2405">
            <v>200506</v>
          </cell>
          <cell r="P2405">
            <v>282417</v>
          </cell>
          <cell r="Q2405" t="str">
            <v>65</v>
          </cell>
          <cell r="R2405" t="str">
            <v>Admin&amp;Other Utilities Central</v>
          </cell>
          <cell r="S2405" t="str">
            <v>POWER PLANTS AND UTILITY DISTRIBUTION SYSTEMS</v>
          </cell>
          <cell r="T2405" t="b">
            <v>0</v>
          </cell>
          <cell r="U2405" t="b">
            <v>0</v>
          </cell>
          <cell r="V2405" t="b">
            <v>0</v>
          </cell>
          <cell r="W2405" t="str">
            <v>Accounting And Contracts</v>
          </cell>
          <cell r="X2405">
            <v>493500</v>
          </cell>
          <cell r="Y2405">
            <v>0</v>
          </cell>
          <cell r="Z2405">
            <v>0</v>
          </cell>
          <cell r="AA2405">
            <v>0</v>
          </cell>
          <cell r="AB2405">
            <v>0</v>
          </cell>
          <cell r="AC2405">
            <v>0</v>
          </cell>
          <cell r="AD2405">
            <v>0</v>
          </cell>
          <cell r="AE2405">
            <v>0</v>
          </cell>
          <cell r="AF2405">
            <v>0</v>
          </cell>
          <cell r="AG2405" t="str">
            <v>40</v>
          </cell>
          <cell r="AH2405" t="str">
            <v>UT</v>
          </cell>
          <cell r="AI2405" t="str">
            <v>Const</v>
          </cell>
          <cell r="AJ2405" t="str">
            <v>I</v>
          </cell>
        </row>
        <row r="2406">
          <cell r="A2406" t="str">
            <v>1024859</v>
          </cell>
          <cell r="B2406" t="str">
            <v>P03062602</v>
          </cell>
          <cell r="C2406" t="str">
            <v>03062602</v>
          </cell>
          <cell r="D2406" t="str">
            <v>ARMORY HEATING SYSTEM REPLACEMENT</v>
          </cell>
          <cell r="E2406">
            <v>37834</v>
          </cell>
          <cell r="G2406">
            <v>37955</v>
          </cell>
          <cell r="H2406">
            <v>37986</v>
          </cell>
          <cell r="I2406">
            <v>38187</v>
          </cell>
          <cell r="J2406">
            <v>217833</v>
          </cell>
          <cell r="K2406">
            <v>0</v>
          </cell>
          <cell r="L2406">
            <v>217833</v>
          </cell>
          <cell r="M2406">
            <v>0</v>
          </cell>
          <cell r="N2406">
            <v>217833</v>
          </cell>
          <cell r="O2406">
            <v>200506</v>
          </cell>
          <cell r="P2406">
            <v>217833</v>
          </cell>
          <cell r="Q2406" t="str">
            <v>54</v>
          </cell>
          <cell r="R2406" t="str">
            <v>Athletics</v>
          </cell>
          <cell r="S2406" t="str">
            <v>ATHLETIC FACILITIES</v>
          </cell>
          <cell r="T2406" t="b">
            <v>0</v>
          </cell>
          <cell r="U2406" t="b">
            <v>1</v>
          </cell>
          <cell r="V2406" t="b">
            <v>0</v>
          </cell>
          <cell r="W2406" t="str">
            <v>Accounting And Contracts</v>
          </cell>
          <cell r="X2406">
            <v>217833</v>
          </cell>
          <cell r="Y2406">
            <v>0</v>
          </cell>
          <cell r="Z2406">
            <v>0</v>
          </cell>
          <cell r="AA2406">
            <v>0</v>
          </cell>
          <cell r="AB2406">
            <v>0</v>
          </cell>
          <cell r="AC2406">
            <v>0</v>
          </cell>
          <cell r="AD2406">
            <v>0</v>
          </cell>
          <cell r="AE2406">
            <v>0</v>
          </cell>
          <cell r="AF2406">
            <v>0</v>
          </cell>
          <cell r="AG2406" t="str">
            <v>30</v>
          </cell>
          <cell r="AH2406" t="str">
            <v>CM</v>
          </cell>
          <cell r="AI2406" t="str">
            <v>FullyF</v>
          </cell>
          <cell r="AJ2406" t="str">
            <v>FF</v>
          </cell>
        </row>
        <row r="2407">
          <cell r="A2407" t="str">
            <v>1024860</v>
          </cell>
          <cell r="B2407" t="str">
            <v>P03072902</v>
          </cell>
          <cell r="C2407" t="str">
            <v>03072902</v>
          </cell>
          <cell r="D2407" t="str">
            <v>SSS ROOM 410 RENOVATION</v>
          </cell>
          <cell r="E2407">
            <v>37834</v>
          </cell>
          <cell r="G2407">
            <v>38168</v>
          </cell>
          <cell r="H2407">
            <v>38137</v>
          </cell>
          <cell r="I2407">
            <v>37949</v>
          </cell>
          <cell r="J2407">
            <v>956000</v>
          </cell>
          <cell r="K2407">
            <v>0</v>
          </cell>
          <cell r="L2407">
            <v>771977.42</v>
          </cell>
          <cell r="M2407">
            <v>0</v>
          </cell>
          <cell r="N2407">
            <v>545152</v>
          </cell>
          <cell r="O2407">
            <v>200506</v>
          </cell>
          <cell r="P2407">
            <v>832278.52</v>
          </cell>
          <cell r="Q2407" t="str">
            <v>22</v>
          </cell>
          <cell r="R2407" t="str">
            <v>Soc Sci</v>
          </cell>
          <cell r="S2407" t="str">
            <v>OTHER FACILITIES</v>
          </cell>
          <cell r="T2407" t="b">
            <v>0</v>
          </cell>
          <cell r="U2407" t="b">
            <v>0</v>
          </cell>
          <cell r="V2407" t="b">
            <v>0</v>
          </cell>
          <cell r="W2407" t="str">
            <v>Accounting And Contracts</v>
          </cell>
          <cell r="X2407">
            <v>956000</v>
          </cell>
          <cell r="Y2407">
            <v>0</v>
          </cell>
          <cell r="Z2407">
            <v>0</v>
          </cell>
          <cell r="AA2407">
            <v>0</v>
          </cell>
          <cell r="AB2407">
            <v>950</v>
          </cell>
          <cell r="AC2407">
            <v>10787.08</v>
          </cell>
          <cell r="AD2407">
            <v>364</v>
          </cell>
          <cell r="AE2407">
            <v>48200.02</v>
          </cell>
          <cell r="AF2407">
            <v>0</v>
          </cell>
          <cell r="AG2407" t="str">
            <v>20</v>
          </cell>
          <cell r="AH2407" t="str">
            <v>PR</v>
          </cell>
          <cell r="AI2407" t="str">
            <v>Const</v>
          </cell>
          <cell r="AJ2407" t="str">
            <v>I</v>
          </cell>
        </row>
        <row r="2408">
          <cell r="A2408" t="str">
            <v>1024861</v>
          </cell>
          <cell r="B2408" t="str">
            <v>P03062603</v>
          </cell>
          <cell r="C2408" t="str">
            <v>03062603</v>
          </cell>
          <cell r="D2408" t="str">
            <v>BETTS HOUSE EXTERIOR RENOVATIONS</v>
          </cell>
          <cell r="E2408">
            <v>37834</v>
          </cell>
          <cell r="G2408">
            <v>37864</v>
          </cell>
          <cell r="H2408">
            <v>37864</v>
          </cell>
          <cell r="I2408">
            <v>38201</v>
          </cell>
          <cell r="J2408">
            <v>133629</v>
          </cell>
          <cell r="K2408">
            <v>0</v>
          </cell>
          <cell r="L2408">
            <v>133629.4</v>
          </cell>
          <cell r="M2408">
            <v>0</v>
          </cell>
          <cell r="N2408">
            <v>0</v>
          </cell>
          <cell r="O2408">
            <v>200506</v>
          </cell>
          <cell r="P2408">
            <v>133629.4</v>
          </cell>
          <cell r="Q2408" t="str">
            <v>60</v>
          </cell>
          <cell r="R2408" t="str">
            <v>Admin&amp;Other Administration</v>
          </cell>
          <cell r="T2408" t="b">
            <v>0</v>
          </cell>
          <cell r="U2408" t="b">
            <v>0</v>
          </cell>
          <cell r="V2408" t="b">
            <v>0</v>
          </cell>
          <cell r="W2408" t="str">
            <v>Accounting And Contracts</v>
          </cell>
          <cell r="X2408">
            <v>0</v>
          </cell>
          <cell r="Y2408">
            <v>0</v>
          </cell>
          <cell r="Z2408">
            <v>0</v>
          </cell>
          <cell r="AA2408">
            <v>0</v>
          </cell>
          <cell r="AB2408">
            <v>0</v>
          </cell>
          <cell r="AC2408">
            <v>0</v>
          </cell>
          <cell r="AD2408">
            <v>0</v>
          </cell>
          <cell r="AE2408">
            <v>0</v>
          </cell>
          <cell r="AF2408">
            <v>0</v>
          </cell>
          <cell r="AG2408" t="str">
            <v>20</v>
          </cell>
          <cell r="AH2408" t="str">
            <v>PR</v>
          </cell>
          <cell r="AI2408" t="str">
            <v>Vclosed</v>
          </cell>
          <cell r="AJ2408" t="str">
            <v>VC</v>
          </cell>
        </row>
        <row r="2409">
          <cell r="A2409" t="str">
            <v>1024862</v>
          </cell>
          <cell r="B2409" t="str">
            <v>P03062401</v>
          </cell>
          <cell r="C2409" t="str">
            <v>03062401</v>
          </cell>
          <cell r="D2409" t="str">
            <v>CHURCH 246 BASEMENT RENOVATION</v>
          </cell>
          <cell r="E2409">
            <v>37834</v>
          </cell>
          <cell r="G2409">
            <v>38260</v>
          </cell>
          <cell r="H2409">
            <v>38230</v>
          </cell>
          <cell r="I2409">
            <v>37834</v>
          </cell>
          <cell r="J2409">
            <v>270000</v>
          </cell>
          <cell r="K2409">
            <v>0</v>
          </cell>
          <cell r="L2409">
            <v>61088.59</v>
          </cell>
          <cell r="M2409">
            <v>106000</v>
          </cell>
          <cell r="N2409">
            <v>0</v>
          </cell>
          <cell r="O2409">
            <v>200506</v>
          </cell>
          <cell r="P2409">
            <v>204734.11</v>
          </cell>
          <cell r="Q2409" t="str">
            <v>60</v>
          </cell>
          <cell r="R2409" t="str">
            <v>Admin&amp;Other Administration</v>
          </cell>
          <cell r="T2409" t="b">
            <v>0</v>
          </cell>
          <cell r="U2409" t="b">
            <v>0</v>
          </cell>
          <cell r="V2409" t="b">
            <v>0</v>
          </cell>
          <cell r="W2409" t="str">
            <v>Accounting And Contracts</v>
          </cell>
          <cell r="X2409">
            <v>0</v>
          </cell>
          <cell r="Y2409">
            <v>0</v>
          </cell>
          <cell r="Z2409">
            <v>0</v>
          </cell>
          <cell r="AA2409">
            <v>50369.13</v>
          </cell>
          <cell r="AB2409">
            <v>915.66</v>
          </cell>
          <cell r="AC2409">
            <v>6046.06</v>
          </cell>
          <cell r="AD2409">
            <v>37312.31</v>
          </cell>
          <cell r="AE2409">
            <v>48969.36</v>
          </cell>
          <cell r="AF2409">
            <v>33</v>
          </cell>
          <cell r="AG2409" t="str">
            <v>20</v>
          </cell>
          <cell r="AH2409" t="str">
            <v>PR</v>
          </cell>
          <cell r="AI2409" t="str">
            <v>Const</v>
          </cell>
          <cell r="AJ2409" t="str">
            <v>I</v>
          </cell>
        </row>
        <row r="2410">
          <cell r="A2410" t="str">
            <v>1024875</v>
          </cell>
          <cell r="B2410" t="str">
            <v>P03071503</v>
          </cell>
          <cell r="C2410" t="str">
            <v>03071503</v>
          </cell>
          <cell r="D2410" t="str">
            <v>PROSPECT 140 AND 230 RENOVATIONS AND FIT-OUT</v>
          </cell>
          <cell r="E2410">
            <v>37834</v>
          </cell>
          <cell r="G2410">
            <v>37986</v>
          </cell>
          <cell r="H2410">
            <v>38017</v>
          </cell>
          <cell r="I2410">
            <v>37839</v>
          </cell>
          <cell r="J2410">
            <v>194000</v>
          </cell>
          <cell r="K2410">
            <v>0</v>
          </cell>
          <cell r="L2410">
            <v>147480.54</v>
          </cell>
          <cell r="M2410">
            <v>0</v>
          </cell>
          <cell r="N2410">
            <v>147481</v>
          </cell>
          <cell r="O2410">
            <v>200506</v>
          </cell>
          <cell r="P2410">
            <v>147480.54</v>
          </cell>
          <cell r="Q2410" t="str">
            <v>22</v>
          </cell>
          <cell r="R2410" t="str">
            <v>Soc Sci</v>
          </cell>
          <cell r="S2410" t="str">
            <v>SCIENCE HILL</v>
          </cell>
          <cell r="T2410" t="b">
            <v>0</v>
          </cell>
          <cell r="U2410" t="b">
            <v>0</v>
          </cell>
          <cell r="V2410" t="b">
            <v>0</v>
          </cell>
          <cell r="W2410" t="str">
            <v>Accounting And Contracts</v>
          </cell>
          <cell r="X2410">
            <v>194000</v>
          </cell>
          <cell r="Y2410">
            <v>0</v>
          </cell>
          <cell r="Z2410">
            <v>0</v>
          </cell>
          <cell r="AA2410">
            <v>0</v>
          </cell>
          <cell r="AB2410">
            <v>0</v>
          </cell>
          <cell r="AC2410">
            <v>0</v>
          </cell>
          <cell r="AD2410">
            <v>0</v>
          </cell>
          <cell r="AE2410">
            <v>0</v>
          </cell>
          <cell r="AF2410">
            <v>0</v>
          </cell>
          <cell r="AG2410" t="str">
            <v>20</v>
          </cell>
          <cell r="AH2410" t="str">
            <v>PR</v>
          </cell>
          <cell r="AI2410" t="str">
            <v>Const</v>
          </cell>
          <cell r="AJ2410" t="str">
            <v>I</v>
          </cell>
        </row>
        <row r="2411">
          <cell r="A2411" t="str">
            <v>1024891</v>
          </cell>
          <cell r="B2411" t="str">
            <v>P03071505</v>
          </cell>
          <cell r="C2411" t="str">
            <v>03071505</v>
          </cell>
          <cell r="D2411" t="str">
            <v>KGL MACHINE SHOP RELOCATION</v>
          </cell>
          <cell r="E2411">
            <v>37834</v>
          </cell>
          <cell r="G2411">
            <v>38077</v>
          </cell>
          <cell r="H2411">
            <v>38077</v>
          </cell>
          <cell r="I2411">
            <v>37839</v>
          </cell>
          <cell r="J2411">
            <v>145422</v>
          </cell>
          <cell r="K2411">
            <v>0</v>
          </cell>
          <cell r="L2411">
            <v>145422.38</v>
          </cell>
          <cell r="M2411">
            <v>143778</v>
          </cell>
          <cell r="N2411">
            <v>0</v>
          </cell>
          <cell r="O2411">
            <v>200506</v>
          </cell>
          <cell r="P2411">
            <v>145422.38</v>
          </cell>
          <cell r="Q2411" t="str">
            <v>25</v>
          </cell>
          <cell r="R2411" t="str">
            <v>Biological and Physical Sciences</v>
          </cell>
          <cell r="T2411" t="b">
            <v>0</v>
          </cell>
          <cell r="U2411" t="b">
            <v>0</v>
          </cell>
          <cell r="V2411" t="b">
            <v>0</v>
          </cell>
          <cell r="W2411" t="str">
            <v>Accounting And Contracts</v>
          </cell>
          <cell r="X2411">
            <v>0</v>
          </cell>
          <cell r="Y2411">
            <v>0</v>
          </cell>
          <cell r="Z2411">
            <v>0</v>
          </cell>
          <cell r="AA2411">
            <v>0</v>
          </cell>
          <cell r="AB2411">
            <v>0</v>
          </cell>
          <cell r="AC2411">
            <v>0</v>
          </cell>
          <cell r="AD2411">
            <v>0</v>
          </cell>
          <cell r="AE2411">
            <v>0</v>
          </cell>
          <cell r="AF2411">
            <v>0</v>
          </cell>
          <cell r="AG2411" t="str">
            <v>30</v>
          </cell>
          <cell r="AH2411" t="str">
            <v>CM</v>
          </cell>
          <cell r="AI2411" t="str">
            <v>Vclosed</v>
          </cell>
          <cell r="AJ2411" t="str">
            <v>VC</v>
          </cell>
        </row>
        <row r="2412">
          <cell r="A2412" t="str">
            <v>1024951</v>
          </cell>
          <cell r="B2412" t="str">
            <v>P03081203</v>
          </cell>
          <cell r="C2412" t="str">
            <v>03081203</v>
          </cell>
          <cell r="D2412" t="str">
            <v>CRAF FY04 PWG LEADER LINE REPLACEMENT</v>
          </cell>
          <cell r="E2412">
            <v>37773</v>
          </cell>
          <cell r="G2412">
            <v>37955</v>
          </cell>
          <cell r="H2412">
            <v>38045</v>
          </cell>
          <cell r="I2412">
            <v>37932</v>
          </cell>
          <cell r="J2412">
            <v>49084</v>
          </cell>
          <cell r="K2412">
            <v>0</v>
          </cell>
          <cell r="L2412">
            <v>49084.14</v>
          </cell>
          <cell r="M2412">
            <v>49254</v>
          </cell>
          <cell r="N2412">
            <v>0</v>
          </cell>
          <cell r="O2412">
            <v>200506</v>
          </cell>
          <cell r="P2412">
            <v>49084.14</v>
          </cell>
          <cell r="Q2412" t="str">
            <v>54</v>
          </cell>
          <cell r="R2412" t="str">
            <v>Athletics</v>
          </cell>
          <cell r="S2412" t="str">
            <v>ATHLETIC FACILITIES</v>
          </cell>
          <cell r="T2412" t="b">
            <v>0</v>
          </cell>
          <cell r="U2412" t="b">
            <v>1</v>
          </cell>
          <cell r="V2412" t="b">
            <v>0</v>
          </cell>
          <cell r="W2412" t="str">
            <v>Accounting And Contracts</v>
          </cell>
          <cell r="X2412">
            <v>0</v>
          </cell>
          <cell r="Y2412">
            <v>0</v>
          </cell>
          <cell r="Z2412">
            <v>0</v>
          </cell>
          <cell r="AA2412">
            <v>0</v>
          </cell>
          <cell r="AB2412">
            <v>0</v>
          </cell>
          <cell r="AC2412">
            <v>0</v>
          </cell>
          <cell r="AD2412">
            <v>0</v>
          </cell>
          <cell r="AE2412">
            <v>0</v>
          </cell>
          <cell r="AF2412">
            <v>0</v>
          </cell>
          <cell r="AG2412" t="str">
            <v>30</v>
          </cell>
          <cell r="AH2412" t="str">
            <v>CM</v>
          </cell>
          <cell r="AI2412" t="str">
            <v>FullyF</v>
          </cell>
          <cell r="AJ2412" t="str">
            <v>FF</v>
          </cell>
        </row>
        <row r="2413">
          <cell r="A2413" t="str">
            <v>1024952</v>
          </cell>
          <cell r="B2413" t="str">
            <v>P03081204</v>
          </cell>
          <cell r="C2413" t="str">
            <v>03081204</v>
          </cell>
          <cell r="D2413" t="str">
            <v>FY04 HGS RADIATOR RE-TRAPPING GRAF04</v>
          </cell>
          <cell r="E2413">
            <v>37834</v>
          </cell>
          <cell r="G2413">
            <v>38017</v>
          </cell>
          <cell r="H2413">
            <v>38046</v>
          </cell>
          <cell r="I2413">
            <v>38201</v>
          </cell>
          <cell r="J2413">
            <v>80912</v>
          </cell>
          <cell r="K2413">
            <v>0</v>
          </cell>
          <cell r="L2413">
            <v>80912</v>
          </cell>
          <cell r="M2413">
            <v>81267</v>
          </cell>
          <cell r="N2413">
            <v>0</v>
          </cell>
          <cell r="O2413">
            <v>200506</v>
          </cell>
          <cell r="P2413">
            <v>80912</v>
          </cell>
          <cell r="Q2413" t="str">
            <v>70</v>
          </cell>
          <cell r="R2413" t="str">
            <v>Residential - Graduate</v>
          </cell>
          <cell r="S2413" t="str">
            <v>RESIDENTIAL FACILITIES</v>
          </cell>
          <cell r="T2413" t="b">
            <v>0</v>
          </cell>
          <cell r="U2413" t="b">
            <v>0</v>
          </cell>
          <cell r="V2413" t="b">
            <v>0</v>
          </cell>
          <cell r="W2413" t="str">
            <v>Accounting And Contracts</v>
          </cell>
          <cell r="X2413">
            <v>0</v>
          </cell>
          <cell r="Y2413">
            <v>0</v>
          </cell>
          <cell r="Z2413">
            <v>0</v>
          </cell>
          <cell r="AA2413">
            <v>0</v>
          </cell>
          <cell r="AB2413">
            <v>0</v>
          </cell>
          <cell r="AC2413">
            <v>0</v>
          </cell>
          <cell r="AD2413">
            <v>0</v>
          </cell>
          <cell r="AE2413">
            <v>0</v>
          </cell>
          <cell r="AF2413">
            <v>0</v>
          </cell>
          <cell r="AG2413" t="str">
            <v>30</v>
          </cell>
          <cell r="AH2413" t="str">
            <v>CM</v>
          </cell>
          <cell r="AI2413" t="str">
            <v>Vclosed</v>
          </cell>
          <cell r="AJ2413" t="str">
            <v>VC</v>
          </cell>
        </row>
        <row r="2414">
          <cell r="A2414" t="str">
            <v>1024953</v>
          </cell>
          <cell r="B2414" t="str">
            <v>P03081205</v>
          </cell>
          <cell r="C2414" t="str">
            <v>03081205</v>
          </cell>
          <cell r="D2414" t="str">
            <v>CRAF FY04 CROWN 305 AUTOMATIC FIRE ALARMS</v>
          </cell>
          <cell r="E2414">
            <v>37834</v>
          </cell>
          <cell r="G2414">
            <v>38077</v>
          </cell>
          <cell r="H2414">
            <v>38260</v>
          </cell>
          <cell r="I2414">
            <v>37841</v>
          </cell>
          <cell r="J2414">
            <v>99900</v>
          </cell>
          <cell r="K2414">
            <v>0</v>
          </cell>
          <cell r="L2414">
            <v>93452</v>
          </cell>
          <cell r="M2414">
            <v>93746</v>
          </cell>
          <cell r="N2414">
            <v>0</v>
          </cell>
          <cell r="O2414">
            <v>200506</v>
          </cell>
          <cell r="P2414">
            <v>93452</v>
          </cell>
          <cell r="Q2414" t="str">
            <v>70</v>
          </cell>
          <cell r="R2414" t="str">
            <v>Residential - Graduate</v>
          </cell>
          <cell r="S2414" t="str">
            <v>CENTRAL CAMPUS</v>
          </cell>
          <cell r="T2414" t="b">
            <v>0</v>
          </cell>
          <cell r="U2414" t="b">
            <v>0</v>
          </cell>
          <cell r="V2414" t="b">
            <v>0</v>
          </cell>
          <cell r="W2414" t="str">
            <v>Accounting And Contracts</v>
          </cell>
          <cell r="X2414">
            <v>0</v>
          </cell>
          <cell r="Y2414">
            <v>0</v>
          </cell>
          <cell r="Z2414">
            <v>0</v>
          </cell>
          <cell r="AA2414">
            <v>0</v>
          </cell>
          <cell r="AB2414">
            <v>0</v>
          </cell>
          <cell r="AC2414">
            <v>0</v>
          </cell>
          <cell r="AD2414">
            <v>0</v>
          </cell>
          <cell r="AE2414">
            <v>0</v>
          </cell>
          <cell r="AF2414">
            <v>0</v>
          </cell>
          <cell r="AG2414" t="str">
            <v>30</v>
          </cell>
          <cell r="AH2414" t="str">
            <v>CM</v>
          </cell>
          <cell r="AI2414" t="str">
            <v>Const</v>
          </cell>
          <cell r="AJ2414" t="str">
            <v>I</v>
          </cell>
        </row>
        <row r="2415">
          <cell r="A2415" t="str">
            <v>1024979</v>
          </cell>
          <cell r="B2415" t="str">
            <v>P03072101</v>
          </cell>
          <cell r="C2415" t="str">
            <v>03072101</v>
          </cell>
          <cell r="D2415" t="str">
            <v>PROSPECT 355 SITE IMPROVEMENTS</v>
          </cell>
          <cell r="E2415">
            <v>37834</v>
          </cell>
          <cell r="G2415">
            <v>37925</v>
          </cell>
          <cell r="H2415">
            <v>37925</v>
          </cell>
          <cell r="I2415">
            <v>37839</v>
          </cell>
          <cell r="J2415">
            <v>140000</v>
          </cell>
          <cell r="K2415">
            <v>0</v>
          </cell>
          <cell r="L2415">
            <v>112805</v>
          </cell>
          <cell r="M2415">
            <v>0</v>
          </cell>
          <cell r="N2415">
            <v>112385</v>
          </cell>
          <cell r="O2415">
            <v>200506</v>
          </cell>
          <cell r="P2415">
            <v>112805</v>
          </cell>
          <cell r="Q2415" t="str">
            <v>20</v>
          </cell>
          <cell r="R2415" t="str">
            <v>Humanities</v>
          </cell>
          <cell r="S2415" t="str">
            <v>SCIENCE HILL</v>
          </cell>
          <cell r="T2415" t="b">
            <v>0</v>
          </cell>
          <cell r="U2415" t="b">
            <v>0</v>
          </cell>
          <cell r="V2415" t="b">
            <v>0</v>
          </cell>
          <cell r="W2415" t="str">
            <v>Accounting And Contracts</v>
          </cell>
          <cell r="X2415">
            <v>112385</v>
          </cell>
          <cell r="Y2415">
            <v>0</v>
          </cell>
          <cell r="Z2415">
            <v>0</v>
          </cell>
          <cell r="AA2415">
            <v>0</v>
          </cell>
          <cell r="AB2415">
            <v>0</v>
          </cell>
          <cell r="AC2415">
            <v>0</v>
          </cell>
          <cell r="AD2415">
            <v>0</v>
          </cell>
          <cell r="AE2415">
            <v>0</v>
          </cell>
          <cell r="AF2415">
            <v>0</v>
          </cell>
          <cell r="AG2415" t="str">
            <v>20</v>
          </cell>
          <cell r="AH2415" t="str">
            <v>CM</v>
          </cell>
          <cell r="AI2415" t="str">
            <v>Const</v>
          </cell>
          <cell r="AJ2415" t="str">
            <v>I</v>
          </cell>
        </row>
        <row r="2416">
          <cell r="A2416" t="str">
            <v>1024980</v>
          </cell>
          <cell r="B2416" t="str">
            <v>P03072903</v>
          </cell>
          <cell r="C2416" t="str">
            <v>03072903</v>
          </cell>
          <cell r="D2416" t="str">
            <v>EDWARDS 309 MISCELLANEOUS RENOVATIONS</v>
          </cell>
          <cell r="E2416">
            <v>37834</v>
          </cell>
          <cell r="G2416">
            <v>38260</v>
          </cell>
          <cell r="H2416">
            <v>38260</v>
          </cell>
          <cell r="I2416">
            <v>38023</v>
          </cell>
          <cell r="J2416">
            <v>2000000</v>
          </cell>
          <cell r="K2416">
            <v>0</v>
          </cell>
          <cell r="L2416">
            <v>690147.72</v>
          </cell>
          <cell r="M2416">
            <v>670914</v>
          </cell>
          <cell r="N2416">
            <v>0</v>
          </cell>
          <cell r="O2416">
            <v>200506</v>
          </cell>
          <cell r="P2416">
            <v>1743557.6</v>
          </cell>
          <cell r="Q2416" t="str">
            <v>35</v>
          </cell>
          <cell r="R2416" t="str">
            <v>Self-sup Institute of Sacred Music</v>
          </cell>
          <cell r="S2416" t="str">
            <v>SCIENCE HILL</v>
          </cell>
          <cell r="T2416" t="b">
            <v>0</v>
          </cell>
          <cell r="U2416" t="b">
            <v>0</v>
          </cell>
          <cell r="V2416" t="b">
            <v>0</v>
          </cell>
          <cell r="W2416" t="str">
            <v>Accounting And Contracts</v>
          </cell>
          <cell r="X2416">
            <v>0</v>
          </cell>
          <cell r="Y2416">
            <v>0</v>
          </cell>
          <cell r="Z2416">
            <v>0</v>
          </cell>
          <cell r="AA2416">
            <v>375195.17</v>
          </cell>
          <cell r="AB2416">
            <v>23571.82</v>
          </cell>
          <cell r="AC2416">
            <v>418861.86</v>
          </cell>
          <cell r="AD2416">
            <v>32891.5</v>
          </cell>
          <cell r="AE2416">
            <v>173564.69</v>
          </cell>
          <cell r="AF2416">
            <v>29324.84</v>
          </cell>
          <cell r="AG2416" t="str">
            <v>20</v>
          </cell>
          <cell r="AH2416" t="str">
            <v>PR</v>
          </cell>
          <cell r="AI2416" t="str">
            <v>Const</v>
          </cell>
          <cell r="AJ2416" t="str">
            <v>I</v>
          </cell>
        </row>
        <row r="2417">
          <cell r="A2417" t="str">
            <v>1024981</v>
          </cell>
          <cell r="B2417" t="str">
            <v>P03081301</v>
          </cell>
          <cell r="C2417" t="str">
            <v>03081301</v>
          </cell>
          <cell r="D2417" t="str">
            <v>CPP &amp; METERING SYSTEM UPGRADE</v>
          </cell>
          <cell r="E2417">
            <v>37834</v>
          </cell>
          <cell r="H2417">
            <v>38321</v>
          </cell>
          <cell r="I2417">
            <v>37851</v>
          </cell>
          <cell r="J2417">
            <v>410000</v>
          </cell>
          <cell r="K2417">
            <v>0</v>
          </cell>
          <cell r="L2417">
            <v>226430.64</v>
          </cell>
          <cell r="M2417">
            <v>0</v>
          </cell>
          <cell r="N2417">
            <v>226431</v>
          </cell>
          <cell r="O2417">
            <v>200506</v>
          </cell>
          <cell r="P2417">
            <v>324430.64</v>
          </cell>
          <cell r="Q2417" t="str">
            <v>65</v>
          </cell>
          <cell r="R2417" t="str">
            <v>Admin&amp;Other Utilities Central</v>
          </cell>
          <cell r="S2417" t="str">
            <v>POWER PLANTS AND UTILITY DISTRIBUTION SYSTEMS</v>
          </cell>
          <cell r="T2417" t="b">
            <v>0</v>
          </cell>
          <cell r="U2417" t="b">
            <v>0</v>
          </cell>
          <cell r="V2417" t="b">
            <v>0</v>
          </cell>
          <cell r="W2417" t="str">
            <v>Accounting And Contracts</v>
          </cell>
          <cell r="X2417">
            <v>410000</v>
          </cell>
          <cell r="Y2417">
            <v>0</v>
          </cell>
          <cell r="Z2417">
            <v>0</v>
          </cell>
          <cell r="AA2417">
            <v>0</v>
          </cell>
          <cell r="AB2417">
            <v>0</v>
          </cell>
          <cell r="AC2417">
            <v>0</v>
          </cell>
          <cell r="AD2417">
            <v>25000</v>
          </cell>
          <cell r="AE2417">
            <v>73000</v>
          </cell>
          <cell r="AF2417">
            <v>0</v>
          </cell>
          <cell r="AG2417" t="str">
            <v>40</v>
          </cell>
          <cell r="AH2417" t="str">
            <v>UT</v>
          </cell>
          <cell r="AI2417" t="str">
            <v>Const</v>
          </cell>
          <cell r="AJ2417" t="str">
            <v>I</v>
          </cell>
        </row>
        <row r="2418">
          <cell r="A2418" t="str">
            <v>1024982</v>
          </cell>
          <cell r="B2418" t="str">
            <v>P03071502</v>
          </cell>
          <cell r="C2418" t="str">
            <v>03071502</v>
          </cell>
          <cell r="D2418" t="str">
            <v>BOARDMAN BUILDING FIRE ALARM UPGRADE</v>
          </cell>
          <cell r="E2418">
            <v>37834</v>
          </cell>
          <cell r="G2418">
            <v>38017</v>
          </cell>
          <cell r="H2418">
            <v>38016</v>
          </cell>
          <cell r="I2418">
            <v>37851</v>
          </cell>
          <cell r="J2418">
            <v>55000</v>
          </cell>
          <cell r="K2418">
            <v>0</v>
          </cell>
          <cell r="L2418">
            <v>52022.81</v>
          </cell>
          <cell r="M2418">
            <v>0</v>
          </cell>
          <cell r="N2418">
            <v>52023</v>
          </cell>
          <cell r="O2418">
            <v>200506</v>
          </cell>
          <cell r="P2418">
            <v>52022.81</v>
          </cell>
          <cell r="Q2418" t="str">
            <v>80</v>
          </cell>
          <cell r="R2418" t="str">
            <v>Medicine</v>
          </cell>
          <cell r="S2418" t="str">
            <v>MEDICAL CAMPUS</v>
          </cell>
          <cell r="T2418" t="b">
            <v>0</v>
          </cell>
          <cell r="U2418" t="b">
            <v>0</v>
          </cell>
          <cell r="V2418" t="b">
            <v>0</v>
          </cell>
          <cell r="W2418" t="str">
            <v>Asset Management</v>
          </cell>
          <cell r="X2418">
            <v>55000</v>
          </cell>
          <cell r="Y2418">
            <v>0</v>
          </cell>
          <cell r="Z2418">
            <v>0</v>
          </cell>
          <cell r="AA2418">
            <v>0</v>
          </cell>
          <cell r="AB2418">
            <v>0</v>
          </cell>
          <cell r="AC2418">
            <v>0</v>
          </cell>
          <cell r="AD2418">
            <v>0</v>
          </cell>
          <cell r="AE2418">
            <v>0</v>
          </cell>
          <cell r="AF2418">
            <v>0</v>
          </cell>
          <cell r="AG2418" t="str">
            <v>30</v>
          </cell>
          <cell r="AH2418" t="str">
            <v>CM</v>
          </cell>
          <cell r="AI2418" t="str">
            <v>Const</v>
          </cell>
          <cell r="AJ2418" t="str">
            <v>I</v>
          </cell>
        </row>
        <row r="2419">
          <cell r="A2419" t="str">
            <v>1024983</v>
          </cell>
          <cell r="B2419" t="str">
            <v>P03071801</v>
          </cell>
          <cell r="C2419" t="str">
            <v>03071801</v>
          </cell>
          <cell r="D2419" t="str">
            <v>CHURCH ST SOUTH 100 107 ITS RENOVATIONS</v>
          </cell>
          <cell r="E2419">
            <v>37834</v>
          </cell>
          <cell r="G2419">
            <v>37864</v>
          </cell>
          <cell r="H2419">
            <v>37864</v>
          </cell>
          <cell r="I2419">
            <v>37851</v>
          </cell>
          <cell r="J2419">
            <v>70000</v>
          </cell>
          <cell r="K2419">
            <v>0</v>
          </cell>
          <cell r="L2419">
            <v>47374.9</v>
          </cell>
          <cell r="M2419">
            <v>0</v>
          </cell>
          <cell r="N2419">
            <v>47375</v>
          </cell>
          <cell r="O2419">
            <v>200506</v>
          </cell>
          <cell r="P2419">
            <v>62537.69</v>
          </cell>
          <cell r="Q2419" t="str">
            <v>80</v>
          </cell>
          <cell r="R2419" t="str">
            <v>Medicine</v>
          </cell>
          <cell r="S2419" t="str">
            <v>MEDICAL CAMPUS</v>
          </cell>
          <cell r="T2419" t="b">
            <v>0</v>
          </cell>
          <cell r="U2419" t="b">
            <v>0</v>
          </cell>
          <cell r="V2419" t="b">
            <v>0</v>
          </cell>
          <cell r="W2419" t="str">
            <v>Asset Management</v>
          </cell>
          <cell r="X2419">
            <v>70000</v>
          </cell>
          <cell r="Y2419">
            <v>0</v>
          </cell>
          <cell r="Z2419">
            <v>0</v>
          </cell>
          <cell r="AA2419">
            <v>9039</v>
          </cell>
          <cell r="AB2419">
            <v>6123.79</v>
          </cell>
          <cell r="AC2419">
            <v>0</v>
          </cell>
          <cell r="AD2419">
            <v>0</v>
          </cell>
          <cell r="AE2419">
            <v>0</v>
          </cell>
          <cell r="AF2419">
            <v>0</v>
          </cell>
          <cell r="AG2419" t="str">
            <v>20</v>
          </cell>
          <cell r="AH2419" t="str">
            <v>PR</v>
          </cell>
          <cell r="AI2419" t="str">
            <v>Const</v>
          </cell>
          <cell r="AJ2419" t="str">
            <v>I</v>
          </cell>
        </row>
        <row r="2420">
          <cell r="A2420" t="str">
            <v>1024984</v>
          </cell>
          <cell r="B2420" t="str">
            <v>P03081502</v>
          </cell>
          <cell r="C2420" t="str">
            <v>03081502</v>
          </cell>
          <cell r="D2420" t="str">
            <v>CRAF FY04 WHITNEY 155 COMPUTER ROOM AC UNIT</v>
          </cell>
          <cell r="E2420">
            <v>37834</v>
          </cell>
          <cell r="G2420">
            <v>37986</v>
          </cell>
          <cell r="H2420">
            <v>37955</v>
          </cell>
          <cell r="I2420">
            <v>38201</v>
          </cell>
          <cell r="J2420">
            <v>47251</v>
          </cell>
          <cell r="K2420">
            <v>0</v>
          </cell>
          <cell r="L2420">
            <v>47251</v>
          </cell>
          <cell r="M2420">
            <v>47251</v>
          </cell>
          <cell r="N2420">
            <v>0</v>
          </cell>
          <cell r="O2420">
            <v>200506</v>
          </cell>
          <cell r="P2420">
            <v>47251</v>
          </cell>
          <cell r="Q2420" t="str">
            <v>60</v>
          </cell>
          <cell r="R2420" t="str">
            <v>Admin&amp;Other Administration</v>
          </cell>
          <cell r="S2420" t="str">
            <v>CENTRAL CAMPUS</v>
          </cell>
          <cell r="T2420" t="b">
            <v>0</v>
          </cell>
          <cell r="U2420" t="b">
            <v>0</v>
          </cell>
          <cell r="V2420" t="b">
            <v>0</v>
          </cell>
          <cell r="W2420" t="str">
            <v>Accounting And Contracts</v>
          </cell>
          <cell r="X2420">
            <v>0</v>
          </cell>
          <cell r="Y2420">
            <v>0</v>
          </cell>
          <cell r="Z2420">
            <v>0</v>
          </cell>
          <cell r="AA2420">
            <v>0</v>
          </cell>
          <cell r="AB2420">
            <v>0</v>
          </cell>
          <cell r="AC2420">
            <v>0</v>
          </cell>
          <cell r="AD2420">
            <v>0</v>
          </cell>
          <cell r="AE2420">
            <v>0</v>
          </cell>
          <cell r="AF2420">
            <v>0</v>
          </cell>
          <cell r="AI2420" t="str">
            <v>Tomb</v>
          </cell>
          <cell r="AJ2420" t="str">
            <v>T</v>
          </cell>
        </row>
        <row r="2421">
          <cell r="A2421" t="str">
            <v>1024985</v>
          </cell>
          <cell r="B2421" t="str">
            <v>P03080401</v>
          </cell>
          <cell r="C2421" t="str">
            <v>03080401</v>
          </cell>
          <cell r="D2421" t="str">
            <v>CAMPUS SIGN SYSTEM PHASE 2</v>
          </cell>
          <cell r="E2421">
            <v>37834</v>
          </cell>
          <cell r="H2421">
            <v>38533</v>
          </cell>
          <cell r="I2421">
            <v>38145</v>
          </cell>
          <cell r="J2421">
            <v>840000</v>
          </cell>
          <cell r="K2421">
            <v>0</v>
          </cell>
          <cell r="L2421">
            <v>158390.45000000001</v>
          </cell>
          <cell r="M2421">
            <v>0</v>
          </cell>
          <cell r="N2421">
            <v>145275</v>
          </cell>
          <cell r="O2421">
            <v>200506</v>
          </cell>
          <cell r="P2421">
            <v>365166.35</v>
          </cell>
          <cell r="Q2421" t="str">
            <v>61</v>
          </cell>
          <cell r="R2421" t="str">
            <v>Admin&amp;Other Other</v>
          </cell>
          <cell r="S2421" t="str">
            <v>CENTRAL CAMPUS</v>
          </cell>
          <cell r="T2421" t="b">
            <v>0</v>
          </cell>
          <cell r="U2421" t="b">
            <v>0</v>
          </cell>
          <cell r="V2421" t="b">
            <v>0</v>
          </cell>
          <cell r="W2421" t="str">
            <v>Accounting And Contracts</v>
          </cell>
          <cell r="X2421">
            <v>0</v>
          </cell>
          <cell r="Y2421">
            <v>840000</v>
          </cell>
          <cell r="Z2421">
            <v>0</v>
          </cell>
          <cell r="AA2421">
            <v>17129.11</v>
          </cell>
          <cell r="AB2421">
            <v>980</v>
          </cell>
          <cell r="AC2421">
            <v>1547.9</v>
          </cell>
          <cell r="AD2421">
            <v>21756.36</v>
          </cell>
          <cell r="AE2421">
            <v>20106.830000000002</v>
          </cell>
          <cell r="AF2421">
            <v>145255.70000000001</v>
          </cell>
          <cell r="AG2421" t="str">
            <v>50</v>
          </cell>
          <cell r="AH2421" t="str">
            <v>OO</v>
          </cell>
          <cell r="AI2421" t="str">
            <v>Const</v>
          </cell>
          <cell r="AJ2421" t="str">
            <v>I</v>
          </cell>
        </row>
        <row r="2422">
          <cell r="A2422" t="str">
            <v>1024986</v>
          </cell>
          <cell r="B2422" t="str">
            <v>P03072202</v>
          </cell>
          <cell r="C2422" t="str">
            <v>03072202</v>
          </cell>
          <cell r="D2422" t="str">
            <v>YSM BUILDING AUTOMATION SYSTEM HARDWARE/SOFTWARE UPGRADE PHASE I</v>
          </cell>
          <cell r="E2422">
            <v>37834</v>
          </cell>
          <cell r="G2422">
            <v>38230</v>
          </cell>
          <cell r="H2422">
            <v>38352</v>
          </cell>
          <cell r="I2422">
            <v>37851</v>
          </cell>
          <cell r="J2422">
            <v>62000</v>
          </cell>
          <cell r="K2422">
            <v>0</v>
          </cell>
          <cell r="L2422">
            <v>491.02</v>
          </cell>
          <cell r="M2422">
            <v>0</v>
          </cell>
          <cell r="N2422">
            <v>491</v>
          </cell>
          <cell r="O2422">
            <v>200506</v>
          </cell>
          <cell r="P2422">
            <v>45957.02</v>
          </cell>
          <cell r="Q2422" t="str">
            <v>80</v>
          </cell>
          <cell r="R2422" t="str">
            <v>Medicine</v>
          </cell>
          <cell r="S2422" t="str">
            <v>MEDICAL CAMPUS</v>
          </cell>
          <cell r="T2422" t="b">
            <v>0</v>
          </cell>
          <cell r="U2422" t="b">
            <v>0</v>
          </cell>
          <cell r="V2422" t="b">
            <v>0</v>
          </cell>
          <cell r="W2422" t="str">
            <v>Asset Management</v>
          </cell>
          <cell r="X2422">
            <v>40300</v>
          </cell>
          <cell r="Y2422">
            <v>0</v>
          </cell>
          <cell r="Z2422">
            <v>0</v>
          </cell>
          <cell r="AA2422">
            <v>0</v>
          </cell>
          <cell r="AB2422">
            <v>36400</v>
          </cell>
          <cell r="AC2422">
            <v>0</v>
          </cell>
          <cell r="AD2422">
            <v>9066</v>
          </cell>
          <cell r="AE2422">
            <v>0</v>
          </cell>
          <cell r="AF2422">
            <v>0</v>
          </cell>
          <cell r="AG2422" t="str">
            <v>30</v>
          </cell>
          <cell r="AH2422" t="str">
            <v>CM</v>
          </cell>
          <cell r="AI2422" t="str">
            <v>Const</v>
          </cell>
          <cell r="AJ2422" t="str">
            <v>I</v>
          </cell>
        </row>
        <row r="2423">
          <cell r="A2423" t="str">
            <v>1025045</v>
          </cell>
          <cell r="B2423" t="str">
            <v>P03081401</v>
          </cell>
          <cell r="C2423" t="str">
            <v>03081401</v>
          </cell>
          <cell r="D2423" t="str">
            <v>ESC 254 LAB FIT-OUT</v>
          </cell>
          <cell r="E2423">
            <v>37834</v>
          </cell>
          <cell r="G2423">
            <v>37925</v>
          </cell>
          <cell r="H2423">
            <v>37925</v>
          </cell>
          <cell r="I2423">
            <v>37841</v>
          </cell>
          <cell r="J2423">
            <v>78500</v>
          </cell>
          <cell r="K2423">
            <v>0</v>
          </cell>
          <cell r="L2423">
            <v>52556</v>
          </cell>
          <cell r="M2423">
            <v>52556</v>
          </cell>
          <cell r="N2423">
            <v>0</v>
          </cell>
          <cell r="O2423">
            <v>200506</v>
          </cell>
          <cell r="P2423">
            <v>52556</v>
          </cell>
          <cell r="Q2423" t="str">
            <v>25</v>
          </cell>
          <cell r="R2423" t="str">
            <v>Biological and Physical Sciences</v>
          </cell>
          <cell r="T2423" t="b">
            <v>0</v>
          </cell>
          <cell r="U2423" t="b">
            <v>0</v>
          </cell>
          <cell r="V2423" t="b">
            <v>0</v>
          </cell>
          <cell r="W2423" t="str">
            <v>Accounting And Contracts</v>
          </cell>
          <cell r="X2423">
            <v>0</v>
          </cell>
          <cell r="Y2423">
            <v>0</v>
          </cell>
          <cell r="Z2423">
            <v>0</v>
          </cell>
          <cell r="AA2423">
            <v>0</v>
          </cell>
          <cell r="AB2423">
            <v>0</v>
          </cell>
          <cell r="AC2423">
            <v>0</v>
          </cell>
          <cell r="AD2423">
            <v>0</v>
          </cell>
          <cell r="AE2423">
            <v>0</v>
          </cell>
          <cell r="AF2423">
            <v>0</v>
          </cell>
          <cell r="AG2423" t="str">
            <v>20</v>
          </cell>
          <cell r="AH2423" t="str">
            <v>PR</v>
          </cell>
          <cell r="AI2423" t="str">
            <v>Const</v>
          </cell>
          <cell r="AJ2423" t="str">
            <v>I</v>
          </cell>
        </row>
        <row r="2424">
          <cell r="A2424" t="str">
            <v>1025106</v>
          </cell>
          <cell r="B2424" t="str">
            <v>P03082503</v>
          </cell>
          <cell r="C2424" t="str">
            <v>03082503</v>
          </cell>
          <cell r="D2424" t="str">
            <v>OML BROWNSTONE RESTORATION CRAF 04</v>
          </cell>
          <cell r="E2424">
            <v>37834</v>
          </cell>
          <cell r="G2424">
            <v>38107</v>
          </cell>
          <cell r="H2424">
            <v>38107</v>
          </cell>
          <cell r="I2424">
            <v>38009</v>
          </cell>
          <cell r="J2424">
            <v>90886</v>
          </cell>
          <cell r="K2424">
            <v>0</v>
          </cell>
          <cell r="L2424">
            <v>90886</v>
          </cell>
          <cell r="M2424">
            <v>91215</v>
          </cell>
          <cell r="N2424">
            <v>0</v>
          </cell>
          <cell r="O2424">
            <v>200506</v>
          </cell>
          <cell r="P2424">
            <v>90886</v>
          </cell>
          <cell r="Q2424" t="str">
            <v>25</v>
          </cell>
          <cell r="R2424" t="str">
            <v>Biological and Physical Sciences</v>
          </cell>
          <cell r="S2424" t="str">
            <v>SCIENCE HILL</v>
          </cell>
          <cell r="T2424" t="b">
            <v>0</v>
          </cell>
          <cell r="U2424" t="b">
            <v>1</v>
          </cell>
          <cell r="V2424" t="b">
            <v>0</v>
          </cell>
          <cell r="W2424" t="str">
            <v>Accounting And Contracts</v>
          </cell>
          <cell r="X2424">
            <v>0</v>
          </cell>
          <cell r="Y2424">
            <v>0</v>
          </cell>
          <cell r="Z2424">
            <v>0</v>
          </cell>
          <cell r="AA2424">
            <v>0</v>
          </cell>
          <cell r="AB2424">
            <v>0</v>
          </cell>
          <cell r="AC2424">
            <v>0</v>
          </cell>
          <cell r="AD2424">
            <v>0</v>
          </cell>
          <cell r="AE2424">
            <v>0</v>
          </cell>
          <cell r="AF2424">
            <v>0</v>
          </cell>
          <cell r="AG2424" t="str">
            <v>30</v>
          </cell>
          <cell r="AH2424" t="str">
            <v>CM</v>
          </cell>
          <cell r="AI2424" t="str">
            <v>FullyF</v>
          </cell>
          <cell r="AJ2424" t="str">
            <v>FF</v>
          </cell>
        </row>
        <row r="2425">
          <cell r="A2425" t="str">
            <v>1025107</v>
          </cell>
          <cell r="B2425" t="str">
            <v>P03082502</v>
          </cell>
          <cell r="C2425" t="str">
            <v>03082502</v>
          </cell>
          <cell r="D2425" t="str">
            <v>PARK 215 ELECTRICAL UPGRADE CRAF 04</v>
          </cell>
          <cell r="E2425">
            <v>37834</v>
          </cell>
          <cell r="G2425">
            <v>37894</v>
          </cell>
          <cell r="H2425">
            <v>37894</v>
          </cell>
          <cell r="I2425">
            <v>38201</v>
          </cell>
          <cell r="J2425">
            <v>53875</v>
          </cell>
          <cell r="K2425">
            <v>0</v>
          </cell>
          <cell r="L2425">
            <v>53875</v>
          </cell>
          <cell r="M2425">
            <v>53875</v>
          </cell>
          <cell r="N2425">
            <v>0</v>
          </cell>
          <cell r="O2425">
            <v>200506</v>
          </cell>
          <cell r="P2425">
            <v>53875</v>
          </cell>
          <cell r="Q2425" t="str">
            <v>43</v>
          </cell>
          <cell r="R2425" t="str">
            <v>Mus&amp;Gall Yale Art Gallery</v>
          </cell>
          <cell r="S2425" t="str">
            <v>CENTRAL CAMPUS</v>
          </cell>
          <cell r="T2425" t="b">
            <v>0</v>
          </cell>
          <cell r="U2425" t="b">
            <v>0</v>
          </cell>
          <cell r="V2425" t="b">
            <v>0</v>
          </cell>
          <cell r="W2425" t="str">
            <v>Accounting And Contracts</v>
          </cell>
          <cell r="X2425">
            <v>0</v>
          </cell>
          <cell r="Y2425">
            <v>0</v>
          </cell>
          <cell r="Z2425">
            <v>0</v>
          </cell>
          <cell r="AA2425">
            <v>0</v>
          </cell>
          <cell r="AB2425">
            <v>0</v>
          </cell>
          <cell r="AC2425">
            <v>0</v>
          </cell>
          <cell r="AD2425">
            <v>0</v>
          </cell>
          <cell r="AE2425">
            <v>0</v>
          </cell>
          <cell r="AF2425">
            <v>0</v>
          </cell>
          <cell r="AI2425" t="str">
            <v>Tomb</v>
          </cell>
          <cell r="AJ2425" t="str">
            <v>T</v>
          </cell>
        </row>
        <row r="2426">
          <cell r="A2426" t="str">
            <v>1025108</v>
          </cell>
          <cell r="B2426" t="str">
            <v>P03082501</v>
          </cell>
          <cell r="C2426" t="str">
            <v>03082501</v>
          </cell>
          <cell r="D2426" t="str">
            <v>DUNHAM LAB TRANSFORMER REPLACEMENT CRAF 04</v>
          </cell>
          <cell r="E2426">
            <v>37834</v>
          </cell>
          <cell r="G2426">
            <v>38077</v>
          </cell>
          <cell r="H2426">
            <v>37986</v>
          </cell>
          <cell r="I2426">
            <v>37855</v>
          </cell>
          <cell r="J2426">
            <v>82000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200506</v>
          </cell>
          <cell r="P2426">
            <v>65774.44</v>
          </cell>
          <cell r="Q2426" t="str">
            <v>24</v>
          </cell>
          <cell r="R2426" t="str">
            <v>Eng&amp;ApplSci</v>
          </cell>
          <cell r="S2426" t="str">
            <v>SCIENCE HILL</v>
          </cell>
          <cell r="T2426" t="b">
            <v>0</v>
          </cell>
          <cell r="U2426" t="b">
            <v>0</v>
          </cell>
          <cell r="V2426" t="b">
            <v>0</v>
          </cell>
          <cell r="W2426" t="str">
            <v>Accounting And Contracts</v>
          </cell>
          <cell r="X2426">
            <v>0</v>
          </cell>
          <cell r="Y2426">
            <v>0</v>
          </cell>
          <cell r="Z2426">
            <v>0</v>
          </cell>
          <cell r="AA2426">
            <v>0</v>
          </cell>
          <cell r="AB2426">
            <v>63795.44</v>
          </cell>
          <cell r="AC2426">
            <v>0</v>
          </cell>
          <cell r="AD2426">
            <v>1979</v>
          </cell>
          <cell r="AE2426">
            <v>0</v>
          </cell>
          <cell r="AF2426">
            <v>0</v>
          </cell>
          <cell r="AG2426" t="str">
            <v>30</v>
          </cell>
          <cell r="AH2426" t="str">
            <v>CM</v>
          </cell>
          <cell r="AI2426" t="str">
            <v>Const</v>
          </cell>
          <cell r="AJ2426" t="str">
            <v>I</v>
          </cell>
        </row>
        <row r="2427">
          <cell r="A2427" t="str">
            <v>1025153</v>
          </cell>
          <cell r="B2427" t="str">
            <v>P03081503</v>
          </cell>
          <cell r="C2427" t="str">
            <v>03081503</v>
          </cell>
          <cell r="D2427" t="str">
            <v>SHM I GLASS WASH HW UPGRADE</v>
          </cell>
          <cell r="E2427">
            <v>37865</v>
          </cell>
          <cell r="G2427">
            <v>37986</v>
          </cell>
          <cell r="H2427">
            <v>37955</v>
          </cell>
          <cell r="I2427">
            <v>37866</v>
          </cell>
          <cell r="J2427">
            <v>120000</v>
          </cell>
          <cell r="K2427">
            <v>0</v>
          </cell>
          <cell r="L2427">
            <v>108442.04</v>
          </cell>
          <cell r="M2427">
            <v>0</v>
          </cell>
          <cell r="N2427">
            <v>108442</v>
          </cell>
          <cell r="O2427">
            <v>200506</v>
          </cell>
          <cell r="P2427">
            <v>108442.04</v>
          </cell>
          <cell r="Q2427" t="str">
            <v>80</v>
          </cell>
          <cell r="R2427" t="str">
            <v>Medicine</v>
          </cell>
          <cell r="S2427" t="str">
            <v>MEDICAL CAMPUS</v>
          </cell>
          <cell r="T2427" t="b">
            <v>0</v>
          </cell>
          <cell r="U2427" t="b">
            <v>0</v>
          </cell>
          <cell r="V2427" t="b">
            <v>0</v>
          </cell>
          <cell r="W2427" t="str">
            <v>Asset Management</v>
          </cell>
          <cell r="X2427">
            <v>108442</v>
          </cell>
          <cell r="Y2427">
            <v>0</v>
          </cell>
          <cell r="Z2427">
            <v>0</v>
          </cell>
          <cell r="AA2427">
            <v>0</v>
          </cell>
          <cell r="AB2427">
            <v>0</v>
          </cell>
          <cell r="AC2427">
            <v>0</v>
          </cell>
          <cell r="AD2427">
            <v>0</v>
          </cell>
          <cell r="AE2427">
            <v>0</v>
          </cell>
          <cell r="AF2427">
            <v>0</v>
          </cell>
          <cell r="AG2427" t="str">
            <v>30</v>
          </cell>
          <cell r="AH2427" t="str">
            <v>CM</v>
          </cell>
          <cell r="AI2427" t="str">
            <v>Const</v>
          </cell>
          <cell r="AJ2427" t="str">
            <v>I</v>
          </cell>
        </row>
        <row r="2428">
          <cell r="A2428" t="str">
            <v>1025154</v>
          </cell>
          <cell r="B2428" t="str">
            <v>P03081501</v>
          </cell>
          <cell r="C2428" t="str">
            <v>03081501</v>
          </cell>
          <cell r="D2428" t="str">
            <v>CHEMISTRY RESEARCH BUILDING UTILITIES SERVICES PH 2</v>
          </cell>
          <cell r="E2428">
            <v>37865</v>
          </cell>
          <cell r="H2428">
            <v>38595</v>
          </cell>
          <cell r="I2428">
            <v>37866</v>
          </cell>
          <cell r="J2428">
            <v>1591000</v>
          </cell>
          <cell r="K2428">
            <v>0</v>
          </cell>
          <cell r="L2428">
            <v>515901</v>
          </cell>
          <cell r="M2428">
            <v>0</v>
          </cell>
          <cell r="N2428">
            <v>444151</v>
          </cell>
          <cell r="O2428">
            <v>200506</v>
          </cell>
          <cell r="P2428">
            <v>1047068</v>
          </cell>
          <cell r="Q2428" t="str">
            <v>65</v>
          </cell>
          <cell r="R2428" t="str">
            <v>Admin&amp;Other Utilities Central</v>
          </cell>
          <cell r="S2428" t="str">
            <v>POWER PLANTS AND UTILITY DISTRIBUTION SYSTEMS</v>
          </cell>
          <cell r="T2428" t="b">
            <v>0</v>
          </cell>
          <cell r="U2428" t="b">
            <v>0</v>
          </cell>
          <cell r="V2428" t="b">
            <v>0</v>
          </cell>
          <cell r="W2428" t="str">
            <v>Accounting And Contracts</v>
          </cell>
          <cell r="X2428">
            <v>1034150</v>
          </cell>
          <cell r="Y2428">
            <v>0</v>
          </cell>
          <cell r="Z2428">
            <v>0</v>
          </cell>
          <cell r="AA2428">
            <v>190819</v>
          </cell>
          <cell r="AB2428">
            <v>0</v>
          </cell>
          <cell r="AC2428">
            <v>216784</v>
          </cell>
          <cell r="AD2428">
            <v>123564</v>
          </cell>
          <cell r="AE2428">
            <v>0</v>
          </cell>
          <cell r="AF2428">
            <v>0</v>
          </cell>
          <cell r="AG2428" t="str">
            <v>10</v>
          </cell>
          <cell r="AH2428" t="str">
            <v>NI</v>
          </cell>
          <cell r="AI2428" t="str">
            <v>Const</v>
          </cell>
          <cell r="AJ2428" t="str">
            <v>I</v>
          </cell>
        </row>
        <row r="2429">
          <cell r="A2429" t="str">
            <v>1025155</v>
          </cell>
          <cell r="B2429" t="str">
            <v>P03081302</v>
          </cell>
          <cell r="C2429" t="str">
            <v>03081302</v>
          </cell>
          <cell r="D2429" t="str">
            <v>SHM I-WING 334 ZEBRAFISH</v>
          </cell>
          <cell r="E2429">
            <v>37865</v>
          </cell>
          <cell r="G2429">
            <v>38046</v>
          </cell>
          <cell r="H2429">
            <v>38017</v>
          </cell>
          <cell r="I2429">
            <v>37949</v>
          </cell>
          <cell r="J2429">
            <v>300000</v>
          </cell>
          <cell r="K2429">
            <v>0</v>
          </cell>
          <cell r="L2429">
            <v>251525.69</v>
          </cell>
          <cell r="M2429">
            <v>0</v>
          </cell>
          <cell r="N2429">
            <v>251526</v>
          </cell>
          <cell r="O2429">
            <v>200506</v>
          </cell>
          <cell r="P2429">
            <v>278763.39</v>
          </cell>
          <cell r="Q2429" t="str">
            <v>80</v>
          </cell>
          <cell r="R2429" t="str">
            <v>Medicine</v>
          </cell>
          <cell r="S2429" t="str">
            <v>MEDICAL CAMPUS</v>
          </cell>
          <cell r="T2429" t="b">
            <v>0</v>
          </cell>
          <cell r="U2429" t="b">
            <v>0</v>
          </cell>
          <cell r="V2429" t="b">
            <v>0</v>
          </cell>
          <cell r="W2429" t="str">
            <v>Asset Management</v>
          </cell>
          <cell r="X2429">
            <v>276421</v>
          </cell>
          <cell r="Y2429">
            <v>0</v>
          </cell>
          <cell r="Z2429">
            <v>0</v>
          </cell>
          <cell r="AA2429">
            <v>0</v>
          </cell>
          <cell r="AB2429">
            <v>24894.9</v>
          </cell>
          <cell r="AC2429">
            <v>2342.8000000000002</v>
          </cell>
          <cell r="AD2429">
            <v>0</v>
          </cell>
          <cell r="AE2429">
            <v>0</v>
          </cell>
          <cell r="AF2429">
            <v>0</v>
          </cell>
          <cell r="AG2429" t="str">
            <v>20</v>
          </cell>
          <cell r="AH2429" t="str">
            <v>PR</v>
          </cell>
          <cell r="AI2429" t="str">
            <v>Const</v>
          </cell>
          <cell r="AJ2429" t="str">
            <v>I</v>
          </cell>
        </row>
        <row r="2430">
          <cell r="A2430" t="str">
            <v>1025156</v>
          </cell>
          <cell r="B2430" t="str">
            <v>P03082101</v>
          </cell>
          <cell r="C2430" t="str">
            <v>03082101</v>
          </cell>
          <cell r="D2430" t="str">
            <v>MEDICAL AREA ELECTRICAL UPGRADE FY04</v>
          </cell>
          <cell r="E2430">
            <v>37865</v>
          </cell>
          <cell r="H2430">
            <v>38503</v>
          </cell>
          <cell r="I2430">
            <v>37835</v>
          </cell>
          <cell r="J2430">
            <v>500000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200506</v>
          </cell>
          <cell r="P2430">
            <v>32000</v>
          </cell>
          <cell r="Q2430" t="str">
            <v>66</v>
          </cell>
          <cell r="R2430" t="str">
            <v>Admin&amp;Other YSM Utilities</v>
          </cell>
          <cell r="S2430" t="str">
            <v>POWER PLANTS AND UTILITY DISTRIBUTION SYSTEMS</v>
          </cell>
          <cell r="T2430" t="b">
            <v>0</v>
          </cell>
          <cell r="U2430" t="b">
            <v>0</v>
          </cell>
          <cell r="V2430" t="b">
            <v>0</v>
          </cell>
          <cell r="W2430" t="str">
            <v>Accounting And Contracts</v>
          </cell>
          <cell r="X2430">
            <v>0</v>
          </cell>
          <cell r="Y2430">
            <v>0</v>
          </cell>
          <cell r="Z2430">
            <v>0</v>
          </cell>
          <cell r="AA2430">
            <v>0</v>
          </cell>
          <cell r="AB2430">
            <v>0</v>
          </cell>
          <cell r="AC2430">
            <v>0</v>
          </cell>
          <cell r="AD2430">
            <v>0</v>
          </cell>
          <cell r="AE2430">
            <v>0</v>
          </cell>
          <cell r="AF2430">
            <v>32000</v>
          </cell>
          <cell r="AG2430" t="str">
            <v>40</v>
          </cell>
          <cell r="AH2430" t="str">
            <v>UT</v>
          </cell>
          <cell r="AI2430" t="str">
            <v>Const</v>
          </cell>
          <cell r="AJ2430" t="str">
            <v>I</v>
          </cell>
        </row>
        <row r="2431">
          <cell r="A2431" t="str">
            <v>1025158</v>
          </cell>
          <cell r="B2431" t="str">
            <v>C03090577</v>
          </cell>
          <cell r="C2431" t="str">
            <v>03090577</v>
          </cell>
          <cell r="D2431" t="str">
            <v>PHYSICAL EDUCATION &amp; ATHLETICS TREADMILL PURCHASE</v>
          </cell>
          <cell r="E2431">
            <v>37834</v>
          </cell>
          <cell r="G2431">
            <v>37894</v>
          </cell>
          <cell r="H2431">
            <v>37894</v>
          </cell>
          <cell r="I2431">
            <v>37869</v>
          </cell>
          <cell r="J2431">
            <v>61000</v>
          </cell>
          <cell r="K2431">
            <v>0</v>
          </cell>
          <cell r="L2431">
            <v>61149.599999999999</v>
          </cell>
          <cell r="M2431">
            <v>0</v>
          </cell>
          <cell r="N2431">
            <v>61000</v>
          </cell>
          <cell r="O2431">
            <v>200506</v>
          </cell>
          <cell r="P2431">
            <v>61149.599999999999</v>
          </cell>
          <cell r="Q2431" t="str">
            <v>54</v>
          </cell>
          <cell r="R2431" t="str">
            <v>Athletics</v>
          </cell>
          <cell r="T2431" t="b">
            <v>0</v>
          </cell>
          <cell r="U2431" t="b">
            <v>0</v>
          </cell>
          <cell r="V2431" t="b">
            <v>0</v>
          </cell>
          <cell r="W2431" t="str">
            <v>Finance-General Administration</v>
          </cell>
          <cell r="X2431">
            <v>0</v>
          </cell>
          <cell r="Y2431">
            <v>0</v>
          </cell>
          <cell r="Z2431">
            <v>0</v>
          </cell>
          <cell r="AA2431">
            <v>0</v>
          </cell>
          <cell r="AB2431">
            <v>0</v>
          </cell>
          <cell r="AC2431">
            <v>0</v>
          </cell>
          <cell r="AD2431">
            <v>0</v>
          </cell>
          <cell r="AE2431">
            <v>0</v>
          </cell>
          <cell r="AF2431">
            <v>0</v>
          </cell>
          <cell r="AG2431" t="str">
            <v>50</v>
          </cell>
          <cell r="AH2431" t="str">
            <v>OE</v>
          </cell>
          <cell r="AI2431" t="str">
            <v>Const</v>
          </cell>
          <cell r="AJ2431" t="str">
            <v>I</v>
          </cell>
        </row>
        <row r="2432">
          <cell r="A2432" t="str">
            <v>1025184</v>
          </cell>
          <cell r="B2432" t="str">
            <v>P03072901</v>
          </cell>
          <cell r="C2432" t="str">
            <v>03072901</v>
          </cell>
          <cell r="D2432" t="str">
            <v>SCL ROOM 168 LAB RENOVATION</v>
          </cell>
          <cell r="E2432">
            <v>37834</v>
          </cell>
          <cell r="G2432">
            <v>37894</v>
          </cell>
          <cell r="H2432">
            <v>37894</v>
          </cell>
          <cell r="I2432">
            <v>37853</v>
          </cell>
          <cell r="J2432">
            <v>127000</v>
          </cell>
          <cell r="K2432">
            <v>0</v>
          </cell>
          <cell r="L2432">
            <v>114557.6</v>
          </cell>
          <cell r="M2432">
            <v>114558</v>
          </cell>
          <cell r="N2432">
            <v>0</v>
          </cell>
          <cell r="O2432">
            <v>200506</v>
          </cell>
          <cell r="P2432">
            <v>114557.6</v>
          </cell>
          <cell r="Q2432" t="str">
            <v>25</v>
          </cell>
          <cell r="R2432" t="str">
            <v>Biological and Physical Sciences</v>
          </cell>
          <cell r="T2432" t="b">
            <v>0</v>
          </cell>
          <cell r="U2432" t="b">
            <v>0</v>
          </cell>
          <cell r="V2432" t="b">
            <v>0</v>
          </cell>
          <cell r="W2432" t="str">
            <v>Accounting And Contracts</v>
          </cell>
          <cell r="X2432">
            <v>0</v>
          </cell>
          <cell r="Y2432">
            <v>0</v>
          </cell>
          <cell r="Z2432">
            <v>0</v>
          </cell>
          <cell r="AA2432">
            <v>0</v>
          </cell>
          <cell r="AB2432">
            <v>0</v>
          </cell>
          <cell r="AC2432">
            <v>0</v>
          </cell>
          <cell r="AD2432">
            <v>0</v>
          </cell>
          <cell r="AE2432">
            <v>0</v>
          </cell>
          <cell r="AF2432">
            <v>0</v>
          </cell>
          <cell r="AG2432" t="str">
            <v>20</v>
          </cell>
          <cell r="AH2432" t="str">
            <v>PR</v>
          </cell>
          <cell r="AI2432" t="str">
            <v>Const</v>
          </cell>
          <cell r="AJ2432" t="str">
            <v>I</v>
          </cell>
        </row>
        <row r="2433">
          <cell r="A2433" t="str">
            <v>1025185</v>
          </cell>
          <cell r="B2433" t="str">
            <v>P03071701</v>
          </cell>
          <cell r="C2433" t="str">
            <v>03071701</v>
          </cell>
          <cell r="D2433" t="str">
            <v>SHM C3 LAB RENOVATION</v>
          </cell>
          <cell r="E2433">
            <v>37834</v>
          </cell>
          <cell r="H2433">
            <v>38691</v>
          </cell>
          <cell r="I2433">
            <v>38301</v>
          </cell>
          <cell r="J2433">
            <v>8500000</v>
          </cell>
          <cell r="K2433">
            <v>0</v>
          </cell>
          <cell r="L2433">
            <v>399625.15</v>
          </cell>
          <cell r="M2433">
            <v>0</v>
          </cell>
          <cell r="N2433">
            <v>336300</v>
          </cell>
          <cell r="O2433">
            <v>200506</v>
          </cell>
          <cell r="P2433">
            <v>1305924.05</v>
          </cell>
          <cell r="Q2433" t="str">
            <v>80</v>
          </cell>
          <cell r="R2433" t="str">
            <v>Medicine</v>
          </cell>
          <cell r="S2433" t="str">
            <v>MEDICAL CAMPUS</v>
          </cell>
          <cell r="T2433" t="b">
            <v>0</v>
          </cell>
          <cell r="U2433" t="b">
            <v>0</v>
          </cell>
          <cell r="V2433" t="b">
            <v>0</v>
          </cell>
          <cell r="W2433" t="str">
            <v>Asset Management</v>
          </cell>
          <cell r="X2433">
            <v>5525000</v>
          </cell>
          <cell r="Y2433">
            <v>0</v>
          </cell>
          <cell r="Z2433">
            <v>0</v>
          </cell>
          <cell r="AA2433">
            <v>18773.96</v>
          </cell>
          <cell r="AB2433">
            <v>95568.06</v>
          </cell>
          <cell r="AC2433">
            <v>188625.59</v>
          </cell>
          <cell r="AD2433">
            <v>180142.42</v>
          </cell>
          <cell r="AE2433">
            <v>95492.9</v>
          </cell>
          <cell r="AF2433">
            <v>327695.96999999997</v>
          </cell>
          <cell r="AG2433" t="str">
            <v>20</v>
          </cell>
          <cell r="AH2433" t="str">
            <v>PR</v>
          </cell>
          <cell r="AI2433" t="str">
            <v>Desig</v>
          </cell>
          <cell r="AJ2433" t="str">
            <v>I</v>
          </cell>
        </row>
        <row r="2434">
          <cell r="A2434" t="str">
            <v>1025227</v>
          </cell>
          <cell r="B2434" t="str">
            <v>P03090801</v>
          </cell>
          <cell r="C2434" t="str">
            <v>03090801</v>
          </cell>
          <cell r="D2434" t="str">
            <v>MASON LAB EXHAUST FANS INSTALLATION CRAF 04</v>
          </cell>
          <cell r="E2434">
            <v>37865</v>
          </cell>
          <cell r="G2434">
            <v>38077</v>
          </cell>
          <cell r="H2434">
            <v>38138</v>
          </cell>
          <cell r="I2434">
            <v>37873</v>
          </cell>
          <cell r="J2434">
            <v>78720</v>
          </cell>
          <cell r="K2434">
            <v>0</v>
          </cell>
          <cell r="L2434">
            <v>65846</v>
          </cell>
          <cell r="M2434">
            <v>65927</v>
          </cell>
          <cell r="N2434">
            <v>0</v>
          </cell>
          <cell r="O2434">
            <v>200506</v>
          </cell>
          <cell r="P2434">
            <v>65846</v>
          </cell>
          <cell r="Q2434" t="str">
            <v>24</v>
          </cell>
          <cell r="R2434" t="str">
            <v>Eng&amp;ApplSci</v>
          </cell>
          <cell r="T2434" t="b">
            <v>0</v>
          </cell>
          <cell r="U2434" t="b">
            <v>0</v>
          </cell>
          <cell r="V2434" t="b">
            <v>0</v>
          </cell>
          <cell r="W2434" t="str">
            <v>Accounting And Contracts</v>
          </cell>
          <cell r="X2434">
            <v>0</v>
          </cell>
          <cell r="Y2434">
            <v>0</v>
          </cell>
          <cell r="Z2434">
            <v>0</v>
          </cell>
          <cell r="AA2434">
            <v>0</v>
          </cell>
          <cell r="AB2434">
            <v>0</v>
          </cell>
          <cell r="AC2434">
            <v>0</v>
          </cell>
          <cell r="AD2434">
            <v>0</v>
          </cell>
          <cell r="AE2434">
            <v>0</v>
          </cell>
          <cell r="AF2434">
            <v>0</v>
          </cell>
          <cell r="AG2434" t="str">
            <v>30</v>
          </cell>
          <cell r="AH2434" t="str">
            <v>CM</v>
          </cell>
          <cell r="AI2434" t="str">
            <v>Const</v>
          </cell>
          <cell r="AJ2434" t="str">
            <v>I</v>
          </cell>
        </row>
        <row r="2435">
          <cell r="A2435" t="str">
            <v>1025337</v>
          </cell>
          <cell r="B2435" t="str">
            <v>P03082603</v>
          </cell>
          <cell r="C2435" t="str">
            <v>03082603</v>
          </cell>
          <cell r="D2435" t="str">
            <v>SPP STEAM SYSTEM UPGRADE FY04</v>
          </cell>
          <cell r="E2435">
            <v>37865</v>
          </cell>
          <cell r="G2435">
            <v>38199</v>
          </cell>
          <cell r="H2435">
            <v>38260</v>
          </cell>
          <cell r="I2435">
            <v>37879</v>
          </cell>
          <cell r="J2435">
            <v>750000</v>
          </cell>
          <cell r="K2435">
            <v>0</v>
          </cell>
          <cell r="L2435">
            <v>301349.55</v>
          </cell>
          <cell r="M2435">
            <v>0</v>
          </cell>
          <cell r="N2435">
            <v>226103</v>
          </cell>
          <cell r="O2435">
            <v>200506</v>
          </cell>
          <cell r="P2435">
            <v>620059.74</v>
          </cell>
          <cell r="Q2435" t="str">
            <v>66</v>
          </cell>
          <cell r="R2435" t="str">
            <v>Admin&amp;Other YSM Utilities</v>
          </cell>
          <cell r="S2435" t="str">
            <v>POWER PLANTS AND UTILITY DISTRIBUTION SYSTEMS</v>
          </cell>
          <cell r="T2435" t="b">
            <v>0</v>
          </cell>
          <cell r="U2435" t="b">
            <v>0</v>
          </cell>
          <cell r="V2435" t="b">
            <v>0</v>
          </cell>
          <cell r="W2435" t="str">
            <v>Accounting And Contracts</v>
          </cell>
          <cell r="X2435">
            <v>750000</v>
          </cell>
          <cell r="Y2435">
            <v>0</v>
          </cell>
          <cell r="Z2435">
            <v>0</v>
          </cell>
          <cell r="AA2435">
            <v>126603.19</v>
          </cell>
          <cell r="AB2435">
            <v>46215</v>
          </cell>
          <cell r="AC2435">
            <v>0</v>
          </cell>
          <cell r="AD2435">
            <v>25347</v>
          </cell>
          <cell r="AE2435">
            <v>91182</v>
          </cell>
          <cell r="AF2435">
            <v>29363</v>
          </cell>
          <cell r="AG2435" t="str">
            <v>40</v>
          </cell>
          <cell r="AH2435" t="str">
            <v>UT</v>
          </cell>
          <cell r="AI2435" t="str">
            <v>Const</v>
          </cell>
          <cell r="AJ2435" t="str">
            <v>I</v>
          </cell>
        </row>
        <row r="2436">
          <cell r="A2436" t="str">
            <v>1025338</v>
          </cell>
          <cell r="B2436" t="str">
            <v>P03082602</v>
          </cell>
          <cell r="C2436" t="str">
            <v>03082602</v>
          </cell>
          <cell r="D2436" t="str">
            <v>SPP CHILLED WATER UPGRADE FY04</v>
          </cell>
          <cell r="E2436">
            <v>37865</v>
          </cell>
          <cell r="G2436">
            <v>38199</v>
          </cell>
          <cell r="H2436">
            <v>38260</v>
          </cell>
          <cell r="I2436">
            <v>37879</v>
          </cell>
          <cell r="J2436">
            <v>550000</v>
          </cell>
          <cell r="K2436">
            <v>0</v>
          </cell>
          <cell r="L2436">
            <v>354897.73</v>
          </cell>
          <cell r="M2436">
            <v>0</v>
          </cell>
          <cell r="N2436">
            <v>321394</v>
          </cell>
          <cell r="O2436">
            <v>200506</v>
          </cell>
          <cell r="P2436">
            <v>349986.81</v>
          </cell>
          <cell r="Q2436" t="str">
            <v>66</v>
          </cell>
          <cell r="R2436" t="str">
            <v>Admin&amp;Other YSM Utilities</v>
          </cell>
          <cell r="S2436" t="str">
            <v>POWER PLANTS AND UTILITY DISTRIBUTION SYSTEMS</v>
          </cell>
          <cell r="T2436" t="b">
            <v>0</v>
          </cell>
          <cell r="U2436" t="b">
            <v>0</v>
          </cell>
          <cell r="V2436" t="b">
            <v>0</v>
          </cell>
          <cell r="W2436" t="str">
            <v>Accounting And Contracts</v>
          </cell>
          <cell r="X2436">
            <v>550000</v>
          </cell>
          <cell r="Y2436">
            <v>0</v>
          </cell>
          <cell r="Z2436">
            <v>0</v>
          </cell>
          <cell r="AA2436">
            <v>-4910.92</v>
          </cell>
          <cell r="AB2436">
            <v>0</v>
          </cell>
          <cell r="AC2436">
            <v>0</v>
          </cell>
          <cell r="AD2436">
            <v>0</v>
          </cell>
          <cell r="AE2436">
            <v>0</v>
          </cell>
          <cell r="AF2436">
            <v>0</v>
          </cell>
          <cell r="AG2436" t="str">
            <v>40</v>
          </cell>
          <cell r="AH2436" t="str">
            <v>UT</v>
          </cell>
          <cell r="AI2436" t="str">
            <v>Const</v>
          </cell>
          <cell r="AJ2436" t="str">
            <v>I</v>
          </cell>
        </row>
        <row r="2437">
          <cell r="A2437" t="str">
            <v>1025357</v>
          </cell>
          <cell r="B2437" t="str">
            <v>P03091901</v>
          </cell>
          <cell r="C2437" t="str">
            <v>03091901</v>
          </cell>
          <cell r="D2437" t="str">
            <v>HGS BASEMENT RETRAPPING CRAF 04</v>
          </cell>
          <cell r="E2437">
            <v>37865</v>
          </cell>
          <cell r="G2437">
            <v>38017</v>
          </cell>
          <cell r="H2437">
            <v>38138</v>
          </cell>
          <cell r="I2437">
            <v>38201</v>
          </cell>
          <cell r="J2437">
            <v>87203</v>
          </cell>
          <cell r="K2437">
            <v>0</v>
          </cell>
          <cell r="L2437">
            <v>87203</v>
          </cell>
          <cell r="M2437">
            <v>87429</v>
          </cell>
          <cell r="N2437">
            <v>0</v>
          </cell>
          <cell r="O2437">
            <v>200506</v>
          </cell>
          <cell r="P2437">
            <v>87203</v>
          </cell>
          <cell r="Q2437" t="str">
            <v>70</v>
          </cell>
          <cell r="R2437" t="str">
            <v>Residential - Graduate</v>
          </cell>
          <cell r="T2437" t="b">
            <v>0</v>
          </cell>
          <cell r="U2437" t="b">
            <v>0</v>
          </cell>
          <cell r="V2437" t="b">
            <v>0</v>
          </cell>
          <cell r="W2437" t="str">
            <v>Accounting And Contracts</v>
          </cell>
          <cell r="X2437">
            <v>0</v>
          </cell>
          <cell r="Y2437">
            <v>0</v>
          </cell>
          <cell r="Z2437">
            <v>0</v>
          </cell>
          <cell r="AA2437">
            <v>0</v>
          </cell>
          <cell r="AB2437">
            <v>0</v>
          </cell>
          <cell r="AC2437">
            <v>0</v>
          </cell>
          <cell r="AD2437">
            <v>0</v>
          </cell>
          <cell r="AE2437">
            <v>0</v>
          </cell>
          <cell r="AF2437">
            <v>0</v>
          </cell>
          <cell r="AG2437" t="str">
            <v>30</v>
          </cell>
          <cell r="AH2437" t="str">
            <v>CM</v>
          </cell>
          <cell r="AI2437" t="str">
            <v>Vclosed</v>
          </cell>
          <cell r="AJ2437" t="str">
            <v>VC</v>
          </cell>
        </row>
        <row r="2438">
          <cell r="A2438" t="str">
            <v>1025358</v>
          </cell>
          <cell r="B2438" t="str">
            <v>P03091902</v>
          </cell>
          <cell r="C2438" t="str">
            <v>03091902</v>
          </cell>
          <cell r="D2438" t="str">
            <v>MASON LAB EXHAUST FANS REMOVAL CRAF 04</v>
          </cell>
          <cell r="E2438">
            <v>37865</v>
          </cell>
          <cell r="G2438">
            <v>38077</v>
          </cell>
          <cell r="H2438">
            <v>38138</v>
          </cell>
          <cell r="I2438">
            <v>38201</v>
          </cell>
          <cell r="J2438">
            <v>46405</v>
          </cell>
          <cell r="K2438">
            <v>0</v>
          </cell>
          <cell r="L2438">
            <v>46405</v>
          </cell>
          <cell r="M2438">
            <v>46485</v>
          </cell>
          <cell r="N2438">
            <v>0</v>
          </cell>
          <cell r="O2438">
            <v>200506</v>
          </cell>
          <cell r="P2438">
            <v>46405</v>
          </cell>
          <cell r="Q2438" t="str">
            <v>24</v>
          </cell>
          <cell r="R2438" t="str">
            <v>Eng&amp;ApplSci</v>
          </cell>
          <cell r="T2438" t="b">
            <v>0</v>
          </cell>
          <cell r="U2438" t="b">
            <v>0</v>
          </cell>
          <cell r="V2438" t="b">
            <v>0</v>
          </cell>
          <cell r="W2438" t="str">
            <v>Accounting And Contracts</v>
          </cell>
          <cell r="X2438">
            <v>0</v>
          </cell>
          <cell r="Y2438">
            <v>0</v>
          </cell>
          <cell r="Z2438">
            <v>0</v>
          </cell>
          <cell r="AA2438">
            <v>0</v>
          </cell>
          <cell r="AB2438">
            <v>0</v>
          </cell>
          <cell r="AC2438">
            <v>0</v>
          </cell>
          <cell r="AD2438">
            <v>0</v>
          </cell>
          <cell r="AE2438">
            <v>0</v>
          </cell>
          <cell r="AF2438">
            <v>0</v>
          </cell>
          <cell r="AG2438" t="str">
            <v>30</v>
          </cell>
          <cell r="AH2438" t="str">
            <v>CM</v>
          </cell>
          <cell r="AI2438" t="str">
            <v>Vclosed</v>
          </cell>
          <cell r="AJ2438" t="str">
            <v>VC</v>
          </cell>
        </row>
        <row r="2439">
          <cell r="A2439" t="str">
            <v>1025359</v>
          </cell>
          <cell r="B2439" t="str">
            <v>P03091903</v>
          </cell>
          <cell r="C2439" t="str">
            <v>03091903</v>
          </cell>
          <cell r="D2439" t="str">
            <v>SILLIMAN RESTORE MOAT WALL CRAF 04 CANCELED</v>
          </cell>
          <cell r="E2439">
            <v>37865</v>
          </cell>
          <cell r="F2439">
            <v>38077</v>
          </cell>
          <cell r="H2439">
            <v>38138</v>
          </cell>
          <cell r="I2439">
            <v>38079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200506</v>
          </cell>
          <cell r="P2439">
            <v>0</v>
          </cell>
          <cell r="Q2439" t="str">
            <v>71</v>
          </cell>
          <cell r="R2439" t="str">
            <v>Residential - Undergraduate</v>
          </cell>
          <cell r="T2439" t="b">
            <v>0</v>
          </cell>
          <cell r="U2439" t="b">
            <v>0</v>
          </cell>
          <cell r="V2439" t="b">
            <v>0</v>
          </cell>
          <cell r="W2439" t="str">
            <v>Accounting And Contracts</v>
          </cell>
          <cell r="X2439">
            <v>0</v>
          </cell>
          <cell r="Y2439">
            <v>0</v>
          </cell>
          <cell r="Z2439">
            <v>0</v>
          </cell>
          <cell r="AA2439">
            <v>0</v>
          </cell>
          <cell r="AB2439">
            <v>0</v>
          </cell>
          <cell r="AC2439">
            <v>0</v>
          </cell>
          <cell r="AD2439">
            <v>0</v>
          </cell>
          <cell r="AE2439">
            <v>0</v>
          </cell>
          <cell r="AF2439">
            <v>0</v>
          </cell>
          <cell r="AI2439" t="str">
            <v>Tomb</v>
          </cell>
          <cell r="AJ2439" t="str">
            <v>T</v>
          </cell>
        </row>
        <row r="2440">
          <cell r="A2440" t="str">
            <v>1025399</v>
          </cell>
          <cell r="B2440" t="str">
            <v>P03061002</v>
          </cell>
          <cell r="C2440" t="str">
            <v>03061002</v>
          </cell>
          <cell r="D2440" t="str">
            <v>TAC NL51B MAGNET INSTALLATION</v>
          </cell>
          <cell r="E2440">
            <v>37865</v>
          </cell>
          <cell r="G2440">
            <v>38168</v>
          </cell>
          <cell r="H2440">
            <v>38291</v>
          </cell>
          <cell r="I2440">
            <v>38315</v>
          </cell>
          <cell r="J2440">
            <v>400000</v>
          </cell>
          <cell r="K2440">
            <v>0</v>
          </cell>
          <cell r="L2440">
            <v>245205.13</v>
          </cell>
          <cell r="M2440">
            <v>0</v>
          </cell>
          <cell r="N2440">
            <v>0</v>
          </cell>
          <cell r="O2440">
            <v>200506</v>
          </cell>
          <cell r="P2440">
            <v>345166.3</v>
          </cell>
          <cell r="Q2440" t="str">
            <v>80</v>
          </cell>
          <cell r="R2440" t="str">
            <v>Medicine</v>
          </cell>
          <cell r="S2440" t="str">
            <v>MEDICAL CAMPUS</v>
          </cell>
          <cell r="T2440" t="b">
            <v>0</v>
          </cell>
          <cell r="U2440" t="b">
            <v>0</v>
          </cell>
          <cell r="V2440" t="b">
            <v>0</v>
          </cell>
          <cell r="W2440" t="str">
            <v>Asset Management</v>
          </cell>
          <cell r="X2440">
            <v>200000</v>
          </cell>
          <cell r="Y2440">
            <v>0</v>
          </cell>
          <cell r="Z2440">
            <v>0</v>
          </cell>
          <cell r="AA2440">
            <v>32373.5</v>
          </cell>
          <cell r="AB2440">
            <v>30563.200000000001</v>
          </cell>
          <cell r="AC2440">
            <v>3431.9</v>
          </cell>
          <cell r="AD2440">
            <v>801.47</v>
          </cell>
          <cell r="AE2440">
            <v>32776.6</v>
          </cell>
          <cell r="AF2440">
            <v>14.5</v>
          </cell>
          <cell r="AG2440" t="str">
            <v>50</v>
          </cell>
          <cell r="AH2440" t="str">
            <v>OE</v>
          </cell>
          <cell r="AI2440" t="str">
            <v>Const</v>
          </cell>
          <cell r="AJ2440" t="str">
            <v>I</v>
          </cell>
        </row>
        <row r="2441">
          <cell r="A2441" t="str">
            <v>1025400</v>
          </cell>
          <cell r="B2441" t="str">
            <v>P03072501</v>
          </cell>
          <cell r="C2441" t="str">
            <v>03072501</v>
          </cell>
          <cell r="D2441" t="str">
            <v>GEORGE 300 G MASS SPECTROMETRY</v>
          </cell>
          <cell r="E2441">
            <v>37865</v>
          </cell>
          <cell r="G2441">
            <v>38168</v>
          </cell>
          <cell r="H2441">
            <v>38138</v>
          </cell>
          <cell r="I2441">
            <v>38023</v>
          </cell>
          <cell r="J2441">
            <v>3000000</v>
          </cell>
          <cell r="K2441">
            <v>0</v>
          </cell>
          <cell r="L2441">
            <v>1869276.81</v>
          </cell>
          <cell r="M2441">
            <v>0</v>
          </cell>
          <cell r="N2441">
            <v>1706046</v>
          </cell>
          <cell r="O2441">
            <v>200506</v>
          </cell>
          <cell r="P2441">
            <v>2564628.2799999998</v>
          </cell>
          <cell r="Q2441" t="str">
            <v>80</v>
          </cell>
          <cell r="R2441" t="str">
            <v>Medicine</v>
          </cell>
          <cell r="S2441" t="str">
            <v>MEDICAL CAMPUS</v>
          </cell>
          <cell r="T2441" t="b">
            <v>0</v>
          </cell>
          <cell r="U2441" t="b">
            <v>0</v>
          </cell>
          <cell r="V2441" t="b">
            <v>0</v>
          </cell>
          <cell r="W2441" t="str">
            <v>Asset Management</v>
          </cell>
          <cell r="X2441">
            <v>0</v>
          </cell>
          <cell r="Y2441">
            <v>3000000</v>
          </cell>
          <cell r="Z2441">
            <v>0</v>
          </cell>
          <cell r="AA2441">
            <v>21478.37</v>
          </cell>
          <cell r="AB2441">
            <v>481642.81</v>
          </cell>
          <cell r="AC2441">
            <v>70904.070000000007</v>
          </cell>
          <cell r="AD2441">
            <v>400</v>
          </cell>
          <cell r="AE2441">
            <v>92816.22</v>
          </cell>
          <cell r="AF2441">
            <v>28110</v>
          </cell>
          <cell r="AG2441" t="str">
            <v>50</v>
          </cell>
          <cell r="AH2441" t="str">
            <v>OE</v>
          </cell>
          <cell r="AI2441" t="str">
            <v>Const</v>
          </cell>
          <cell r="AJ2441" t="str">
            <v>I</v>
          </cell>
        </row>
        <row r="2442">
          <cell r="A2442" t="str">
            <v>1025401</v>
          </cell>
          <cell r="B2442" t="str">
            <v>P03091904</v>
          </cell>
          <cell r="C2442" t="str">
            <v>03091904</v>
          </cell>
          <cell r="D2442" t="str">
            <v>KGL ROOM B-20 CERAMIC GRINDER</v>
          </cell>
          <cell r="E2442">
            <v>37865</v>
          </cell>
          <cell r="G2442">
            <v>38168</v>
          </cell>
          <cell r="H2442">
            <v>38168</v>
          </cell>
          <cell r="I2442">
            <v>37890</v>
          </cell>
          <cell r="J2442">
            <v>85000</v>
          </cell>
          <cell r="K2442">
            <v>0</v>
          </cell>
          <cell r="L2442">
            <v>54749</v>
          </cell>
          <cell r="M2442">
            <v>0</v>
          </cell>
          <cell r="N2442">
            <v>0</v>
          </cell>
          <cell r="O2442">
            <v>200506</v>
          </cell>
          <cell r="P2442">
            <v>71066.48</v>
          </cell>
          <cell r="Q2442" t="str">
            <v>25</v>
          </cell>
          <cell r="R2442" t="str">
            <v>Biological and Physical Sciences</v>
          </cell>
          <cell r="S2442" t="str">
            <v>SCIENCE HILL</v>
          </cell>
          <cell r="T2442" t="b">
            <v>0</v>
          </cell>
          <cell r="U2442" t="b">
            <v>0</v>
          </cell>
          <cell r="V2442" t="b">
            <v>0</v>
          </cell>
          <cell r="W2442" t="str">
            <v>Accounting And Contracts</v>
          </cell>
          <cell r="X2442">
            <v>85000</v>
          </cell>
          <cell r="Y2442">
            <v>0</v>
          </cell>
          <cell r="Z2442">
            <v>0</v>
          </cell>
          <cell r="AA2442">
            <v>15826.48</v>
          </cell>
          <cell r="AB2442">
            <v>0</v>
          </cell>
          <cell r="AC2442">
            <v>0</v>
          </cell>
          <cell r="AD2442">
            <v>491</v>
          </cell>
          <cell r="AE2442">
            <v>0</v>
          </cell>
          <cell r="AF2442">
            <v>0</v>
          </cell>
          <cell r="AG2442" t="str">
            <v>20</v>
          </cell>
          <cell r="AH2442" t="str">
            <v>CM</v>
          </cell>
          <cell r="AI2442" t="str">
            <v>Const</v>
          </cell>
          <cell r="AJ2442" t="str">
            <v>I</v>
          </cell>
        </row>
        <row r="2443">
          <cell r="A2443" t="str">
            <v>1025451</v>
          </cell>
          <cell r="B2443" t="str">
            <v>P03092501</v>
          </cell>
          <cell r="C2443" t="str">
            <v>03092501</v>
          </cell>
          <cell r="D2443" t="str">
            <v>WNSL HIGH BAY LAB RENOVATION</v>
          </cell>
          <cell r="E2443">
            <v>37865</v>
          </cell>
          <cell r="H2443">
            <v>38321</v>
          </cell>
          <cell r="I2443">
            <v>38132</v>
          </cell>
          <cell r="J2443">
            <v>930000</v>
          </cell>
          <cell r="K2443">
            <v>0</v>
          </cell>
          <cell r="L2443">
            <v>127200.36</v>
          </cell>
          <cell r="M2443">
            <v>0</v>
          </cell>
          <cell r="N2443">
            <v>0</v>
          </cell>
          <cell r="O2443">
            <v>200506</v>
          </cell>
          <cell r="P2443">
            <v>748120.51</v>
          </cell>
          <cell r="Q2443" t="str">
            <v>25</v>
          </cell>
          <cell r="R2443" t="str">
            <v>Biological and Physical Sciences</v>
          </cell>
          <cell r="S2443" t="str">
            <v>SCIENCE HILL</v>
          </cell>
          <cell r="T2443" t="b">
            <v>0</v>
          </cell>
          <cell r="U2443" t="b">
            <v>0</v>
          </cell>
          <cell r="V2443" t="b">
            <v>0</v>
          </cell>
          <cell r="W2443" t="str">
            <v>Accounting And Contracts</v>
          </cell>
          <cell r="X2443">
            <v>0</v>
          </cell>
          <cell r="Y2443">
            <v>930000</v>
          </cell>
          <cell r="Z2443">
            <v>0</v>
          </cell>
          <cell r="AA2443">
            <v>2925</v>
          </cell>
          <cell r="AB2443">
            <v>56772</v>
          </cell>
          <cell r="AC2443">
            <v>60831.45</v>
          </cell>
          <cell r="AD2443">
            <v>273898.7</v>
          </cell>
          <cell r="AE2443">
            <v>8110.75</v>
          </cell>
          <cell r="AF2443">
            <v>218382.25</v>
          </cell>
          <cell r="AG2443" t="str">
            <v>20</v>
          </cell>
          <cell r="AH2443" t="str">
            <v>PR</v>
          </cell>
          <cell r="AI2443" t="str">
            <v>Const</v>
          </cell>
          <cell r="AJ2443" t="str">
            <v>I</v>
          </cell>
        </row>
        <row r="2444">
          <cell r="A2444" t="str">
            <v>1025603</v>
          </cell>
          <cell r="B2444" t="str">
            <v>P03091501</v>
          </cell>
          <cell r="C2444" t="str">
            <v>03091501</v>
          </cell>
          <cell r="D2444" t="str">
            <v>YARC FLOOR UPGRADE PH 4</v>
          </cell>
          <cell r="E2444">
            <v>37895</v>
          </cell>
          <cell r="G2444">
            <v>37955</v>
          </cell>
          <cell r="I2444">
            <v>37902</v>
          </cell>
          <cell r="J2444">
            <v>90000</v>
          </cell>
          <cell r="K2444">
            <v>0</v>
          </cell>
          <cell r="L2444">
            <v>87775.97</v>
          </cell>
          <cell r="M2444">
            <v>0</v>
          </cell>
          <cell r="N2444">
            <v>81713</v>
          </cell>
          <cell r="O2444">
            <v>200506</v>
          </cell>
          <cell r="P2444">
            <v>87775.97</v>
          </cell>
          <cell r="Q2444" t="str">
            <v>80</v>
          </cell>
          <cell r="R2444" t="str">
            <v>Medicine</v>
          </cell>
          <cell r="S2444" t="str">
            <v>MEDICAL CAMPUS</v>
          </cell>
          <cell r="T2444" t="b">
            <v>0</v>
          </cell>
          <cell r="U2444" t="b">
            <v>0</v>
          </cell>
          <cell r="V2444" t="b">
            <v>0</v>
          </cell>
          <cell r="W2444" t="str">
            <v>Asset Management</v>
          </cell>
          <cell r="X2444">
            <v>87776</v>
          </cell>
          <cell r="Y2444">
            <v>0</v>
          </cell>
          <cell r="Z2444">
            <v>0</v>
          </cell>
          <cell r="AA2444">
            <v>0</v>
          </cell>
          <cell r="AB2444">
            <v>0</v>
          </cell>
          <cell r="AC2444">
            <v>0</v>
          </cell>
          <cell r="AD2444">
            <v>0</v>
          </cell>
          <cell r="AE2444">
            <v>0</v>
          </cell>
          <cell r="AF2444">
            <v>0</v>
          </cell>
          <cell r="AG2444" t="str">
            <v>30</v>
          </cell>
          <cell r="AH2444" t="str">
            <v>CM</v>
          </cell>
          <cell r="AI2444" t="str">
            <v>Const</v>
          </cell>
          <cell r="AJ2444" t="str">
            <v>I</v>
          </cell>
        </row>
        <row r="2445">
          <cell r="A2445" t="str">
            <v>1025604</v>
          </cell>
          <cell r="B2445" t="str">
            <v>P03091101</v>
          </cell>
          <cell r="C2445" t="str">
            <v>03091101</v>
          </cell>
          <cell r="D2445" t="str">
            <v>SHM L-WING SKYLIGHT REGLAZING</v>
          </cell>
          <cell r="E2445">
            <v>37895</v>
          </cell>
          <cell r="G2445">
            <v>38230</v>
          </cell>
          <cell r="H2445">
            <v>38352</v>
          </cell>
          <cell r="I2445">
            <v>37902</v>
          </cell>
          <cell r="J2445">
            <v>93000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200506</v>
          </cell>
          <cell r="P2445">
            <v>45184</v>
          </cell>
          <cell r="Q2445" t="str">
            <v>80</v>
          </cell>
          <cell r="R2445" t="str">
            <v>Medicine</v>
          </cell>
          <cell r="S2445" t="str">
            <v>MEDICAL CAMPUS</v>
          </cell>
          <cell r="T2445" t="b">
            <v>0</v>
          </cell>
          <cell r="U2445" t="b">
            <v>0</v>
          </cell>
          <cell r="V2445" t="b">
            <v>0</v>
          </cell>
          <cell r="W2445" t="str">
            <v>Asset Management</v>
          </cell>
          <cell r="X2445">
            <v>93000</v>
          </cell>
          <cell r="Y2445">
            <v>0</v>
          </cell>
          <cell r="Z2445">
            <v>0</v>
          </cell>
          <cell r="AA2445">
            <v>0</v>
          </cell>
          <cell r="AB2445">
            <v>45184</v>
          </cell>
          <cell r="AC2445">
            <v>0</v>
          </cell>
          <cell r="AD2445">
            <v>0</v>
          </cell>
          <cell r="AE2445">
            <v>0</v>
          </cell>
          <cell r="AF2445">
            <v>0</v>
          </cell>
          <cell r="AG2445" t="str">
            <v>30</v>
          </cell>
          <cell r="AH2445" t="str">
            <v>CM</v>
          </cell>
          <cell r="AI2445" t="str">
            <v>Const</v>
          </cell>
          <cell r="AJ2445" t="str">
            <v>I</v>
          </cell>
        </row>
        <row r="2446">
          <cell r="A2446" t="str">
            <v>1025605</v>
          </cell>
          <cell r="B2446" t="str">
            <v>P03091701</v>
          </cell>
          <cell r="C2446" t="str">
            <v>03091701</v>
          </cell>
          <cell r="D2446" t="str">
            <v>YSM WEST OF CEDAR BUILDING SEPARATION PH 1</v>
          </cell>
          <cell r="E2446">
            <v>37895</v>
          </cell>
          <cell r="H2446">
            <v>38625</v>
          </cell>
          <cell r="I2446">
            <v>37902</v>
          </cell>
          <cell r="J2446">
            <v>95000</v>
          </cell>
          <cell r="K2446">
            <v>0</v>
          </cell>
          <cell r="L2446">
            <v>31927.64</v>
          </cell>
          <cell r="M2446">
            <v>0</v>
          </cell>
          <cell r="N2446">
            <v>31928</v>
          </cell>
          <cell r="O2446">
            <v>200506</v>
          </cell>
          <cell r="P2446">
            <v>43968.72</v>
          </cell>
          <cell r="Q2446" t="str">
            <v>80</v>
          </cell>
          <cell r="R2446" t="str">
            <v>Medicine</v>
          </cell>
          <cell r="S2446" t="str">
            <v>MEDICAL CAMPUS</v>
          </cell>
          <cell r="T2446" t="b">
            <v>0</v>
          </cell>
          <cell r="U2446" t="b">
            <v>0</v>
          </cell>
          <cell r="V2446" t="b">
            <v>0</v>
          </cell>
          <cell r="W2446" t="str">
            <v>Asset Management</v>
          </cell>
          <cell r="X2446">
            <v>61750</v>
          </cell>
          <cell r="Y2446">
            <v>0</v>
          </cell>
          <cell r="Z2446">
            <v>0</v>
          </cell>
          <cell r="AA2446">
            <v>0</v>
          </cell>
          <cell r="AB2446">
            <v>6310.21</v>
          </cell>
          <cell r="AC2446">
            <v>5730.87</v>
          </cell>
          <cell r="AD2446">
            <v>0</v>
          </cell>
          <cell r="AE2446">
            <v>0</v>
          </cell>
          <cell r="AF2446">
            <v>0</v>
          </cell>
          <cell r="AG2446" t="str">
            <v>30</v>
          </cell>
          <cell r="AH2446" t="str">
            <v>CM</v>
          </cell>
          <cell r="AI2446" t="str">
            <v>Desig</v>
          </cell>
          <cell r="AJ2446" t="str">
            <v>I</v>
          </cell>
        </row>
        <row r="2447">
          <cell r="A2447" t="str">
            <v>1025635</v>
          </cell>
          <cell r="B2447" t="str">
            <v>P03100701</v>
          </cell>
          <cell r="C2447" t="str">
            <v>03100701</v>
          </cell>
          <cell r="D2447" t="str">
            <v>Retaining Wall Restoration 155~175 Whitney TD</v>
          </cell>
          <cell r="E2447">
            <v>35977</v>
          </cell>
          <cell r="G2447">
            <v>37986</v>
          </cell>
          <cell r="H2447">
            <v>37925</v>
          </cell>
          <cell r="I2447">
            <v>38201</v>
          </cell>
          <cell r="J2447">
            <v>139082</v>
          </cell>
          <cell r="K2447">
            <v>0</v>
          </cell>
          <cell r="L2447">
            <v>139082</v>
          </cell>
          <cell r="M2447">
            <v>0</v>
          </cell>
          <cell r="N2447">
            <v>139082</v>
          </cell>
          <cell r="O2447">
            <v>200506</v>
          </cell>
          <cell r="P2447">
            <v>139082</v>
          </cell>
          <cell r="Q2447" t="str">
            <v>61</v>
          </cell>
          <cell r="R2447" t="str">
            <v>Admin&amp;Other Other</v>
          </cell>
          <cell r="S2447" t="str">
            <v>OTHER PROJECTS</v>
          </cell>
          <cell r="T2447" t="b">
            <v>0</v>
          </cell>
          <cell r="U2447" t="b">
            <v>1</v>
          </cell>
          <cell r="V2447" t="b">
            <v>0</v>
          </cell>
          <cell r="W2447" t="str">
            <v>Accounting And Contracts</v>
          </cell>
          <cell r="X2447">
            <v>139082</v>
          </cell>
          <cell r="Y2447">
            <v>0</v>
          </cell>
          <cell r="Z2447">
            <v>0</v>
          </cell>
          <cell r="AA2447">
            <v>0</v>
          </cell>
          <cell r="AB2447">
            <v>0</v>
          </cell>
          <cell r="AC2447">
            <v>0</v>
          </cell>
          <cell r="AD2447">
            <v>0</v>
          </cell>
          <cell r="AE2447">
            <v>0</v>
          </cell>
          <cell r="AF2447">
            <v>0</v>
          </cell>
          <cell r="AG2447" t="str">
            <v>50</v>
          </cell>
          <cell r="AH2447" t="str">
            <v>CM</v>
          </cell>
          <cell r="AI2447" t="str">
            <v>FullyF</v>
          </cell>
          <cell r="AJ2447" t="str">
            <v>FF</v>
          </cell>
        </row>
        <row r="2448">
          <cell r="A2448" t="str">
            <v>1025643</v>
          </cell>
          <cell r="B2448" t="str">
            <v>P03100110</v>
          </cell>
          <cell r="C2448" t="str">
            <v>03100110</v>
          </cell>
          <cell r="D2448" t="str">
            <v>PARK 211 INTERIOR RENOVATION PH 1</v>
          </cell>
          <cell r="E2448">
            <v>37895</v>
          </cell>
          <cell r="G2448">
            <v>38260</v>
          </cell>
          <cell r="H2448">
            <v>38260</v>
          </cell>
          <cell r="I2448">
            <v>37907</v>
          </cell>
          <cell r="J2448">
            <v>210000</v>
          </cell>
          <cell r="K2448">
            <v>0</v>
          </cell>
          <cell r="L2448">
            <v>80369.41</v>
          </cell>
          <cell r="M2448">
            <v>80369</v>
          </cell>
          <cell r="N2448">
            <v>0</v>
          </cell>
          <cell r="O2448">
            <v>200506</v>
          </cell>
          <cell r="P2448">
            <v>102807.35</v>
          </cell>
          <cell r="Q2448" t="str">
            <v>61</v>
          </cell>
          <cell r="R2448" t="str">
            <v>Admin&amp;Other Other</v>
          </cell>
          <cell r="T2448" t="b">
            <v>0</v>
          </cell>
          <cell r="U2448" t="b">
            <v>0</v>
          </cell>
          <cell r="V2448" t="b">
            <v>0</v>
          </cell>
          <cell r="W2448" t="str">
            <v>Accounting And Contracts</v>
          </cell>
          <cell r="X2448">
            <v>0</v>
          </cell>
          <cell r="Y2448">
            <v>0</v>
          </cell>
          <cell r="Z2448">
            <v>210000</v>
          </cell>
          <cell r="AA2448">
            <v>0</v>
          </cell>
          <cell r="AB2448">
            <v>4539</v>
          </cell>
          <cell r="AC2448">
            <v>12118.94</v>
          </cell>
          <cell r="AD2448">
            <v>517</v>
          </cell>
          <cell r="AE2448">
            <v>5263</v>
          </cell>
          <cell r="AF2448">
            <v>0</v>
          </cell>
          <cell r="AG2448" t="str">
            <v>20</v>
          </cell>
          <cell r="AH2448" t="str">
            <v>PR</v>
          </cell>
          <cell r="AI2448" t="str">
            <v>Const</v>
          </cell>
          <cell r="AJ2448" t="str">
            <v>I</v>
          </cell>
        </row>
        <row r="2449">
          <cell r="A2449" t="str">
            <v>1025702</v>
          </cell>
          <cell r="B2449" t="str">
            <v>P03092601</v>
          </cell>
          <cell r="C2449" t="str">
            <v>03092601</v>
          </cell>
          <cell r="D2449" t="str">
            <v>PWG NEW EXPANSION TANK CRAF 04</v>
          </cell>
          <cell r="E2449">
            <v>37895</v>
          </cell>
          <cell r="G2449">
            <v>37925</v>
          </cell>
          <cell r="I2449">
            <v>37890</v>
          </cell>
          <cell r="J2449">
            <v>56000</v>
          </cell>
          <cell r="K2449">
            <v>0</v>
          </cell>
          <cell r="L2449">
            <v>34983</v>
          </cell>
          <cell r="M2449">
            <v>35004</v>
          </cell>
          <cell r="N2449">
            <v>0</v>
          </cell>
          <cell r="O2449">
            <v>200506</v>
          </cell>
          <cell r="P2449">
            <v>34983</v>
          </cell>
          <cell r="Q2449" t="str">
            <v>54</v>
          </cell>
          <cell r="R2449" t="str">
            <v>Athletics</v>
          </cell>
          <cell r="T2449" t="b">
            <v>0</v>
          </cell>
          <cell r="U2449" t="b">
            <v>0</v>
          </cell>
          <cell r="V2449" t="b">
            <v>0</v>
          </cell>
          <cell r="W2449" t="str">
            <v>Accounting And Contracts</v>
          </cell>
          <cell r="X2449">
            <v>0</v>
          </cell>
          <cell r="Y2449">
            <v>0</v>
          </cell>
          <cell r="Z2449">
            <v>0</v>
          </cell>
          <cell r="AA2449">
            <v>0</v>
          </cell>
          <cell r="AB2449">
            <v>0</v>
          </cell>
          <cell r="AC2449">
            <v>0</v>
          </cell>
          <cell r="AD2449">
            <v>0</v>
          </cell>
          <cell r="AE2449">
            <v>0</v>
          </cell>
          <cell r="AF2449">
            <v>0</v>
          </cell>
          <cell r="AG2449" t="str">
            <v>30</v>
          </cell>
          <cell r="AH2449" t="str">
            <v>CM</v>
          </cell>
          <cell r="AI2449" t="str">
            <v>Const</v>
          </cell>
          <cell r="AJ2449" t="str">
            <v>I</v>
          </cell>
        </row>
        <row r="2450">
          <cell r="A2450" t="str">
            <v>1025754</v>
          </cell>
          <cell r="B2450" t="str">
            <v>P03082601</v>
          </cell>
          <cell r="C2450" t="str">
            <v>03082601</v>
          </cell>
          <cell r="D2450" t="str">
            <v>YUAG TEMPORARY WOODSHOP FIT-OUT</v>
          </cell>
          <cell r="E2450">
            <v>37895</v>
          </cell>
          <cell r="G2450">
            <v>37986</v>
          </cell>
          <cell r="I2450">
            <v>38037</v>
          </cell>
          <cell r="J2450">
            <v>84000</v>
          </cell>
          <cell r="K2450">
            <v>0</v>
          </cell>
          <cell r="L2450">
            <v>77724</v>
          </cell>
          <cell r="M2450">
            <v>0</v>
          </cell>
          <cell r="N2450">
            <v>0</v>
          </cell>
          <cell r="O2450">
            <v>200506</v>
          </cell>
          <cell r="P2450">
            <v>83510</v>
          </cell>
          <cell r="Q2450" t="str">
            <v>43</v>
          </cell>
          <cell r="R2450" t="str">
            <v>Mus&amp;Gall Yale Art Gallery</v>
          </cell>
          <cell r="T2450" t="b">
            <v>0</v>
          </cell>
          <cell r="U2450" t="b">
            <v>0</v>
          </cell>
          <cell r="V2450" t="b">
            <v>0</v>
          </cell>
          <cell r="W2450" t="str">
            <v>Accounting And Contracts</v>
          </cell>
          <cell r="X2450">
            <v>0</v>
          </cell>
          <cell r="Y2450">
            <v>0</v>
          </cell>
          <cell r="Z2450">
            <v>84000</v>
          </cell>
          <cell r="AA2450">
            <v>0</v>
          </cell>
          <cell r="AB2450">
            <v>0</v>
          </cell>
          <cell r="AC2450">
            <v>5612</v>
          </cell>
          <cell r="AD2450">
            <v>174</v>
          </cell>
          <cell r="AE2450">
            <v>0</v>
          </cell>
          <cell r="AF2450">
            <v>0</v>
          </cell>
          <cell r="AG2450" t="str">
            <v>20</v>
          </cell>
          <cell r="AH2450" t="str">
            <v>CR</v>
          </cell>
          <cell r="AI2450" t="str">
            <v>Const</v>
          </cell>
          <cell r="AJ2450" t="str">
            <v>I</v>
          </cell>
        </row>
        <row r="2451">
          <cell r="A2451" t="str">
            <v>1025770</v>
          </cell>
          <cell r="B2451" t="str">
            <v>P03102401</v>
          </cell>
          <cell r="C2451" t="str">
            <v>03102401</v>
          </cell>
          <cell r="D2451" t="str">
            <v>OML LEADED GLASS RESTORATION CRAF 04</v>
          </cell>
          <cell r="E2451">
            <v>37895</v>
          </cell>
          <cell r="G2451">
            <v>37955</v>
          </cell>
          <cell r="I2451">
            <v>38187</v>
          </cell>
          <cell r="J2451">
            <v>66649</v>
          </cell>
          <cell r="K2451">
            <v>0</v>
          </cell>
          <cell r="L2451">
            <v>66649</v>
          </cell>
          <cell r="M2451">
            <v>66710</v>
          </cell>
          <cell r="N2451">
            <v>0</v>
          </cell>
          <cell r="O2451">
            <v>200506</v>
          </cell>
          <cell r="P2451">
            <v>66649</v>
          </cell>
          <cell r="Q2451" t="str">
            <v>25</v>
          </cell>
          <cell r="R2451" t="str">
            <v>Biological and Physical Sciences</v>
          </cell>
          <cell r="S2451" t="str">
            <v>SCIENCE HILL</v>
          </cell>
          <cell r="T2451" t="b">
            <v>0</v>
          </cell>
          <cell r="U2451" t="b">
            <v>0</v>
          </cell>
          <cell r="V2451" t="b">
            <v>0</v>
          </cell>
          <cell r="W2451" t="str">
            <v>Accounting And Contracts</v>
          </cell>
          <cell r="X2451">
            <v>0</v>
          </cell>
          <cell r="Y2451">
            <v>0</v>
          </cell>
          <cell r="Z2451">
            <v>0</v>
          </cell>
          <cell r="AA2451">
            <v>0</v>
          </cell>
          <cell r="AB2451">
            <v>0</v>
          </cell>
          <cell r="AC2451">
            <v>0</v>
          </cell>
          <cell r="AD2451">
            <v>0</v>
          </cell>
          <cell r="AE2451">
            <v>0</v>
          </cell>
          <cell r="AF2451">
            <v>0</v>
          </cell>
          <cell r="AG2451" t="str">
            <v>30</v>
          </cell>
          <cell r="AH2451" t="str">
            <v>CM</v>
          </cell>
          <cell r="AI2451" t="str">
            <v>Vclosed</v>
          </cell>
          <cell r="AJ2451" t="str">
            <v>VC</v>
          </cell>
        </row>
        <row r="2452">
          <cell r="A2452" t="str">
            <v>1025793</v>
          </cell>
          <cell r="B2452" t="str">
            <v>C03110377</v>
          </cell>
          <cell r="C2452" t="str">
            <v>03110377</v>
          </cell>
          <cell r="D2452" t="str">
            <v>NEUROLOGY EMG MACHINE</v>
          </cell>
          <cell r="E2452">
            <v>37865</v>
          </cell>
          <cell r="G2452">
            <v>37926</v>
          </cell>
          <cell r="H2452">
            <v>38138</v>
          </cell>
          <cell r="I2452">
            <v>37928</v>
          </cell>
          <cell r="J2452">
            <v>28000</v>
          </cell>
          <cell r="K2452">
            <v>0</v>
          </cell>
          <cell r="L2452">
            <v>28000</v>
          </cell>
          <cell r="M2452">
            <v>0</v>
          </cell>
          <cell r="N2452">
            <v>28000</v>
          </cell>
          <cell r="O2452">
            <v>200506</v>
          </cell>
          <cell r="P2452">
            <v>28000</v>
          </cell>
          <cell r="Q2452" t="str">
            <v>80</v>
          </cell>
          <cell r="R2452" t="str">
            <v>Medicine</v>
          </cell>
          <cell r="T2452" t="b">
            <v>0</v>
          </cell>
          <cell r="U2452" t="b">
            <v>1</v>
          </cell>
          <cell r="V2452" t="b">
            <v>0</v>
          </cell>
          <cell r="W2452" t="str">
            <v>Finance-General Administration</v>
          </cell>
          <cell r="X2452">
            <v>0</v>
          </cell>
          <cell r="Y2452">
            <v>0</v>
          </cell>
          <cell r="Z2452">
            <v>0</v>
          </cell>
          <cell r="AA2452">
            <v>0</v>
          </cell>
          <cell r="AB2452">
            <v>0</v>
          </cell>
          <cell r="AC2452">
            <v>0</v>
          </cell>
          <cell r="AD2452">
            <v>0</v>
          </cell>
          <cell r="AE2452">
            <v>0</v>
          </cell>
          <cell r="AF2452">
            <v>0</v>
          </cell>
          <cell r="AG2452" t="str">
            <v>50</v>
          </cell>
          <cell r="AH2452" t="str">
            <v>OE</v>
          </cell>
          <cell r="AI2452" t="str">
            <v>FullyF</v>
          </cell>
          <cell r="AJ2452" t="str">
            <v>FF</v>
          </cell>
        </row>
        <row r="2453">
          <cell r="A2453" t="str">
            <v>1025794</v>
          </cell>
          <cell r="B2453" t="str">
            <v>P03100207</v>
          </cell>
          <cell r="C2453" t="str">
            <v>03100207</v>
          </cell>
          <cell r="D2453" t="str">
            <v>KGL ROOF REPLACEMENT</v>
          </cell>
          <cell r="E2453">
            <v>37895</v>
          </cell>
          <cell r="G2453">
            <v>38137</v>
          </cell>
          <cell r="H2453">
            <v>38137</v>
          </cell>
          <cell r="I2453">
            <v>37921</v>
          </cell>
          <cell r="J2453">
            <v>600000</v>
          </cell>
          <cell r="K2453">
            <v>0</v>
          </cell>
          <cell r="L2453">
            <v>527899.18000000005</v>
          </cell>
          <cell r="M2453">
            <v>523507</v>
          </cell>
          <cell r="N2453">
            <v>0</v>
          </cell>
          <cell r="O2453">
            <v>200506</v>
          </cell>
          <cell r="P2453">
            <v>596991.62</v>
          </cell>
          <cell r="Q2453" t="str">
            <v>25</v>
          </cell>
          <cell r="R2453" t="str">
            <v>Biological and Physical Sciences</v>
          </cell>
          <cell r="S2453" t="str">
            <v>SCIENCE HILL</v>
          </cell>
          <cell r="T2453" t="b">
            <v>0</v>
          </cell>
          <cell r="U2453" t="b">
            <v>0</v>
          </cell>
          <cell r="V2453" t="b">
            <v>0</v>
          </cell>
          <cell r="W2453" t="str">
            <v>Accounting And Contracts</v>
          </cell>
          <cell r="X2453">
            <v>0</v>
          </cell>
          <cell r="Y2453">
            <v>0</v>
          </cell>
          <cell r="Z2453">
            <v>0</v>
          </cell>
          <cell r="AA2453">
            <v>51457.55</v>
          </cell>
          <cell r="AB2453">
            <v>350</v>
          </cell>
          <cell r="AC2453">
            <v>0</v>
          </cell>
          <cell r="AD2453">
            <v>17284.89</v>
          </cell>
          <cell r="AE2453">
            <v>0</v>
          </cell>
          <cell r="AF2453">
            <v>0</v>
          </cell>
          <cell r="AG2453" t="str">
            <v>30</v>
          </cell>
          <cell r="AH2453" t="str">
            <v>CM</v>
          </cell>
          <cell r="AI2453" t="str">
            <v>Const</v>
          </cell>
          <cell r="AJ2453" t="str">
            <v>I</v>
          </cell>
        </row>
        <row r="2454">
          <cell r="A2454" t="str">
            <v>1025795</v>
          </cell>
          <cell r="B2454" t="str">
            <v>P03101001</v>
          </cell>
          <cell r="C2454" t="str">
            <v>03101001</v>
          </cell>
          <cell r="D2454" t="str">
            <v>UHSC BACKFILL</v>
          </cell>
          <cell r="E2454">
            <v>37895</v>
          </cell>
          <cell r="H2454">
            <v>38442</v>
          </cell>
          <cell r="I2454">
            <v>38132</v>
          </cell>
          <cell r="J2454">
            <v>950000</v>
          </cell>
          <cell r="K2454">
            <v>0</v>
          </cell>
          <cell r="L2454">
            <v>82916.98</v>
          </cell>
          <cell r="M2454">
            <v>0</v>
          </cell>
          <cell r="N2454">
            <v>77492</v>
          </cell>
          <cell r="O2454">
            <v>200506</v>
          </cell>
          <cell r="P2454">
            <v>434100.24</v>
          </cell>
          <cell r="Q2454" t="str">
            <v>61</v>
          </cell>
          <cell r="R2454" t="str">
            <v>Admin&amp;Other Other</v>
          </cell>
          <cell r="S2454" t="str">
            <v>OTHER FACILITIES</v>
          </cell>
          <cell r="T2454" t="b">
            <v>0</v>
          </cell>
          <cell r="U2454" t="b">
            <v>0</v>
          </cell>
          <cell r="V2454" t="b">
            <v>0</v>
          </cell>
          <cell r="W2454" t="str">
            <v>Accounting And Contracts</v>
          </cell>
          <cell r="X2454">
            <v>80428</v>
          </cell>
          <cell r="Y2454">
            <v>0</v>
          </cell>
          <cell r="Z2454">
            <v>0</v>
          </cell>
          <cell r="AA2454">
            <v>32024.46</v>
          </cell>
          <cell r="AB2454">
            <v>40164.46</v>
          </cell>
          <cell r="AC2454">
            <v>65896.67</v>
          </cell>
          <cell r="AD2454">
            <v>8766.1200000000008</v>
          </cell>
          <cell r="AE2454">
            <v>113907.37</v>
          </cell>
          <cell r="AF2454">
            <v>90424.18</v>
          </cell>
          <cell r="AG2454" t="str">
            <v>20</v>
          </cell>
          <cell r="AH2454" t="str">
            <v>PR</v>
          </cell>
          <cell r="AI2454" t="str">
            <v>Const</v>
          </cell>
          <cell r="AJ2454" t="str">
            <v>I</v>
          </cell>
        </row>
        <row r="2455">
          <cell r="A2455" t="str">
            <v>1025808</v>
          </cell>
          <cell r="B2455" t="str">
            <v>P03103102</v>
          </cell>
          <cell r="C2455" t="str">
            <v>03103102</v>
          </cell>
          <cell r="D2455" t="str">
            <v>SML BOOK STACKS ENVIRONMENTAL IMPROVEMENT CRAF 04</v>
          </cell>
          <cell r="E2455">
            <v>37926</v>
          </cell>
          <cell r="H2455">
            <v>38291</v>
          </cell>
          <cell r="I2455">
            <v>37974</v>
          </cell>
          <cell r="J2455">
            <v>90900</v>
          </cell>
          <cell r="K2455">
            <v>0</v>
          </cell>
          <cell r="L2455">
            <v>54212</v>
          </cell>
          <cell r="M2455">
            <v>53352</v>
          </cell>
          <cell r="N2455">
            <v>0</v>
          </cell>
          <cell r="O2455">
            <v>200506</v>
          </cell>
          <cell r="P2455">
            <v>62697</v>
          </cell>
          <cell r="Q2455" t="str">
            <v>50</v>
          </cell>
          <cell r="R2455" t="str">
            <v>Libraries</v>
          </cell>
          <cell r="T2455" t="b">
            <v>0</v>
          </cell>
          <cell r="U2455" t="b">
            <v>0</v>
          </cell>
          <cell r="V2455" t="b">
            <v>0</v>
          </cell>
          <cell r="W2455" t="str">
            <v>Accounting And Contracts</v>
          </cell>
          <cell r="X2455">
            <v>0</v>
          </cell>
          <cell r="Y2455">
            <v>0</v>
          </cell>
          <cell r="Z2455">
            <v>0</v>
          </cell>
          <cell r="AA2455">
            <v>0</v>
          </cell>
          <cell r="AB2455">
            <v>3380</v>
          </cell>
          <cell r="AC2455">
            <v>0</v>
          </cell>
          <cell r="AD2455">
            <v>105</v>
          </cell>
          <cell r="AE2455">
            <v>0</v>
          </cell>
          <cell r="AF2455">
            <v>5000</v>
          </cell>
          <cell r="AG2455" t="str">
            <v>30</v>
          </cell>
          <cell r="AH2455" t="str">
            <v>CM</v>
          </cell>
          <cell r="AI2455" t="str">
            <v>Const</v>
          </cell>
          <cell r="AJ2455" t="str">
            <v>I</v>
          </cell>
        </row>
        <row r="2456">
          <cell r="A2456" t="str">
            <v>1025809</v>
          </cell>
          <cell r="B2456" t="str">
            <v>P03103101</v>
          </cell>
          <cell r="C2456" t="str">
            <v>03103101</v>
          </cell>
          <cell r="D2456" t="str">
            <v>BASS VACUUM PUMP REPLACEMENT CRAF 04</v>
          </cell>
          <cell r="E2456">
            <v>37926</v>
          </cell>
          <cell r="G2456">
            <v>38107</v>
          </cell>
          <cell r="H2456">
            <v>38107</v>
          </cell>
          <cell r="I2456">
            <v>37925</v>
          </cell>
          <cell r="J2456">
            <v>87734</v>
          </cell>
          <cell r="K2456">
            <v>0</v>
          </cell>
          <cell r="L2456">
            <v>87734.12</v>
          </cell>
          <cell r="M2456">
            <v>87232</v>
          </cell>
          <cell r="N2456">
            <v>0</v>
          </cell>
          <cell r="O2456">
            <v>200506</v>
          </cell>
          <cell r="P2456">
            <v>87734.12</v>
          </cell>
          <cell r="Q2456" t="str">
            <v>25</v>
          </cell>
          <cell r="R2456" t="str">
            <v>Biological and Physical Sciences</v>
          </cell>
          <cell r="T2456" t="b">
            <v>0</v>
          </cell>
          <cell r="U2456" t="b">
            <v>0</v>
          </cell>
          <cell r="V2456" t="b">
            <v>0</v>
          </cell>
          <cell r="W2456" t="str">
            <v>Accounting And Contracts</v>
          </cell>
          <cell r="X2456">
            <v>0</v>
          </cell>
          <cell r="Y2456">
            <v>0</v>
          </cell>
          <cell r="Z2456">
            <v>0</v>
          </cell>
          <cell r="AA2456">
            <v>0</v>
          </cell>
          <cell r="AB2456">
            <v>0</v>
          </cell>
          <cell r="AC2456">
            <v>0</v>
          </cell>
          <cell r="AD2456">
            <v>0</v>
          </cell>
          <cell r="AE2456">
            <v>0</v>
          </cell>
          <cell r="AF2456">
            <v>0</v>
          </cell>
          <cell r="AG2456" t="str">
            <v>30</v>
          </cell>
          <cell r="AH2456" t="str">
            <v>CM</v>
          </cell>
          <cell r="AI2456" t="str">
            <v>Vclosed</v>
          </cell>
          <cell r="AJ2456" t="str">
            <v>VC</v>
          </cell>
        </row>
        <row r="2457">
          <cell r="A2457" t="str">
            <v>1025824</v>
          </cell>
          <cell r="B2457" t="str">
            <v>P03103103</v>
          </cell>
          <cell r="C2457" t="str">
            <v>03103103</v>
          </cell>
          <cell r="D2457" t="str">
            <v>SOM DONALDSON COMMONS FIRE ALARM CRAF 04</v>
          </cell>
          <cell r="E2457">
            <v>37926</v>
          </cell>
          <cell r="H2457">
            <v>38321</v>
          </cell>
          <cell r="I2457">
            <v>37925</v>
          </cell>
          <cell r="J2457">
            <v>78900</v>
          </cell>
          <cell r="K2457">
            <v>0</v>
          </cell>
          <cell r="L2457">
            <v>35694.5</v>
          </cell>
          <cell r="M2457">
            <v>35784</v>
          </cell>
          <cell r="N2457">
            <v>0</v>
          </cell>
          <cell r="O2457">
            <v>200506</v>
          </cell>
          <cell r="P2457">
            <v>68857</v>
          </cell>
          <cell r="Q2457" t="str">
            <v>33</v>
          </cell>
          <cell r="R2457" t="str">
            <v>Self-sup Management</v>
          </cell>
          <cell r="T2457" t="b">
            <v>0</v>
          </cell>
          <cell r="U2457" t="b">
            <v>0</v>
          </cell>
          <cell r="V2457" t="b">
            <v>0</v>
          </cell>
          <cell r="W2457" t="str">
            <v>Accounting And Contracts</v>
          </cell>
          <cell r="X2457">
            <v>0</v>
          </cell>
          <cell r="Y2457">
            <v>0</v>
          </cell>
          <cell r="Z2457">
            <v>0</v>
          </cell>
          <cell r="AA2457">
            <v>0</v>
          </cell>
          <cell r="AB2457">
            <v>0</v>
          </cell>
          <cell r="AC2457">
            <v>0</v>
          </cell>
          <cell r="AD2457">
            <v>29846.25</v>
          </cell>
          <cell r="AE2457">
            <v>3316.25</v>
          </cell>
          <cell r="AF2457">
            <v>0</v>
          </cell>
          <cell r="AG2457" t="str">
            <v>30</v>
          </cell>
          <cell r="AH2457" t="str">
            <v>CM</v>
          </cell>
          <cell r="AI2457" t="str">
            <v>Const</v>
          </cell>
          <cell r="AJ2457" t="str">
            <v>I</v>
          </cell>
        </row>
        <row r="2458">
          <cell r="A2458" t="str">
            <v>1025825</v>
          </cell>
          <cell r="B2458" t="str">
            <v>P03103104</v>
          </cell>
          <cell r="C2458" t="str">
            <v>03103104</v>
          </cell>
          <cell r="D2458" t="str">
            <v>CULLMAN COURTS INSTALL FIRE ALARM CRAF 04</v>
          </cell>
          <cell r="E2458">
            <v>37926</v>
          </cell>
          <cell r="H2458">
            <v>38472</v>
          </cell>
          <cell r="I2458">
            <v>38093</v>
          </cell>
          <cell r="J2458">
            <v>97570</v>
          </cell>
          <cell r="K2458">
            <v>0</v>
          </cell>
          <cell r="L2458">
            <v>22467.95</v>
          </cell>
          <cell r="M2458">
            <v>21520</v>
          </cell>
          <cell r="N2458">
            <v>0</v>
          </cell>
          <cell r="O2458">
            <v>200506</v>
          </cell>
          <cell r="P2458">
            <v>70185.7</v>
          </cell>
          <cell r="Q2458" t="str">
            <v>54</v>
          </cell>
          <cell r="R2458" t="str">
            <v>Athletics</v>
          </cell>
          <cell r="T2458" t="b">
            <v>0</v>
          </cell>
          <cell r="U2458" t="b">
            <v>0</v>
          </cell>
          <cell r="V2458" t="b">
            <v>0</v>
          </cell>
          <cell r="W2458" t="str">
            <v>Accounting And Contracts</v>
          </cell>
          <cell r="X2458">
            <v>0</v>
          </cell>
          <cell r="Y2458">
            <v>0</v>
          </cell>
          <cell r="Z2458">
            <v>0</v>
          </cell>
          <cell r="AA2458">
            <v>0</v>
          </cell>
          <cell r="AB2458">
            <v>0</v>
          </cell>
          <cell r="AC2458">
            <v>0</v>
          </cell>
          <cell r="AD2458">
            <v>25701.5</v>
          </cell>
          <cell r="AE2458">
            <v>0</v>
          </cell>
          <cell r="AF2458">
            <v>22016.25</v>
          </cell>
          <cell r="AG2458" t="str">
            <v>30</v>
          </cell>
          <cell r="AH2458" t="str">
            <v>CM</v>
          </cell>
          <cell r="AI2458" t="str">
            <v>Const</v>
          </cell>
          <cell r="AJ2458" t="str">
            <v>I</v>
          </cell>
        </row>
        <row r="2459">
          <cell r="A2459" t="str">
            <v>1025826</v>
          </cell>
          <cell r="B2459" t="str">
            <v>P03110302</v>
          </cell>
          <cell r="C2459" t="str">
            <v>03110302</v>
          </cell>
          <cell r="D2459" t="str">
            <v>ARMORY INSTALL FIRE ALARM CRAF 04</v>
          </cell>
          <cell r="E2459">
            <v>37926</v>
          </cell>
          <cell r="H2459">
            <v>38321</v>
          </cell>
          <cell r="I2459">
            <v>37925</v>
          </cell>
          <cell r="J2459">
            <v>99000</v>
          </cell>
          <cell r="K2459">
            <v>0</v>
          </cell>
          <cell r="L2459">
            <v>46343.5</v>
          </cell>
          <cell r="M2459">
            <v>44388</v>
          </cell>
          <cell r="N2459">
            <v>0</v>
          </cell>
          <cell r="O2459">
            <v>200506</v>
          </cell>
          <cell r="P2459">
            <v>86292.25</v>
          </cell>
          <cell r="Q2459" t="str">
            <v>54</v>
          </cell>
          <cell r="R2459" t="str">
            <v>Athletics</v>
          </cell>
          <cell r="T2459" t="b">
            <v>0</v>
          </cell>
          <cell r="U2459" t="b">
            <v>0</v>
          </cell>
          <cell r="V2459" t="b">
            <v>0</v>
          </cell>
          <cell r="W2459" t="str">
            <v>Accounting And Contracts</v>
          </cell>
          <cell r="X2459">
            <v>0</v>
          </cell>
          <cell r="Y2459">
            <v>0</v>
          </cell>
          <cell r="Z2459">
            <v>0</v>
          </cell>
          <cell r="AA2459">
            <v>39948.75</v>
          </cell>
          <cell r="AB2459">
            <v>0</v>
          </cell>
          <cell r="AC2459">
            <v>0</v>
          </cell>
          <cell r="AD2459">
            <v>0</v>
          </cell>
          <cell r="AE2459">
            <v>0</v>
          </cell>
          <cell r="AF2459">
            <v>0</v>
          </cell>
          <cell r="AG2459" t="str">
            <v>30</v>
          </cell>
          <cell r="AH2459" t="str">
            <v>CM</v>
          </cell>
          <cell r="AI2459" t="str">
            <v>Const</v>
          </cell>
          <cell r="AJ2459" t="str">
            <v>I</v>
          </cell>
        </row>
        <row r="2460">
          <cell r="A2460" t="str">
            <v>1025827</v>
          </cell>
          <cell r="B2460" t="str">
            <v>P03110301</v>
          </cell>
          <cell r="C2460" t="str">
            <v>03110301</v>
          </cell>
          <cell r="D2460" t="str">
            <v>HAMMOND HALL INSTALL FIRE ALARM CRAF 04</v>
          </cell>
          <cell r="E2460">
            <v>37926</v>
          </cell>
          <cell r="H2460">
            <v>38411</v>
          </cell>
          <cell r="I2460">
            <v>37925</v>
          </cell>
          <cell r="J2460">
            <v>99000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200506</v>
          </cell>
          <cell r="P2460">
            <v>86890</v>
          </cell>
          <cell r="Q2460" t="str">
            <v>65</v>
          </cell>
          <cell r="R2460" t="str">
            <v>Admin&amp;Other Utilities Central</v>
          </cell>
          <cell r="T2460" t="b">
            <v>0</v>
          </cell>
          <cell r="U2460" t="b">
            <v>0</v>
          </cell>
          <cell r="V2460" t="b">
            <v>0</v>
          </cell>
          <cell r="W2460" t="str">
            <v>Accounting And Contracts</v>
          </cell>
          <cell r="X2460">
            <v>0</v>
          </cell>
          <cell r="Y2460">
            <v>0</v>
          </cell>
          <cell r="Z2460">
            <v>0</v>
          </cell>
          <cell r="AA2460">
            <v>44997</v>
          </cell>
          <cell r="AB2460">
            <v>0</v>
          </cell>
          <cell r="AC2460">
            <v>0</v>
          </cell>
          <cell r="AD2460">
            <v>1396</v>
          </cell>
          <cell r="AE2460">
            <v>40497</v>
          </cell>
          <cell r="AF2460">
            <v>0</v>
          </cell>
          <cell r="AG2460" t="str">
            <v>30</v>
          </cell>
          <cell r="AH2460" t="str">
            <v>CM</v>
          </cell>
          <cell r="AI2460" t="str">
            <v>Const</v>
          </cell>
          <cell r="AJ2460" t="str">
            <v>I</v>
          </cell>
        </row>
        <row r="2461">
          <cell r="A2461" t="str">
            <v>1025880</v>
          </cell>
          <cell r="B2461" t="str">
            <v>P03102701</v>
          </cell>
          <cell r="C2461" t="str">
            <v>03102701</v>
          </cell>
          <cell r="D2461" t="str">
            <v>HILLHOUSE 52 BASEMENT RENOVATION</v>
          </cell>
          <cell r="E2461">
            <v>37926</v>
          </cell>
          <cell r="G2461">
            <v>38017</v>
          </cell>
          <cell r="H2461">
            <v>38230</v>
          </cell>
          <cell r="I2461">
            <v>37935</v>
          </cell>
          <cell r="J2461">
            <v>330000</v>
          </cell>
          <cell r="K2461">
            <v>0</v>
          </cell>
          <cell r="L2461">
            <v>262213.43</v>
          </cell>
          <cell r="M2461">
            <v>262372</v>
          </cell>
          <cell r="N2461">
            <v>0</v>
          </cell>
          <cell r="O2461">
            <v>200506</v>
          </cell>
          <cell r="P2461">
            <v>262213.43</v>
          </cell>
          <cell r="Q2461" t="str">
            <v>33</v>
          </cell>
          <cell r="R2461" t="str">
            <v>Self-sup Management</v>
          </cell>
          <cell r="T2461" t="b">
            <v>0</v>
          </cell>
          <cell r="U2461" t="b">
            <v>0</v>
          </cell>
          <cell r="V2461" t="b">
            <v>0</v>
          </cell>
          <cell r="W2461" t="str">
            <v>Accounting And Contracts</v>
          </cell>
          <cell r="X2461">
            <v>0</v>
          </cell>
          <cell r="Y2461">
            <v>0</v>
          </cell>
          <cell r="Z2461">
            <v>0</v>
          </cell>
          <cell r="AA2461">
            <v>0</v>
          </cell>
          <cell r="AB2461">
            <v>0</v>
          </cell>
          <cell r="AC2461">
            <v>0</v>
          </cell>
          <cell r="AD2461">
            <v>0</v>
          </cell>
          <cell r="AE2461">
            <v>0</v>
          </cell>
          <cell r="AF2461">
            <v>0</v>
          </cell>
          <cell r="AG2461" t="str">
            <v>20</v>
          </cell>
          <cell r="AH2461" t="str">
            <v>PR</v>
          </cell>
          <cell r="AI2461" t="str">
            <v>Const</v>
          </cell>
          <cell r="AJ2461" t="str">
            <v>I</v>
          </cell>
        </row>
        <row r="2462">
          <cell r="A2462" t="str">
            <v>1025899</v>
          </cell>
          <cell r="B2462" t="str">
            <v>P03110703</v>
          </cell>
          <cell r="C2462" t="str">
            <v>03110703</v>
          </cell>
          <cell r="D2462" t="str">
            <v>STILES ENTRY J SHOWER CEILING REPAIR URF 04</v>
          </cell>
          <cell r="E2462">
            <v>37926</v>
          </cell>
          <cell r="G2462">
            <v>37955</v>
          </cell>
          <cell r="I2462">
            <v>38201</v>
          </cell>
          <cell r="J2462">
            <v>50697</v>
          </cell>
          <cell r="K2462">
            <v>0</v>
          </cell>
          <cell r="L2462">
            <v>50697</v>
          </cell>
          <cell r="M2462">
            <v>50697</v>
          </cell>
          <cell r="N2462">
            <v>0</v>
          </cell>
          <cell r="O2462">
            <v>200506</v>
          </cell>
          <cell r="P2462">
            <v>50697</v>
          </cell>
          <cell r="Q2462" t="str">
            <v>71</v>
          </cell>
          <cell r="R2462" t="str">
            <v>Residential - Undergraduate</v>
          </cell>
          <cell r="T2462" t="b">
            <v>0</v>
          </cell>
          <cell r="U2462" t="b">
            <v>0</v>
          </cell>
          <cell r="V2462" t="b">
            <v>0</v>
          </cell>
          <cell r="W2462" t="str">
            <v>Accounting And Contracts</v>
          </cell>
          <cell r="X2462">
            <v>0</v>
          </cell>
          <cell r="Y2462">
            <v>0</v>
          </cell>
          <cell r="Z2462">
            <v>0</v>
          </cell>
          <cell r="AA2462">
            <v>0</v>
          </cell>
          <cell r="AB2462">
            <v>0</v>
          </cell>
          <cell r="AC2462">
            <v>0</v>
          </cell>
          <cell r="AD2462">
            <v>0</v>
          </cell>
          <cell r="AE2462">
            <v>0</v>
          </cell>
          <cell r="AF2462">
            <v>0</v>
          </cell>
          <cell r="AI2462" t="str">
            <v>Tomb</v>
          </cell>
          <cell r="AJ2462" t="str">
            <v>T</v>
          </cell>
        </row>
        <row r="2463">
          <cell r="A2463" t="str">
            <v>1025963</v>
          </cell>
          <cell r="B2463" t="str">
            <v>P02111901</v>
          </cell>
          <cell r="C2463" t="str">
            <v>02111901</v>
          </cell>
          <cell r="D2463" t="str">
            <v>LWR INTERIOR REHABILITATION</v>
          </cell>
          <cell r="E2463">
            <v>37926</v>
          </cell>
          <cell r="G2463">
            <v>38199</v>
          </cell>
          <cell r="H2463">
            <v>38260</v>
          </cell>
          <cell r="I2463">
            <v>38049</v>
          </cell>
          <cell r="J2463">
            <v>500000</v>
          </cell>
          <cell r="K2463">
            <v>0</v>
          </cell>
          <cell r="L2463">
            <v>258572.61</v>
          </cell>
          <cell r="M2463">
            <v>249288</v>
          </cell>
          <cell r="N2463">
            <v>0</v>
          </cell>
          <cell r="O2463">
            <v>200506</v>
          </cell>
          <cell r="P2463">
            <v>258572.61</v>
          </cell>
          <cell r="Q2463" t="str">
            <v>71</v>
          </cell>
          <cell r="R2463" t="str">
            <v>Residential - Undergraduate</v>
          </cell>
          <cell r="S2463" t="str">
            <v>RESIDENTIAL FACILITIES</v>
          </cell>
          <cell r="T2463" t="b">
            <v>0</v>
          </cell>
          <cell r="U2463" t="b">
            <v>0</v>
          </cell>
          <cell r="V2463" t="b">
            <v>0</v>
          </cell>
          <cell r="W2463" t="str">
            <v>Accounting And Contracts</v>
          </cell>
          <cell r="X2463">
            <v>0</v>
          </cell>
          <cell r="Y2463">
            <v>0</v>
          </cell>
          <cell r="Z2463">
            <v>0</v>
          </cell>
          <cell r="AA2463">
            <v>0</v>
          </cell>
          <cell r="AB2463">
            <v>0</v>
          </cell>
          <cell r="AC2463">
            <v>0</v>
          </cell>
          <cell r="AD2463">
            <v>0</v>
          </cell>
          <cell r="AE2463">
            <v>0</v>
          </cell>
          <cell r="AF2463">
            <v>0</v>
          </cell>
          <cell r="AG2463" t="str">
            <v>10</v>
          </cell>
          <cell r="AH2463" t="str">
            <v>PR</v>
          </cell>
          <cell r="AI2463" t="str">
            <v>Desig</v>
          </cell>
          <cell r="AJ2463" t="str">
            <v>I</v>
          </cell>
        </row>
        <row r="2464">
          <cell r="A2464" t="str">
            <v>1025964</v>
          </cell>
          <cell r="B2464" t="str">
            <v>P03111301</v>
          </cell>
          <cell r="C2464" t="str">
            <v>03111301</v>
          </cell>
          <cell r="D2464" t="str">
            <v>OML 3RD &amp; 4TH FLOOR RENOVATIONS</v>
          </cell>
          <cell r="E2464">
            <v>37926</v>
          </cell>
          <cell r="H2464">
            <v>38291</v>
          </cell>
          <cell r="I2464">
            <v>38061</v>
          </cell>
          <cell r="J2464">
            <v>841000</v>
          </cell>
          <cell r="K2464">
            <v>0</v>
          </cell>
          <cell r="L2464">
            <v>357989.92</v>
          </cell>
          <cell r="M2464">
            <v>0</v>
          </cell>
          <cell r="N2464">
            <v>146949</v>
          </cell>
          <cell r="O2464">
            <v>200506</v>
          </cell>
          <cell r="P2464">
            <v>660062.81999999995</v>
          </cell>
          <cell r="Q2464" t="str">
            <v>25</v>
          </cell>
          <cell r="R2464" t="str">
            <v>Biological and Physical Sciences</v>
          </cell>
          <cell r="S2464" t="str">
            <v>SCIENCE HILL</v>
          </cell>
          <cell r="T2464" t="b">
            <v>0</v>
          </cell>
          <cell r="U2464" t="b">
            <v>0</v>
          </cell>
          <cell r="V2464" t="b">
            <v>0</v>
          </cell>
          <cell r="W2464" t="str">
            <v>Accounting And Contracts</v>
          </cell>
          <cell r="X2464">
            <v>841000</v>
          </cell>
          <cell r="Y2464">
            <v>0</v>
          </cell>
          <cell r="Z2464">
            <v>0</v>
          </cell>
          <cell r="AA2464">
            <v>4687.62</v>
          </cell>
          <cell r="AB2464">
            <v>10945.7</v>
          </cell>
          <cell r="AC2464">
            <v>62594.01</v>
          </cell>
          <cell r="AD2464">
            <v>201456</v>
          </cell>
          <cell r="AE2464">
            <v>21364.57</v>
          </cell>
          <cell r="AF2464">
            <v>1025</v>
          </cell>
          <cell r="AG2464" t="str">
            <v>20</v>
          </cell>
          <cell r="AH2464" t="str">
            <v>PR</v>
          </cell>
          <cell r="AI2464" t="str">
            <v>Desig</v>
          </cell>
          <cell r="AJ2464" t="str">
            <v>I</v>
          </cell>
        </row>
        <row r="2465">
          <cell r="A2465" t="str">
            <v>1025965</v>
          </cell>
          <cell r="B2465" t="str">
            <v>P03102901</v>
          </cell>
          <cell r="C2465" t="str">
            <v>03102901</v>
          </cell>
          <cell r="D2465" t="str">
            <v>KGL ROOM 334 LAB RENOVATION</v>
          </cell>
          <cell r="E2465">
            <v>37926</v>
          </cell>
          <cell r="G2465">
            <v>38230</v>
          </cell>
          <cell r="H2465">
            <v>38260</v>
          </cell>
          <cell r="I2465">
            <v>37935</v>
          </cell>
          <cell r="J2465">
            <v>145000</v>
          </cell>
          <cell r="K2465">
            <v>0</v>
          </cell>
          <cell r="L2465">
            <v>88627.67</v>
          </cell>
          <cell r="M2465">
            <v>0</v>
          </cell>
          <cell r="N2465">
            <v>81371</v>
          </cell>
          <cell r="O2465">
            <v>200506</v>
          </cell>
          <cell r="P2465">
            <v>117878.67</v>
          </cell>
          <cell r="Q2465" t="str">
            <v>25</v>
          </cell>
          <cell r="R2465" t="str">
            <v>Biological and Physical Sciences</v>
          </cell>
          <cell r="S2465" t="str">
            <v>SCIENCE HILL</v>
          </cell>
          <cell r="T2465" t="b">
            <v>0</v>
          </cell>
          <cell r="U2465" t="b">
            <v>0</v>
          </cell>
          <cell r="V2465" t="b">
            <v>0</v>
          </cell>
          <cell r="W2465" t="str">
            <v>Accounting And Contracts</v>
          </cell>
          <cell r="X2465">
            <v>145000</v>
          </cell>
          <cell r="Y2465">
            <v>0</v>
          </cell>
          <cell r="Z2465">
            <v>0</v>
          </cell>
          <cell r="AA2465">
            <v>0</v>
          </cell>
          <cell r="AB2465">
            <v>0</v>
          </cell>
          <cell r="AC2465">
            <v>10330</v>
          </cell>
          <cell r="AD2465">
            <v>321</v>
          </cell>
          <cell r="AE2465">
            <v>18600</v>
          </cell>
          <cell r="AF2465">
            <v>0</v>
          </cell>
          <cell r="AG2465" t="str">
            <v>20</v>
          </cell>
          <cell r="AH2465" t="str">
            <v>PR</v>
          </cell>
          <cell r="AI2465" t="str">
            <v>Const</v>
          </cell>
          <cell r="AJ2465" t="str">
            <v>I</v>
          </cell>
        </row>
        <row r="2466">
          <cell r="A2466" t="str">
            <v>1025966</v>
          </cell>
          <cell r="B2466" t="str">
            <v>C03112155</v>
          </cell>
          <cell r="C2466" t="str">
            <v>03112155</v>
          </cell>
          <cell r="D2466" t="str">
            <v>PROTEOMELAB PF 2D HW SYSTEM</v>
          </cell>
          <cell r="E2466">
            <v>37926</v>
          </cell>
          <cell r="G2466">
            <v>37986</v>
          </cell>
          <cell r="I2466">
            <v>38016</v>
          </cell>
          <cell r="J2466">
            <v>50000</v>
          </cell>
          <cell r="K2466">
            <v>0</v>
          </cell>
          <cell r="L2466">
            <v>50000</v>
          </cell>
          <cell r="M2466">
            <v>0</v>
          </cell>
          <cell r="N2466">
            <v>50000</v>
          </cell>
          <cell r="O2466">
            <v>200506</v>
          </cell>
          <cell r="P2466">
            <v>50000</v>
          </cell>
          <cell r="Q2466" t="str">
            <v>80</v>
          </cell>
          <cell r="R2466" t="str">
            <v>Medicine</v>
          </cell>
          <cell r="T2466" t="b">
            <v>0</v>
          </cell>
          <cell r="U2466" t="b">
            <v>1</v>
          </cell>
          <cell r="V2466" t="b">
            <v>0</v>
          </cell>
          <cell r="W2466" t="str">
            <v>Finance-General Administration</v>
          </cell>
          <cell r="X2466">
            <v>0</v>
          </cell>
          <cell r="Y2466">
            <v>0</v>
          </cell>
          <cell r="Z2466">
            <v>0</v>
          </cell>
          <cell r="AA2466">
            <v>0</v>
          </cell>
          <cell r="AB2466">
            <v>0</v>
          </cell>
          <cell r="AC2466">
            <v>0</v>
          </cell>
          <cell r="AD2466">
            <v>0</v>
          </cell>
          <cell r="AE2466">
            <v>0</v>
          </cell>
          <cell r="AF2466">
            <v>0</v>
          </cell>
          <cell r="AG2466" t="str">
            <v>50</v>
          </cell>
          <cell r="AH2466" t="str">
            <v>OE</v>
          </cell>
          <cell r="AI2466" t="str">
            <v>FullyF</v>
          </cell>
          <cell r="AJ2466" t="str">
            <v>FF</v>
          </cell>
        </row>
        <row r="2467">
          <cell r="A2467" t="str">
            <v>1025973</v>
          </cell>
          <cell r="B2467" t="str">
            <v>P03112101</v>
          </cell>
          <cell r="C2467" t="str">
            <v>03112101</v>
          </cell>
          <cell r="D2467" t="str">
            <v>PSPP REPLACE SCL CONDENSATE PIPE UCRAF 04</v>
          </cell>
          <cell r="E2467">
            <v>37926</v>
          </cell>
          <cell r="G2467">
            <v>38168</v>
          </cell>
          <cell r="H2467">
            <v>38107</v>
          </cell>
          <cell r="I2467">
            <v>37939</v>
          </cell>
          <cell r="J2467">
            <v>94263</v>
          </cell>
          <cell r="K2467">
            <v>0</v>
          </cell>
          <cell r="L2467">
            <v>94263.38</v>
          </cell>
          <cell r="M2467">
            <v>0</v>
          </cell>
          <cell r="N2467">
            <v>90608</v>
          </cell>
          <cell r="O2467">
            <v>200506</v>
          </cell>
          <cell r="P2467">
            <v>94263.38</v>
          </cell>
          <cell r="Q2467" t="str">
            <v>65</v>
          </cell>
          <cell r="R2467" t="str">
            <v>Admin&amp;Other Utilities Central</v>
          </cell>
          <cell r="T2467" t="b">
            <v>0</v>
          </cell>
          <cell r="U2467" t="b">
            <v>1</v>
          </cell>
          <cell r="V2467" t="b">
            <v>0</v>
          </cell>
          <cell r="W2467" t="str">
            <v>Accounting And Contracts</v>
          </cell>
          <cell r="X2467">
            <v>0</v>
          </cell>
          <cell r="Y2467">
            <v>94263</v>
          </cell>
          <cell r="Z2467">
            <v>0</v>
          </cell>
          <cell r="AA2467">
            <v>0</v>
          </cell>
          <cell r="AB2467">
            <v>0</v>
          </cell>
          <cell r="AC2467">
            <v>0</v>
          </cell>
          <cell r="AD2467">
            <v>0</v>
          </cell>
          <cell r="AE2467">
            <v>0</v>
          </cell>
          <cell r="AF2467">
            <v>0</v>
          </cell>
          <cell r="AG2467" t="str">
            <v>40</v>
          </cell>
          <cell r="AH2467" t="str">
            <v>UT</v>
          </cell>
          <cell r="AI2467" t="str">
            <v>FullyF</v>
          </cell>
          <cell r="AJ2467" t="str">
            <v>FF</v>
          </cell>
        </row>
        <row r="2468">
          <cell r="A2468" t="str">
            <v>1025974</v>
          </cell>
          <cell r="B2468" t="str">
            <v>P03111201</v>
          </cell>
          <cell r="C2468" t="str">
            <v>03111201</v>
          </cell>
          <cell r="D2468" t="str">
            <v>SPL LAB B20 VACUUM CHILLED WATER UPGRADE</v>
          </cell>
          <cell r="E2468">
            <v>37895</v>
          </cell>
          <cell r="G2468">
            <v>38045</v>
          </cell>
          <cell r="H2468">
            <v>38260</v>
          </cell>
          <cell r="I2468">
            <v>37939</v>
          </cell>
          <cell r="J2468">
            <v>90000</v>
          </cell>
          <cell r="K2468">
            <v>0</v>
          </cell>
          <cell r="L2468">
            <v>59425</v>
          </cell>
          <cell r="M2468">
            <v>0</v>
          </cell>
          <cell r="N2468">
            <v>54729</v>
          </cell>
          <cell r="O2468">
            <v>200506</v>
          </cell>
          <cell r="P2468">
            <v>74475</v>
          </cell>
          <cell r="Q2468" t="str">
            <v>25</v>
          </cell>
          <cell r="R2468" t="str">
            <v>Biological and Physical Sciences</v>
          </cell>
          <cell r="S2468" t="str">
            <v>SCIENCE HILL</v>
          </cell>
          <cell r="T2468" t="b">
            <v>0</v>
          </cell>
          <cell r="U2468" t="b">
            <v>0</v>
          </cell>
          <cell r="V2468" t="b">
            <v>0</v>
          </cell>
          <cell r="W2468" t="str">
            <v>Accounting And Contracts</v>
          </cell>
          <cell r="X2468">
            <v>90000</v>
          </cell>
          <cell r="Y2468">
            <v>0</v>
          </cell>
          <cell r="Z2468">
            <v>0</v>
          </cell>
          <cell r="AA2468">
            <v>14597</v>
          </cell>
          <cell r="AB2468">
            <v>0</v>
          </cell>
          <cell r="AC2468">
            <v>0</v>
          </cell>
          <cell r="AD2468">
            <v>453</v>
          </cell>
          <cell r="AE2468">
            <v>0</v>
          </cell>
          <cell r="AF2468">
            <v>0</v>
          </cell>
          <cell r="AG2468" t="str">
            <v>20</v>
          </cell>
          <cell r="AH2468" t="str">
            <v>CM</v>
          </cell>
          <cell r="AI2468" t="str">
            <v>Const</v>
          </cell>
          <cell r="AJ2468" t="str">
            <v>I</v>
          </cell>
        </row>
        <row r="2469">
          <cell r="A2469" t="str">
            <v>1025975</v>
          </cell>
          <cell r="B2469" t="str">
            <v>P03110701</v>
          </cell>
          <cell r="C2469" t="str">
            <v>03110701</v>
          </cell>
          <cell r="D2469" t="str">
            <v>LSOG-LCI TUNNEL ASBESTOS ABATEMENT</v>
          </cell>
          <cell r="E2469">
            <v>37895</v>
          </cell>
          <cell r="G2469">
            <v>38107</v>
          </cell>
          <cell r="H2469">
            <v>38260</v>
          </cell>
          <cell r="I2469">
            <v>37935</v>
          </cell>
          <cell r="J2469">
            <v>852500</v>
          </cell>
          <cell r="K2469">
            <v>0</v>
          </cell>
          <cell r="L2469">
            <v>794390</v>
          </cell>
          <cell r="M2469">
            <v>0</v>
          </cell>
          <cell r="N2469">
            <v>769896</v>
          </cell>
          <cell r="O2469">
            <v>200506</v>
          </cell>
          <cell r="P2469">
            <v>853537</v>
          </cell>
          <cell r="Q2469" t="str">
            <v>66</v>
          </cell>
          <cell r="R2469" t="str">
            <v>Admin&amp;Other YSM Utilities</v>
          </cell>
          <cell r="S2469" t="str">
            <v>POWER PLANTS AND UTILITY DISTRIBUTION SYSTEMS</v>
          </cell>
          <cell r="T2469" t="b">
            <v>0</v>
          </cell>
          <cell r="U2469" t="b">
            <v>0</v>
          </cell>
          <cell r="V2469" t="b">
            <v>0</v>
          </cell>
          <cell r="W2469" t="str">
            <v>Accounting And Contracts</v>
          </cell>
          <cell r="X2469">
            <v>849890</v>
          </cell>
          <cell r="Y2469">
            <v>0</v>
          </cell>
          <cell r="Z2469">
            <v>0</v>
          </cell>
          <cell r="AA2469">
            <v>0</v>
          </cell>
          <cell r="AB2469">
            <v>55500</v>
          </cell>
          <cell r="AC2469">
            <v>0</v>
          </cell>
          <cell r="AD2469">
            <v>3647</v>
          </cell>
          <cell r="AE2469">
            <v>0</v>
          </cell>
          <cell r="AF2469">
            <v>0</v>
          </cell>
          <cell r="AG2469" t="str">
            <v>40</v>
          </cell>
          <cell r="AH2469" t="str">
            <v>UT</v>
          </cell>
          <cell r="AI2469" t="str">
            <v>Const</v>
          </cell>
          <cell r="AJ2469" t="str">
            <v>I</v>
          </cell>
        </row>
        <row r="2470">
          <cell r="A2470" t="str">
            <v>1025976</v>
          </cell>
          <cell r="B2470" t="str">
            <v>P03111402</v>
          </cell>
          <cell r="C2470" t="str">
            <v>03111402</v>
          </cell>
          <cell r="D2470" t="str">
            <v>RTH ENTRY DOOR REPLACEMENT CRAF 04</v>
          </cell>
          <cell r="E2470">
            <v>37926</v>
          </cell>
          <cell r="G2470">
            <v>38199</v>
          </cell>
          <cell r="H2470">
            <v>38199</v>
          </cell>
          <cell r="I2470">
            <v>37939</v>
          </cell>
          <cell r="J2470">
            <v>50500</v>
          </cell>
          <cell r="K2470">
            <v>0</v>
          </cell>
          <cell r="L2470">
            <v>330.05</v>
          </cell>
          <cell r="M2470">
            <v>247</v>
          </cell>
          <cell r="N2470">
            <v>0</v>
          </cell>
          <cell r="O2470">
            <v>200506</v>
          </cell>
          <cell r="P2470">
            <v>45921.7</v>
          </cell>
          <cell r="Q2470" t="str">
            <v>54</v>
          </cell>
          <cell r="R2470" t="str">
            <v>Athletics</v>
          </cell>
          <cell r="T2470" t="b">
            <v>0</v>
          </cell>
          <cell r="U2470" t="b">
            <v>0</v>
          </cell>
          <cell r="V2470" t="b">
            <v>0</v>
          </cell>
          <cell r="W2470" t="str">
            <v>Accounting And Contracts</v>
          </cell>
          <cell r="X2470">
            <v>0</v>
          </cell>
          <cell r="Y2470">
            <v>0</v>
          </cell>
          <cell r="Z2470">
            <v>0</v>
          </cell>
          <cell r="AA2470">
            <v>26508</v>
          </cell>
          <cell r="AB2470">
            <v>17711.650000000001</v>
          </cell>
          <cell r="AC2470">
            <v>0</v>
          </cell>
          <cell r="AD2470">
            <v>1372</v>
          </cell>
          <cell r="AE2470">
            <v>0</v>
          </cell>
          <cell r="AF2470">
            <v>0</v>
          </cell>
          <cell r="AG2470" t="str">
            <v>30</v>
          </cell>
          <cell r="AH2470" t="str">
            <v>CM</v>
          </cell>
          <cell r="AI2470" t="str">
            <v>Const</v>
          </cell>
          <cell r="AJ2470" t="str">
            <v>I</v>
          </cell>
        </row>
        <row r="2471">
          <cell r="A2471" t="str">
            <v>1025977</v>
          </cell>
          <cell r="B2471" t="str">
            <v>P03111401</v>
          </cell>
          <cell r="C2471" t="str">
            <v>03111401</v>
          </cell>
          <cell r="D2471" t="str">
            <v>ESC INTERCONNECT VAULT UCRAF 04</v>
          </cell>
          <cell r="E2471">
            <v>37926</v>
          </cell>
          <cell r="G2471">
            <v>38168</v>
          </cell>
          <cell r="H2471">
            <v>38168</v>
          </cell>
          <cell r="I2471">
            <v>37939</v>
          </cell>
          <cell r="J2471">
            <v>95700</v>
          </cell>
          <cell r="K2471">
            <v>0</v>
          </cell>
          <cell r="L2471">
            <v>55558.99</v>
          </cell>
          <cell r="M2471">
            <v>0</v>
          </cell>
          <cell r="N2471">
            <v>55559</v>
          </cell>
          <cell r="O2471">
            <v>200506</v>
          </cell>
          <cell r="P2471">
            <v>75750.009999999995</v>
          </cell>
          <cell r="Q2471" t="str">
            <v>65</v>
          </cell>
          <cell r="R2471" t="str">
            <v>Admin&amp;Other Utilities Central</v>
          </cell>
          <cell r="T2471" t="b">
            <v>0</v>
          </cell>
          <cell r="U2471" t="b">
            <v>0</v>
          </cell>
          <cell r="V2471" t="b">
            <v>0</v>
          </cell>
          <cell r="W2471" t="str">
            <v>Accounting And Contracts</v>
          </cell>
          <cell r="X2471">
            <v>0</v>
          </cell>
          <cell r="Y2471">
            <v>95700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14016.02</v>
          </cell>
          <cell r="AE2471">
            <v>6175</v>
          </cell>
          <cell r="AF2471">
            <v>0</v>
          </cell>
          <cell r="AG2471" t="str">
            <v>40</v>
          </cell>
          <cell r="AH2471" t="str">
            <v>UT</v>
          </cell>
          <cell r="AI2471" t="str">
            <v>Const</v>
          </cell>
          <cell r="AJ2471" t="str">
            <v>I</v>
          </cell>
        </row>
        <row r="2472">
          <cell r="A2472" t="str">
            <v>1025978</v>
          </cell>
          <cell r="B2472" t="str">
            <v>P03110702</v>
          </cell>
          <cell r="C2472" t="str">
            <v>03110702</v>
          </cell>
          <cell r="D2472" t="str">
            <v>SHM TUNNEL ASBESTOS ABATEMENT</v>
          </cell>
          <cell r="E2472">
            <v>37895</v>
          </cell>
          <cell r="G2472">
            <v>38230</v>
          </cell>
          <cell r="H2472">
            <v>38260</v>
          </cell>
          <cell r="I2472">
            <v>37935</v>
          </cell>
          <cell r="J2472">
            <v>870100</v>
          </cell>
          <cell r="K2472">
            <v>0</v>
          </cell>
          <cell r="L2472">
            <v>590789</v>
          </cell>
          <cell r="M2472">
            <v>0</v>
          </cell>
          <cell r="N2472">
            <v>590789</v>
          </cell>
          <cell r="O2472">
            <v>200506</v>
          </cell>
          <cell r="P2472">
            <v>866658</v>
          </cell>
          <cell r="Q2472" t="str">
            <v>66</v>
          </cell>
          <cell r="R2472" t="str">
            <v>Admin&amp;Other YSM Utilities</v>
          </cell>
          <cell r="S2472" t="str">
            <v>POWER PLANTS AND UTILITY DISTRIBUTION SYSTEMS</v>
          </cell>
          <cell r="T2472" t="b">
            <v>0</v>
          </cell>
          <cell r="U2472" t="b">
            <v>0</v>
          </cell>
          <cell r="V2472" t="b">
            <v>0</v>
          </cell>
          <cell r="W2472" t="str">
            <v>Accounting And Contracts</v>
          </cell>
          <cell r="X2472">
            <v>870100</v>
          </cell>
          <cell r="Y2472">
            <v>0</v>
          </cell>
          <cell r="Z2472">
            <v>0</v>
          </cell>
          <cell r="AA2472">
            <v>0</v>
          </cell>
          <cell r="AB2472">
            <v>265700</v>
          </cell>
          <cell r="AC2472">
            <v>0</v>
          </cell>
          <cell r="AD2472">
            <v>10169</v>
          </cell>
          <cell r="AE2472">
            <v>0</v>
          </cell>
          <cell r="AF2472">
            <v>0</v>
          </cell>
          <cell r="AG2472" t="str">
            <v>40</v>
          </cell>
          <cell r="AH2472" t="str">
            <v>UT</v>
          </cell>
          <cell r="AI2472" t="str">
            <v>Const</v>
          </cell>
          <cell r="AJ2472" t="str">
            <v>I</v>
          </cell>
        </row>
        <row r="2473">
          <cell r="A2473" t="str">
            <v>1025979</v>
          </cell>
          <cell r="B2473" t="str">
            <v>P03090903</v>
          </cell>
          <cell r="C2473" t="str">
            <v>03090903</v>
          </cell>
          <cell r="D2473" t="str">
            <v>HARKNESS B MOCK EXAM ROOMS</v>
          </cell>
          <cell r="E2473">
            <v>37895</v>
          </cell>
          <cell r="G2473">
            <v>38230</v>
          </cell>
          <cell r="H2473">
            <v>38214</v>
          </cell>
          <cell r="I2473">
            <v>37949</v>
          </cell>
          <cell r="J2473">
            <v>75000</v>
          </cell>
          <cell r="K2473">
            <v>0</v>
          </cell>
          <cell r="L2473">
            <v>75000</v>
          </cell>
          <cell r="M2473">
            <v>0</v>
          </cell>
          <cell r="N2473">
            <v>0</v>
          </cell>
          <cell r="O2473">
            <v>200506</v>
          </cell>
          <cell r="P2473">
            <v>75000</v>
          </cell>
          <cell r="Q2473" t="str">
            <v>80</v>
          </cell>
          <cell r="R2473" t="str">
            <v>Medicine</v>
          </cell>
          <cell r="S2473" t="str">
            <v>MEDICAL CAMPUS</v>
          </cell>
          <cell r="T2473" t="b">
            <v>0</v>
          </cell>
          <cell r="U2473" t="b">
            <v>0</v>
          </cell>
          <cell r="V2473" t="b">
            <v>0</v>
          </cell>
          <cell r="W2473" t="str">
            <v>Asset Management</v>
          </cell>
          <cell r="X2473">
            <v>75000</v>
          </cell>
          <cell r="Y2473">
            <v>0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  <cell r="AG2473" t="str">
            <v>20</v>
          </cell>
          <cell r="AH2473" t="str">
            <v>PR</v>
          </cell>
          <cell r="AI2473" t="str">
            <v>Const</v>
          </cell>
          <cell r="AJ2473" t="str">
            <v>I</v>
          </cell>
        </row>
        <row r="2474">
          <cell r="A2474" t="str">
            <v>1025980</v>
          </cell>
          <cell r="B2474" t="str">
            <v>P03110303</v>
          </cell>
          <cell r="C2474" t="str">
            <v>03110303</v>
          </cell>
          <cell r="D2474" t="str">
            <v>FITKIN AUDITORIUM UPGRADES</v>
          </cell>
          <cell r="E2474">
            <v>37895</v>
          </cell>
          <cell r="G2474">
            <v>38017</v>
          </cell>
          <cell r="H2474">
            <v>37996</v>
          </cell>
          <cell r="I2474">
            <v>37949</v>
          </cell>
          <cell r="J2474">
            <v>98000</v>
          </cell>
          <cell r="K2474">
            <v>0</v>
          </cell>
          <cell r="L2474">
            <v>86565.7</v>
          </cell>
          <cell r="M2474">
            <v>0</v>
          </cell>
          <cell r="N2474">
            <v>86566</v>
          </cell>
          <cell r="O2474">
            <v>200506</v>
          </cell>
          <cell r="P2474">
            <v>86565.7</v>
          </cell>
          <cell r="Q2474" t="str">
            <v>80</v>
          </cell>
          <cell r="R2474" t="str">
            <v>Medicine</v>
          </cell>
          <cell r="S2474" t="str">
            <v>MEDICAL CAMPUS</v>
          </cell>
          <cell r="T2474" t="b">
            <v>0</v>
          </cell>
          <cell r="U2474" t="b">
            <v>0</v>
          </cell>
          <cell r="V2474" t="b">
            <v>0</v>
          </cell>
          <cell r="W2474" t="str">
            <v>Asset Management</v>
          </cell>
          <cell r="X2474">
            <v>86566</v>
          </cell>
          <cell r="Y2474">
            <v>0</v>
          </cell>
          <cell r="Z2474">
            <v>0</v>
          </cell>
          <cell r="AA2474">
            <v>0</v>
          </cell>
          <cell r="AB2474">
            <v>0</v>
          </cell>
          <cell r="AC2474">
            <v>0</v>
          </cell>
          <cell r="AD2474">
            <v>0</v>
          </cell>
          <cell r="AE2474">
            <v>0</v>
          </cell>
          <cell r="AF2474">
            <v>0</v>
          </cell>
          <cell r="AG2474" t="str">
            <v>20</v>
          </cell>
          <cell r="AH2474" t="str">
            <v>PR</v>
          </cell>
          <cell r="AI2474" t="str">
            <v>Const</v>
          </cell>
          <cell r="AJ2474" t="str">
            <v>I</v>
          </cell>
        </row>
        <row r="2475">
          <cell r="A2475" t="str">
            <v>1025981</v>
          </cell>
          <cell r="B2475" t="str">
            <v>P03092301</v>
          </cell>
          <cell r="C2475" t="str">
            <v>03092301</v>
          </cell>
          <cell r="D2475" t="str">
            <v>TAC NL 14-29 RENOVATION</v>
          </cell>
          <cell r="E2475">
            <v>37895</v>
          </cell>
          <cell r="H2475">
            <v>38442</v>
          </cell>
          <cell r="I2475">
            <v>37949</v>
          </cell>
          <cell r="J2475">
            <v>95000</v>
          </cell>
          <cell r="K2475">
            <v>0</v>
          </cell>
          <cell r="L2475">
            <v>20162.759999999998</v>
          </cell>
          <cell r="M2475">
            <v>0</v>
          </cell>
          <cell r="N2475">
            <v>0</v>
          </cell>
          <cell r="O2475">
            <v>200506</v>
          </cell>
          <cell r="P2475">
            <v>39031.410000000003</v>
          </cell>
          <cell r="Q2475" t="str">
            <v>80</v>
          </cell>
          <cell r="R2475" t="str">
            <v>Medicine</v>
          </cell>
          <cell r="S2475" t="str">
            <v>MEDICAL CAMPUS</v>
          </cell>
          <cell r="T2475" t="b">
            <v>0</v>
          </cell>
          <cell r="U2475" t="b">
            <v>0</v>
          </cell>
          <cell r="V2475" t="b">
            <v>0</v>
          </cell>
          <cell r="W2475" t="str">
            <v>Asset Management</v>
          </cell>
          <cell r="X2475">
            <v>47500</v>
          </cell>
          <cell r="Y2475">
            <v>0</v>
          </cell>
          <cell r="Z2475">
            <v>0</v>
          </cell>
          <cell r="AA2475">
            <v>13140.9</v>
          </cell>
          <cell r="AB2475">
            <v>4896</v>
          </cell>
          <cell r="AC2475">
            <v>87.5</v>
          </cell>
          <cell r="AD2475">
            <v>0</v>
          </cell>
          <cell r="AE2475">
            <v>744.25</v>
          </cell>
          <cell r="AF2475">
            <v>0</v>
          </cell>
          <cell r="AG2475" t="str">
            <v>20</v>
          </cell>
          <cell r="AH2475" t="str">
            <v>PR</v>
          </cell>
          <cell r="AI2475" t="str">
            <v>Const</v>
          </cell>
          <cell r="AJ2475" t="str">
            <v>I</v>
          </cell>
        </row>
        <row r="2476">
          <cell r="A2476" t="str">
            <v>1026131</v>
          </cell>
          <cell r="B2476" t="str">
            <v>P03120502</v>
          </cell>
          <cell r="C2476" t="str">
            <v>03120502</v>
          </cell>
          <cell r="D2476" t="str">
            <v>York Crown Apt Boiler Conversion GRF04</v>
          </cell>
          <cell r="E2476">
            <v>37956</v>
          </cell>
          <cell r="G2476">
            <v>37986</v>
          </cell>
          <cell r="I2476">
            <v>37960</v>
          </cell>
          <cell r="J2476">
            <v>56307</v>
          </cell>
          <cell r="K2476">
            <v>0</v>
          </cell>
          <cell r="L2476">
            <v>24353.82</v>
          </cell>
          <cell r="M2476">
            <v>24354</v>
          </cell>
          <cell r="N2476">
            <v>0</v>
          </cell>
          <cell r="O2476">
            <v>200506</v>
          </cell>
          <cell r="P2476">
            <v>24353.82</v>
          </cell>
          <cell r="Q2476" t="str">
            <v>70</v>
          </cell>
          <cell r="R2476" t="str">
            <v>Residential - Graduate</v>
          </cell>
          <cell r="S2476" t="str">
            <v>RESIDENTIAL FACILITIES</v>
          </cell>
          <cell r="T2476" t="b">
            <v>0</v>
          </cell>
          <cell r="U2476" t="b">
            <v>0</v>
          </cell>
          <cell r="V2476" t="b">
            <v>0</v>
          </cell>
          <cell r="W2476" t="str">
            <v>Accounting And Contracts</v>
          </cell>
          <cell r="X2476">
            <v>0</v>
          </cell>
          <cell r="Y2476">
            <v>0</v>
          </cell>
          <cell r="Z2476">
            <v>0</v>
          </cell>
          <cell r="AA2476">
            <v>0</v>
          </cell>
          <cell r="AB2476">
            <v>0</v>
          </cell>
          <cell r="AC2476">
            <v>0</v>
          </cell>
          <cell r="AD2476">
            <v>0</v>
          </cell>
          <cell r="AE2476">
            <v>0</v>
          </cell>
          <cell r="AF2476">
            <v>0</v>
          </cell>
          <cell r="AG2476" t="str">
            <v>30</v>
          </cell>
          <cell r="AH2476" t="str">
            <v>CM</v>
          </cell>
          <cell r="AI2476" t="str">
            <v>Const</v>
          </cell>
          <cell r="AJ2476" t="str">
            <v>I</v>
          </cell>
        </row>
        <row r="2477">
          <cell r="A2477" t="str">
            <v>1026132</v>
          </cell>
          <cell r="C2477" t="str">
            <v>03071504</v>
          </cell>
          <cell r="D2477" t="str">
            <v>CSS 2 3rd FL Med Derm CANCELLED</v>
          </cell>
          <cell r="E2477">
            <v>37956</v>
          </cell>
          <cell r="F2477">
            <v>37956</v>
          </cell>
          <cell r="H2477">
            <v>37963</v>
          </cell>
          <cell r="I2477">
            <v>37963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200506</v>
          </cell>
          <cell r="P2477">
            <v>0</v>
          </cell>
          <cell r="Q2477" t="str">
            <v>80</v>
          </cell>
          <cell r="R2477" t="str">
            <v>Medicine</v>
          </cell>
          <cell r="S2477" t="str">
            <v>MEDICAL CAMPUS</v>
          </cell>
          <cell r="T2477" t="b">
            <v>0</v>
          </cell>
          <cell r="U2477" t="b">
            <v>0</v>
          </cell>
          <cell r="V2477" t="b">
            <v>0</v>
          </cell>
          <cell r="W2477" t="str">
            <v>Asset Management</v>
          </cell>
          <cell r="X2477">
            <v>0</v>
          </cell>
          <cell r="Y2477">
            <v>0</v>
          </cell>
          <cell r="Z2477">
            <v>0</v>
          </cell>
          <cell r="AI2477" t="str">
            <v>Tomb</v>
          </cell>
          <cell r="AJ2477" t="str">
            <v>T</v>
          </cell>
        </row>
        <row r="2478">
          <cell r="A2478" t="str">
            <v>1026133</v>
          </cell>
          <cell r="B2478" t="str">
            <v>P03120201</v>
          </cell>
          <cell r="C2478" t="str">
            <v>03120201</v>
          </cell>
          <cell r="D2478" t="str">
            <v>SML STEAM TRAP REPLACEMENT</v>
          </cell>
          <cell r="E2478">
            <v>37956</v>
          </cell>
          <cell r="G2478">
            <v>38260</v>
          </cell>
          <cell r="H2478">
            <v>38199</v>
          </cell>
          <cell r="I2478">
            <v>37963</v>
          </cell>
          <cell r="J2478">
            <v>137240</v>
          </cell>
          <cell r="K2478">
            <v>0</v>
          </cell>
          <cell r="L2478">
            <v>137240.20000000001</v>
          </cell>
          <cell r="M2478">
            <v>0</v>
          </cell>
          <cell r="N2478">
            <v>129136</v>
          </cell>
          <cell r="O2478">
            <v>200506</v>
          </cell>
          <cell r="P2478">
            <v>137240.20000000001</v>
          </cell>
          <cell r="Q2478" t="str">
            <v>50</v>
          </cell>
          <cell r="R2478" t="str">
            <v>Libraries</v>
          </cell>
          <cell r="S2478" t="str">
            <v>LIBRARY FACILITIES</v>
          </cell>
          <cell r="T2478" t="b">
            <v>0</v>
          </cell>
          <cell r="U2478" t="b">
            <v>0</v>
          </cell>
          <cell r="V2478" t="b">
            <v>0</v>
          </cell>
          <cell r="W2478" t="str">
            <v>Accounting And Contracts</v>
          </cell>
          <cell r="X2478">
            <v>137240</v>
          </cell>
          <cell r="Y2478">
            <v>0</v>
          </cell>
          <cell r="Z2478">
            <v>0</v>
          </cell>
          <cell r="AA2478">
            <v>0</v>
          </cell>
          <cell r="AB2478">
            <v>0</v>
          </cell>
          <cell r="AC2478">
            <v>0</v>
          </cell>
          <cell r="AD2478">
            <v>0</v>
          </cell>
          <cell r="AE2478">
            <v>0</v>
          </cell>
          <cell r="AF2478">
            <v>0</v>
          </cell>
          <cell r="AG2478" t="str">
            <v>40</v>
          </cell>
          <cell r="AH2478" t="str">
            <v>CM</v>
          </cell>
          <cell r="AI2478" t="str">
            <v>Vclosed</v>
          </cell>
          <cell r="AJ2478" t="str">
            <v>VC</v>
          </cell>
        </row>
        <row r="2479">
          <cell r="A2479" t="str">
            <v>1026169</v>
          </cell>
          <cell r="B2479" t="str">
            <v>P03102301</v>
          </cell>
          <cell r="C2479" t="str">
            <v>03102301</v>
          </cell>
          <cell r="D2479" t="str">
            <v>SHM BE 29-37 LAB RENOVATION</v>
          </cell>
          <cell r="E2479">
            <v>37956</v>
          </cell>
          <cell r="G2479">
            <v>38321</v>
          </cell>
          <cell r="H2479">
            <v>38472</v>
          </cell>
          <cell r="I2479">
            <v>38145</v>
          </cell>
          <cell r="J2479">
            <v>1600000</v>
          </cell>
          <cell r="K2479">
            <v>0</v>
          </cell>
          <cell r="L2479">
            <v>266397.42</v>
          </cell>
          <cell r="M2479">
            <v>0</v>
          </cell>
          <cell r="N2479">
            <v>186175</v>
          </cell>
          <cell r="O2479">
            <v>200506</v>
          </cell>
          <cell r="P2479">
            <v>978426.91</v>
          </cell>
          <cell r="Q2479" t="str">
            <v>80</v>
          </cell>
          <cell r="R2479" t="str">
            <v>Medicine</v>
          </cell>
          <cell r="S2479" t="str">
            <v>MEDICAL CAMPUS</v>
          </cell>
          <cell r="T2479" t="b">
            <v>0</v>
          </cell>
          <cell r="U2479" t="b">
            <v>0</v>
          </cell>
          <cell r="V2479" t="b">
            <v>0</v>
          </cell>
          <cell r="W2479" t="str">
            <v>Asset Management</v>
          </cell>
          <cell r="X2479">
            <v>1040000</v>
          </cell>
          <cell r="Y2479">
            <v>0</v>
          </cell>
          <cell r="Z2479">
            <v>0</v>
          </cell>
          <cell r="AA2479">
            <v>19394.560000000001</v>
          </cell>
          <cell r="AB2479">
            <v>20035.439999999999</v>
          </cell>
          <cell r="AC2479">
            <v>57197.59</v>
          </cell>
          <cell r="AD2479">
            <v>128677.26</v>
          </cell>
          <cell r="AE2479">
            <v>476213.76000000001</v>
          </cell>
          <cell r="AF2479">
            <v>10510.88</v>
          </cell>
          <cell r="AG2479" t="str">
            <v>20</v>
          </cell>
          <cell r="AH2479" t="str">
            <v>PR</v>
          </cell>
          <cell r="AI2479" t="str">
            <v>Const</v>
          </cell>
          <cell r="AJ2479" t="str">
            <v>I</v>
          </cell>
        </row>
        <row r="2480">
          <cell r="A2480" t="str">
            <v>1026170</v>
          </cell>
          <cell r="B2480" t="str">
            <v>P03081901</v>
          </cell>
          <cell r="C2480" t="str">
            <v>03081901</v>
          </cell>
          <cell r="D2480" t="str">
            <v>NSB 2 LAB RENOVATION REVIEW</v>
          </cell>
          <cell r="E2480">
            <v>37956</v>
          </cell>
          <cell r="H2480">
            <v>38625</v>
          </cell>
          <cell r="I2480">
            <v>37960</v>
          </cell>
          <cell r="J2480">
            <v>785000</v>
          </cell>
          <cell r="K2480">
            <v>0</v>
          </cell>
          <cell r="L2480">
            <v>102197.61</v>
          </cell>
          <cell r="M2480">
            <v>0</v>
          </cell>
          <cell r="N2480">
            <v>94295</v>
          </cell>
          <cell r="O2480">
            <v>200506</v>
          </cell>
          <cell r="P2480">
            <v>199275.48</v>
          </cell>
          <cell r="Q2480" t="str">
            <v>80</v>
          </cell>
          <cell r="R2480" t="str">
            <v>Medicine</v>
          </cell>
          <cell r="S2480" t="str">
            <v>MEDICAL CAMPUS</v>
          </cell>
          <cell r="T2480" t="b">
            <v>0</v>
          </cell>
          <cell r="U2480" t="b">
            <v>0</v>
          </cell>
          <cell r="V2480" t="b">
            <v>0</v>
          </cell>
          <cell r="W2480" t="str">
            <v>Asset Management</v>
          </cell>
          <cell r="X2480">
            <v>510250</v>
          </cell>
          <cell r="Y2480">
            <v>0</v>
          </cell>
          <cell r="Z2480">
            <v>0</v>
          </cell>
          <cell r="AA2480">
            <v>20419.900000000001</v>
          </cell>
          <cell r="AB2480">
            <v>20267.37</v>
          </cell>
          <cell r="AC2480">
            <v>21978.240000000002</v>
          </cell>
          <cell r="AD2480">
            <v>29851.64</v>
          </cell>
          <cell r="AE2480">
            <v>3860</v>
          </cell>
          <cell r="AF2480">
            <v>700.72</v>
          </cell>
          <cell r="AG2480" t="str">
            <v>10</v>
          </cell>
          <cell r="AH2480" t="str">
            <v>PR</v>
          </cell>
          <cell r="AI2480" t="str">
            <v>Desig</v>
          </cell>
          <cell r="AJ2480" t="str">
            <v>I</v>
          </cell>
        </row>
        <row r="2481">
          <cell r="A2481" t="str">
            <v>1026331</v>
          </cell>
          <cell r="C2481" t="str">
            <v>03041499</v>
          </cell>
          <cell r="D2481" t="str">
            <v>Error</v>
          </cell>
          <cell r="E2481">
            <v>35977</v>
          </cell>
          <cell r="K2481">
            <v>0</v>
          </cell>
          <cell r="L2481">
            <v>0</v>
          </cell>
          <cell r="M2481">
            <v>0</v>
          </cell>
          <cell r="N2481">
            <v>0</v>
          </cell>
          <cell r="O2481">
            <v>200506</v>
          </cell>
          <cell r="P2481">
            <v>0</v>
          </cell>
          <cell r="T2481" t="b">
            <v>0</v>
          </cell>
          <cell r="U2481" t="b">
            <v>0</v>
          </cell>
          <cell r="V2481" t="b">
            <v>0</v>
          </cell>
          <cell r="W2481" t="str">
            <v>Finance-General Administration</v>
          </cell>
          <cell r="X2481">
            <v>0</v>
          </cell>
          <cell r="Y2481">
            <v>0</v>
          </cell>
          <cell r="Z2481">
            <v>0</v>
          </cell>
          <cell r="AI2481" t="str">
            <v>Tomb</v>
          </cell>
          <cell r="AJ2481" t="str">
            <v>T</v>
          </cell>
        </row>
        <row r="2482">
          <cell r="A2482" t="str">
            <v>1026334</v>
          </cell>
          <cell r="B2482" t="str">
            <v>C03041799</v>
          </cell>
          <cell r="C2482" t="str">
            <v>03041799</v>
          </cell>
          <cell r="D2482" t="str">
            <v>9.4T BIOSPEC AVANCE ACCESS &amp; ANCILLARY EQUIP</v>
          </cell>
          <cell r="E2482">
            <v>37622</v>
          </cell>
          <cell r="G2482">
            <v>37925</v>
          </cell>
          <cell r="I2482">
            <v>38198</v>
          </cell>
          <cell r="J2482">
            <v>251640</v>
          </cell>
          <cell r="K2482">
            <v>0</v>
          </cell>
          <cell r="L2482">
            <v>251640</v>
          </cell>
          <cell r="M2482">
            <v>1640</v>
          </cell>
          <cell r="N2482">
            <v>250000</v>
          </cell>
          <cell r="O2482">
            <v>200506</v>
          </cell>
          <cell r="P2482">
            <v>251640</v>
          </cell>
          <cell r="Q2482" t="str">
            <v>80</v>
          </cell>
          <cell r="R2482" t="str">
            <v>Medicine</v>
          </cell>
          <cell r="T2482" t="b">
            <v>0</v>
          </cell>
          <cell r="U2482" t="b">
            <v>1</v>
          </cell>
          <cell r="V2482" t="b">
            <v>0</v>
          </cell>
          <cell r="W2482" t="str">
            <v>Finance-General Administration</v>
          </cell>
          <cell r="X2482">
            <v>0</v>
          </cell>
          <cell r="Y2482">
            <v>0</v>
          </cell>
          <cell r="Z2482">
            <v>0</v>
          </cell>
          <cell r="AA2482">
            <v>0</v>
          </cell>
          <cell r="AB2482">
            <v>0</v>
          </cell>
          <cell r="AC2482">
            <v>0</v>
          </cell>
          <cell r="AD2482">
            <v>0</v>
          </cell>
          <cell r="AE2482">
            <v>0</v>
          </cell>
          <cell r="AF2482">
            <v>0</v>
          </cell>
          <cell r="AG2482" t="str">
            <v>50</v>
          </cell>
          <cell r="AH2482" t="str">
            <v>OE</v>
          </cell>
          <cell r="AI2482" t="str">
            <v>FullyF</v>
          </cell>
          <cell r="AJ2482" t="str">
            <v>FF</v>
          </cell>
        </row>
        <row r="2483">
          <cell r="A2483" t="str">
            <v>1026336</v>
          </cell>
          <cell r="B2483" t="str">
            <v>C03062499</v>
          </cell>
          <cell r="C2483" t="str">
            <v>03062499</v>
          </cell>
          <cell r="D2483" t="str">
            <v>4T HUMAN RESEARCH MAGNETS</v>
          </cell>
          <cell r="E2483">
            <v>37622</v>
          </cell>
          <cell r="G2483">
            <v>37864</v>
          </cell>
          <cell r="H2483">
            <v>37864</v>
          </cell>
          <cell r="I2483">
            <v>37817</v>
          </cell>
          <cell r="J2483">
            <v>4098018</v>
          </cell>
          <cell r="K2483">
            <v>0</v>
          </cell>
          <cell r="L2483">
            <v>2819591</v>
          </cell>
          <cell r="M2483">
            <v>743960</v>
          </cell>
          <cell r="N2483">
            <v>1723883</v>
          </cell>
          <cell r="O2483">
            <v>200506</v>
          </cell>
          <cell r="P2483">
            <v>2819591</v>
          </cell>
          <cell r="Q2483" t="str">
            <v>80</v>
          </cell>
          <cell r="R2483" t="str">
            <v>Medicine</v>
          </cell>
          <cell r="S2483" t="str">
            <v>EQUIPMENT, SYSTEMS, SOFTWARE</v>
          </cell>
          <cell r="T2483" t="b">
            <v>0</v>
          </cell>
          <cell r="U2483" t="b">
            <v>0</v>
          </cell>
          <cell r="V2483" t="b">
            <v>0</v>
          </cell>
          <cell r="W2483" t="str">
            <v>Finance-General Administration</v>
          </cell>
          <cell r="X2483">
            <v>2272274</v>
          </cell>
          <cell r="Y2483">
            <v>0</v>
          </cell>
          <cell r="Z2483">
            <v>0</v>
          </cell>
          <cell r="AA2483">
            <v>0</v>
          </cell>
          <cell r="AB2483">
            <v>0</v>
          </cell>
          <cell r="AC2483">
            <v>0</v>
          </cell>
          <cell r="AD2483">
            <v>0</v>
          </cell>
          <cell r="AE2483">
            <v>0</v>
          </cell>
          <cell r="AF2483">
            <v>0</v>
          </cell>
          <cell r="AG2483" t="str">
            <v>10</v>
          </cell>
          <cell r="AH2483" t="str">
            <v>OE</v>
          </cell>
          <cell r="AI2483" t="str">
            <v>Const</v>
          </cell>
          <cell r="AJ2483" t="str">
            <v>I</v>
          </cell>
        </row>
        <row r="2484">
          <cell r="A2484" t="str">
            <v>1026338</v>
          </cell>
          <cell r="B2484" t="str">
            <v>C03062498</v>
          </cell>
          <cell r="C2484" t="str">
            <v>03062498</v>
          </cell>
          <cell r="D2484" t="str">
            <v>3T HUMAN RESEARCH MAGNETS</v>
          </cell>
          <cell r="E2484">
            <v>37622</v>
          </cell>
          <cell r="G2484">
            <v>37864</v>
          </cell>
          <cell r="I2484">
            <v>37817</v>
          </cell>
          <cell r="J2484">
            <v>2611393</v>
          </cell>
          <cell r="K2484">
            <v>0</v>
          </cell>
          <cell r="L2484">
            <v>2611393</v>
          </cell>
          <cell r="M2484">
            <v>960000</v>
          </cell>
          <cell r="N2484">
            <v>1651393</v>
          </cell>
          <cell r="O2484">
            <v>200506</v>
          </cell>
          <cell r="P2484">
            <v>2611393</v>
          </cell>
          <cell r="Q2484" t="str">
            <v>80</v>
          </cell>
          <cell r="R2484" t="str">
            <v>Medicine</v>
          </cell>
          <cell r="S2484" t="str">
            <v>EQUIPMENT, SYSTEMS, SOFTWARE</v>
          </cell>
          <cell r="T2484" t="b">
            <v>0</v>
          </cell>
          <cell r="U2484" t="b">
            <v>1</v>
          </cell>
          <cell r="V2484" t="b">
            <v>0</v>
          </cell>
          <cell r="W2484" t="str">
            <v>Finance-General Administration</v>
          </cell>
          <cell r="X2484">
            <v>1651393</v>
          </cell>
          <cell r="Y2484">
            <v>0</v>
          </cell>
          <cell r="Z2484">
            <v>0</v>
          </cell>
          <cell r="AA2484">
            <v>0</v>
          </cell>
          <cell r="AB2484">
            <v>0</v>
          </cell>
          <cell r="AC2484">
            <v>0</v>
          </cell>
          <cell r="AD2484">
            <v>0</v>
          </cell>
          <cell r="AE2484">
            <v>0</v>
          </cell>
          <cell r="AF2484">
            <v>0</v>
          </cell>
          <cell r="AG2484" t="str">
            <v>50</v>
          </cell>
          <cell r="AH2484" t="str">
            <v>OE</v>
          </cell>
          <cell r="AI2484" t="str">
            <v>FullyF</v>
          </cell>
          <cell r="AJ2484" t="str">
            <v>FF</v>
          </cell>
        </row>
        <row r="2485">
          <cell r="A2485" t="str">
            <v>1026415</v>
          </cell>
          <cell r="B2485" t="str">
            <v>P03120301</v>
          </cell>
          <cell r="C2485" t="str">
            <v>03120301</v>
          </cell>
          <cell r="D2485" t="str">
            <v>ML 118 ENGINEERING LAB RENOVATION</v>
          </cell>
          <cell r="E2485">
            <v>37956</v>
          </cell>
          <cell r="G2485">
            <v>38017</v>
          </cell>
          <cell r="H2485">
            <v>38199</v>
          </cell>
          <cell r="I2485">
            <v>37977</v>
          </cell>
          <cell r="J2485">
            <v>140000</v>
          </cell>
          <cell r="K2485">
            <v>0</v>
          </cell>
          <cell r="L2485">
            <v>109431.53</v>
          </cell>
          <cell r="M2485">
            <v>0</v>
          </cell>
          <cell r="N2485">
            <v>103092</v>
          </cell>
          <cell r="O2485">
            <v>200506</v>
          </cell>
          <cell r="P2485">
            <v>114043.53</v>
          </cell>
          <cell r="Q2485" t="str">
            <v>24</v>
          </cell>
          <cell r="R2485" t="str">
            <v>Eng&amp;ApplSci</v>
          </cell>
          <cell r="S2485" t="str">
            <v>SCIENCE HILL</v>
          </cell>
          <cell r="T2485" t="b">
            <v>0</v>
          </cell>
          <cell r="U2485" t="b">
            <v>0</v>
          </cell>
          <cell r="V2485" t="b">
            <v>0</v>
          </cell>
          <cell r="W2485" t="str">
            <v>Accounting And Contracts</v>
          </cell>
          <cell r="X2485">
            <v>109432</v>
          </cell>
          <cell r="Y2485">
            <v>0</v>
          </cell>
          <cell r="Z2485">
            <v>0</v>
          </cell>
          <cell r="AA2485">
            <v>0</v>
          </cell>
          <cell r="AB2485">
            <v>0</v>
          </cell>
          <cell r="AC2485">
            <v>0</v>
          </cell>
          <cell r="AD2485">
            <v>4612</v>
          </cell>
          <cell r="AE2485">
            <v>0</v>
          </cell>
          <cell r="AF2485">
            <v>0</v>
          </cell>
          <cell r="AG2485" t="str">
            <v>20</v>
          </cell>
          <cell r="AH2485" t="str">
            <v>PR</v>
          </cell>
          <cell r="AI2485" t="str">
            <v>Const</v>
          </cell>
          <cell r="AJ2485" t="str">
            <v>I</v>
          </cell>
        </row>
        <row r="2486">
          <cell r="A2486" t="str">
            <v>1026429</v>
          </cell>
          <cell r="B2486" t="str">
            <v>P03121901</v>
          </cell>
          <cell r="C2486" t="str">
            <v>03121901</v>
          </cell>
          <cell r="D2486" t="str">
            <v>CPP TUNNEL BEAMS PSPP TO SCL UCRAF04</v>
          </cell>
          <cell r="E2486">
            <v>37956</v>
          </cell>
          <cell r="G2486">
            <v>38168</v>
          </cell>
          <cell r="H2486">
            <v>38168</v>
          </cell>
          <cell r="I2486">
            <v>38201</v>
          </cell>
          <cell r="J2486">
            <v>84024</v>
          </cell>
          <cell r="K2486">
            <v>0</v>
          </cell>
          <cell r="L2486">
            <v>84024</v>
          </cell>
          <cell r="M2486">
            <v>0</v>
          </cell>
          <cell r="N2486">
            <v>84024</v>
          </cell>
          <cell r="O2486">
            <v>200506</v>
          </cell>
          <cell r="P2486">
            <v>84024</v>
          </cell>
          <cell r="Q2486" t="str">
            <v>65</v>
          </cell>
          <cell r="R2486" t="str">
            <v>Admin&amp;Other Utilities Central</v>
          </cell>
          <cell r="S2486" t="str">
            <v>POWER PLANTS AND UTILITY DISTRIBUTION SYSTEMS</v>
          </cell>
          <cell r="T2486" t="b">
            <v>0</v>
          </cell>
          <cell r="U2486" t="b">
            <v>1</v>
          </cell>
          <cell r="V2486" t="b">
            <v>0</v>
          </cell>
          <cell r="W2486" t="str">
            <v>Accounting And Contracts</v>
          </cell>
          <cell r="X2486">
            <v>0</v>
          </cell>
          <cell r="Y2486">
            <v>84024</v>
          </cell>
          <cell r="Z2486">
            <v>0</v>
          </cell>
          <cell r="AA2486">
            <v>0</v>
          </cell>
          <cell r="AB2486">
            <v>0</v>
          </cell>
          <cell r="AC2486">
            <v>0</v>
          </cell>
          <cell r="AD2486">
            <v>0</v>
          </cell>
          <cell r="AE2486">
            <v>0</v>
          </cell>
          <cell r="AF2486">
            <v>0</v>
          </cell>
          <cell r="AG2486" t="str">
            <v>40</v>
          </cell>
          <cell r="AH2486" t="str">
            <v>UT</v>
          </cell>
          <cell r="AI2486" t="str">
            <v>FullyF</v>
          </cell>
          <cell r="AJ2486" t="str">
            <v>FF</v>
          </cell>
        </row>
        <row r="2487">
          <cell r="A2487" t="str">
            <v>1026433</v>
          </cell>
          <cell r="B2487" t="str">
            <v>P04010901</v>
          </cell>
          <cell r="C2487" t="str">
            <v>04010901</v>
          </cell>
          <cell r="D2487" t="str">
            <v>CPP TUNNEL WALLS PSPP TO SCL UCRAF04</v>
          </cell>
          <cell r="E2487">
            <v>37956</v>
          </cell>
          <cell r="G2487">
            <v>38168</v>
          </cell>
          <cell r="H2487">
            <v>38168</v>
          </cell>
          <cell r="I2487">
            <v>38201</v>
          </cell>
          <cell r="J2487">
            <v>74649</v>
          </cell>
          <cell r="K2487">
            <v>0</v>
          </cell>
          <cell r="L2487">
            <v>74649</v>
          </cell>
          <cell r="M2487">
            <v>0</v>
          </cell>
          <cell r="N2487">
            <v>74649</v>
          </cell>
          <cell r="O2487">
            <v>200506</v>
          </cell>
          <cell r="P2487">
            <v>74649</v>
          </cell>
          <cell r="Q2487" t="str">
            <v>65</v>
          </cell>
          <cell r="R2487" t="str">
            <v>Admin&amp;Other Utilities Central</v>
          </cell>
          <cell r="S2487" t="str">
            <v>POWER PLANTS AND UTILITY DISTRIBUTION SYSTEMS</v>
          </cell>
          <cell r="T2487" t="b">
            <v>0</v>
          </cell>
          <cell r="U2487" t="b">
            <v>1</v>
          </cell>
          <cell r="V2487" t="b">
            <v>0</v>
          </cell>
          <cell r="W2487" t="str">
            <v>Accounting And Contracts</v>
          </cell>
          <cell r="X2487">
            <v>0</v>
          </cell>
          <cell r="Y2487">
            <v>74649</v>
          </cell>
          <cell r="Z2487">
            <v>0</v>
          </cell>
          <cell r="AA2487">
            <v>0</v>
          </cell>
          <cell r="AB2487">
            <v>0</v>
          </cell>
          <cell r="AC2487">
            <v>0</v>
          </cell>
          <cell r="AD2487">
            <v>0</v>
          </cell>
          <cell r="AE2487">
            <v>0</v>
          </cell>
          <cell r="AF2487">
            <v>0</v>
          </cell>
          <cell r="AG2487" t="str">
            <v>40</v>
          </cell>
          <cell r="AH2487" t="str">
            <v>UT</v>
          </cell>
          <cell r="AI2487" t="str">
            <v>FullyF</v>
          </cell>
          <cell r="AJ2487" t="str">
            <v>FF</v>
          </cell>
        </row>
        <row r="2488">
          <cell r="A2488" t="str">
            <v>1026434</v>
          </cell>
          <cell r="B2488" t="str">
            <v>C04010955</v>
          </cell>
          <cell r="C2488" t="str">
            <v>04010955</v>
          </cell>
          <cell r="D2488" t="str">
            <v>GOLF COURSE DRAINAGE PH 2</v>
          </cell>
          <cell r="E2488">
            <v>37987</v>
          </cell>
          <cell r="G2488">
            <v>38260</v>
          </cell>
          <cell r="H2488">
            <v>38260</v>
          </cell>
          <cell r="I2488">
            <v>37265</v>
          </cell>
          <cell r="J2488">
            <v>74916</v>
          </cell>
          <cell r="K2488">
            <v>0</v>
          </cell>
          <cell r="L2488">
            <v>34598</v>
          </cell>
          <cell r="M2488">
            <v>0</v>
          </cell>
          <cell r="N2488">
            <v>34598</v>
          </cell>
          <cell r="O2488">
            <v>200506</v>
          </cell>
          <cell r="P2488">
            <v>77366.25</v>
          </cell>
          <cell r="Q2488" t="str">
            <v>54</v>
          </cell>
          <cell r="R2488" t="str">
            <v>Athletics</v>
          </cell>
          <cell r="S2488" t="str">
            <v>ATHLETIC FACILITIES</v>
          </cell>
          <cell r="T2488" t="b">
            <v>0</v>
          </cell>
          <cell r="U2488" t="b">
            <v>0</v>
          </cell>
          <cell r="V2488" t="b">
            <v>0</v>
          </cell>
          <cell r="W2488" t="str">
            <v>Finance-General Administration</v>
          </cell>
          <cell r="X2488">
            <v>0</v>
          </cell>
          <cell r="Y2488">
            <v>0</v>
          </cell>
          <cell r="Z2488">
            <v>0</v>
          </cell>
          <cell r="AA2488">
            <v>0</v>
          </cell>
          <cell r="AB2488">
            <v>0</v>
          </cell>
          <cell r="AC2488">
            <v>42768.25</v>
          </cell>
          <cell r="AD2488">
            <v>0</v>
          </cell>
          <cell r="AE2488">
            <v>0</v>
          </cell>
          <cell r="AF2488">
            <v>0</v>
          </cell>
          <cell r="AG2488" t="str">
            <v>20</v>
          </cell>
          <cell r="AH2488" t="str">
            <v>PR</v>
          </cell>
          <cell r="AI2488" t="str">
            <v>Const</v>
          </cell>
          <cell r="AJ2488" t="str">
            <v>I</v>
          </cell>
        </row>
        <row r="2489">
          <cell r="A2489" t="str">
            <v>1026469</v>
          </cell>
          <cell r="B2489" t="str">
            <v>P03121201</v>
          </cell>
          <cell r="C2489" t="str">
            <v>03121201</v>
          </cell>
          <cell r="D2489" t="str">
            <v>ESC 1ST FLR RENOVATIONS</v>
          </cell>
          <cell r="E2489">
            <v>37956</v>
          </cell>
          <cell r="H2489">
            <v>38321</v>
          </cell>
          <cell r="I2489">
            <v>38061</v>
          </cell>
          <cell r="J2489">
            <v>295000</v>
          </cell>
          <cell r="K2489">
            <v>0</v>
          </cell>
          <cell r="L2489">
            <v>21204.25</v>
          </cell>
          <cell r="M2489">
            <v>0</v>
          </cell>
          <cell r="N2489">
            <v>18035</v>
          </cell>
          <cell r="O2489">
            <v>200506</v>
          </cell>
          <cell r="P2489">
            <v>192715.17</v>
          </cell>
          <cell r="Q2489" t="str">
            <v>25</v>
          </cell>
          <cell r="R2489" t="str">
            <v>Biological and Physical Sciences</v>
          </cell>
          <cell r="S2489" t="str">
            <v>SCIENCE HILL</v>
          </cell>
          <cell r="T2489" t="b">
            <v>0</v>
          </cell>
          <cell r="U2489" t="b">
            <v>0</v>
          </cell>
          <cell r="V2489" t="b">
            <v>0</v>
          </cell>
          <cell r="W2489" t="str">
            <v>Accounting And Contracts</v>
          </cell>
          <cell r="X2489">
            <v>295000</v>
          </cell>
          <cell r="Y2489">
            <v>0</v>
          </cell>
          <cell r="Z2489">
            <v>0</v>
          </cell>
          <cell r="AA2489">
            <v>11165.14</v>
          </cell>
          <cell r="AB2489">
            <v>170</v>
          </cell>
          <cell r="AC2489">
            <v>3530.28</v>
          </cell>
          <cell r="AD2489">
            <v>156345.5</v>
          </cell>
          <cell r="AE2489">
            <v>0</v>
          </cell>
          <cell r="AF2489">
            <v>300</v>
          </cell>
          <cell r="AG2489" t="str">
            <v>20</v>
          </cell>
          <cell r="AH2489" t="str">
            <v>PR</v>
          </cell>
          <cell r="AI2489" t="str">
            <v>Const</v>
          </cell>
          <cell r="AJ2489" t="str">
            <v>I</v>
          </cell>
        </row>
        <row r="2490">
          <cell r="A2490" t="str">
            <v>1026515</v>
          </cell>
          <cell r="C2490" t="str">
            <v>04011602</v>
          </cell>
          <cell r="D2490" t="str">
            <v>BRANFORD FOUND WATERPROFING Cancelled</v>
          </cell>
          <cell r="E2490">
            <v>37987</v>
          </cell>
          <cell r="F2490">
            <v>37987</v>
          </cell>
          <cell r="H2490">
            <v>38168</v>
          </cell>
          <cell r="I2490">
            <v>38002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200506</v>
          </cell>
          <cell r="P2490">
            <v>0</v>
          </cell>
          <cell r="Q2490" t="str">
            <v>71</v>
          </cell>
          <cell r="R2490" t="str">
            <v>Residential - Undergraduate</v>
          </cell>
          <cell r="S2490" t="str">
            <v>RESIDENTIAL FACILITIES</v>
          </cell>
          <cell r="T2490" t="b">
            <v>0</v>
          </cell>
          <cell r="U2490" t="b">
            <v>0</v>
          </cell>
          <cell r="V2490" t="b">
            <v>0</v>
          </cell>
          <cell r="W2490" t="str">
            <v>Accounting And Contracts</v>
          </cell>
          <cell r="X2490">
            <v>0</v>
          </cell>
          <cell r="Y2490">
            <v>0</v>
          </cell>
          <cell r="Z2490">
            <v>0</v>
          </cell>
          <cell r="AI2490" t="str">
            <v>Tomb</v>
          </cell>
          <cell r="AJ2490" t="str">
            <v>T</v>
          </cell>
        </row>
        <row r="2491">
          <cell r="A2491" t="str">
            <v>1026518</v>
          </cell>
          <cell r="B2491" t="str">
            <v>P04011501</v>
          </cell>
          <cell r="C2491" t="str">
            <v>04011501</v>
          </cell>
          <cell r="D2491" t="str">
            <v>KCL CHEMSAFETY PIPING CRAF04</v>
          </cell>
          <cell r="E2491">
            <v>37987</v>
          </cell>
          <cell r="G2491">
            <v>38168</v>
          </cell>
          <cell r="H2491">
            <v>38168</v>
          </cell>
          <cell r="I2491">
            <v>37995</v>
          </cell>
          <cell r="J2491">
            <v>74000</v>
          </cell>
          <cell r="K2491">
            <v>0</v>
          </cell>
          <cell r="L2491">
            <v>41473</v>
          </cell>
          <cell r="M2491">
            <v>39800</v>
          </cell>
          <cell r="N2491">
            <v>0</v>
          </cell>
          <cell r="O2491">
            <v>200506</v>
          </cell>
          <cell r="P2491">
            <v>41473</v>
          </cell>
          <cell r="Q2491" t="str">
            <v>25</v>
          </cell>
          <cell r="R2491" t="str">
            <v>Biological and Physical Sciences</v>
          </cell>
          <cell r="S2491" t="str">
            <v>SCIENCE HILL</v>
          </cell>
          <cell r="T2491" t="b">
            <v>0</v>
          </cell>
          <cell r="U2491" t="b">
            <v>0</v>
          </cell>
          <cell r="V2491" t="b">
            <v>0</v>
          </cell>
          <cell r="W2491" t="str">
            <v>Accounting And Contracts</v>
          </cell>
          <cell r="X2491">
            <v>0</v>
          </cell>
          <cell r="Y2491">
            <v>0</v>
          </cell>
          <cell r="Z2491">
            <v>0</v>
          </cell>
          <cell r="AA2491">
            <v>0</v>
          </cell>
          <cell r="AB2491">
            <v>0</v>
          </cell>
          <cell r="AC2491">
            <v>0</v>
          </cell>
          <cell r="AD2491">
            <v>0</v>
          </cell>
          <cell r="AE2491">
            <v>0</v>
          </cell>
          <cell r="AF2491">
            <v>0</v>
          </cell>
          <cell r="AG2491" t="str">
            <v>30</v>
          </cell>
          <cell r="AH2491" t="str">
            <v>CM</v>
          </cell>
          <cell r="AI2491" t="str">
            <v>Const</v>
          </cell>
          <cell r="AJ2491" t="str">
            <v>I</v>
          </cell>
        </row>
        <row r="2492">
          <cell r="A2492" t="str">
            <v>1026519</v>
          </cell>
          <cell r="B2492" t="str">
            <v>P04011601</v>
          </cell>
          <cell r="C2492" t="str">
            <v>04011601</v>
          </cell>
          <cell r="D2492" t="str">
            <v>UTILITIES POW SYSTERM UCRAF04</v>
          </cell>
          <cell r="E2492">
            <v>37987</v>
          </cell>
          <cell r="G2492">
            <v>38138</v>
          </cell>
          <cell r="H2492">
            <v>38138</v>
          </cell>
          <cell r="I2492">
            <v>38002</v>
          </cell>
          <cell r="J2492">
            <v>61200</v>
          </cell>
          <cell r="K2492">
            <v>0</v>
          </cell>
          <cell r="L2492">
            <v>49701.2</v>
          </cell>
          <cell r="M2492">
            <v>0</v>
          </cell>
          <cell r="N2492">
            <v>48092</v>
          </cell>
          <cell r="O2492">
            <v>200506</v>
          </cell>
          <cell r="P2492">
            <v>49701.2</v>
          </cell>
          <cell r="Q2492" t="str">
            <v>65</v>
          </cell>
          <cell r="R2492" t="str">
            <v>Admin&amp;Other Utilities Central</v>
          </cell>
          <cell r="S2492" t="str">
            <v>EQUIPMENT, SYSTEMS, SOFTWARE</v>
          </cell>
          <cell r="T2492" t="b">
            <v>0</v>
          </cell>
          <cell r="U2492" t="b">
            <v>0</v>
          </cell>
          <cell r="V2492" t="b">
            <v>0</v>
          </cell>
          <cell r="W2492" t="str">
            <v>Accounting And Contracts</v>
          </cell>
          <cell r="X2492">
            <v>0</v>
          </cell>
          <cell r="Y2492">
            <v>61200</v>
          </cell>
          <cell r="Z2492">
            <v>0</v>
          </cell>
          <cell r="AA2492">
            <v>0</v>
          </cell>
          <cell r="AB2492">
            <v>0</v>
          </cell>
          <cell r="AC2492">
            <v>0</v>
          </cell>
          <cell r="AD2492">
            <v>0</v>
          </cell>
          <cell r="AE2492">
            <v>0</v>
          </cell>
          <cell r="AF2492">
            <v>0</v>
          </cell>
          <cell r="AG2492" t="str">
            <v>40</v>
          </cell>
          <cell r="AH2492" t="str">
            <v>UT</v>
          </cell>
          <cell r="AI2492" t="str">
            <v>Const</v>
          </cell>
          <cell r="AJ2492" t="str">
            <v>I</v>
          </cell>
        </row>
        <row r="2493">
          <cell r="A2493" t="str">
            <v>1026525</v>
          </cell>
          <cell r="B2493" t="str">
            <v>C03120355</v>
          </cell>
          <cell r="C2493" t="str">
            <v>03120355</v>
          </cell>
          <cell r="D2493" t="str">
            <v>ZEBRA FISH AQUATIC HABITAT</v>
          </cell>
          <cell r="E2493">
            <v>37956</v>
          </cell>
          <cell r="G2493">
            <v>38046</v>
          </cell>
          <cell r="H2493">
            <v>38045</v>
          </cell>
          <cell r="I2493">
            <v>38008</v>
          </cell>
          <cell r="J2493">
            <v>135000</v>
          </cell>
          <cell r="K2493">
            <v>0</v>
          </cell>
          <cell r="L2493">
            <v>112561.63</v>
          </cell>
          <cell r="M2493">
            <v>0</v>
          </cell>
          <cell r="N2493">
            <v>107562</v>
          </cell>
          <cell r="O2493">
            <v>200506</v>
          </cell>
          <cell r="P2493">
            <v>113845.84</v>
          </cell>
          <cell r="Q2493" t="str">
            <v>80</v>
          </cell>
          <cell r="R2493" t="str">
            <v>Medicine</v>
          </cell>
          <cell r="S2493" t="str">
            <v>EQUIPMENT, SYSTEMS, SOFTWARE</v>
          </cell>
          <cell r="T2493" t="b">
            <v>0</v>
          </cell>
          <cell r="U2493" t="b">
            <v>0</v>
          </cell>
          <cell r="V2493" t="b">
            <v>0</v>
          </cell>
          <cell r="W2493" t="str">
            <v>Asset Management</v>
          </cell>
          <cell r="X2493">
            <v>135000</v>
          </cell>
          <cell r="Y2493">
            <v>0</v>
          </cell>
          <cell r="Z2493">
            <v>0</v>
          </cell>
          <cell r="AA2493">
            <v>980.3</v>
          </cell>
          <cell r="AB2493">
            <v>303.91000000000003</v>
          </cell>
          <cell r="AC2493">
            <v>0</v>
          </cell>
          <cell r="AD2493">
            <v>0</v>
          </cell>
          <cell r="AE2493">
            <v>0</v>
          </cell>
          <cell r="AF2493">
            <v>0</v>
          </cell>
          <cell r="AG2493" t="str">
            <v>50</v>
          </cell>
          <cell r="AH2493" t="str">
            <v>OE</v>
          </cell>
          <cell r="AI2493" t="str">
            <v>Const</v>
          </cell>
          <cell r="AJ2493" t="str">
            <v>I</v>
          </cell>
        </row>
        <row r="2494">
          <cell r="A2494" t="str">
            <v>1026544</v>
          </cell>
          <cell r="B2494" t="str">
            <v>P03120503</v>
          </cell>
          <cell r="C2494" t="str">
            <v>03120503</v>
          </cell>
          <cell r="D2494" t="str">
            <v>PROS 355 ROOMS 109 &amp; 110 RENOVATION</v>
          </cell>
          <cell r="E2494">
            <v>37956</v>
          </cell>
          <cell r="G2494">
            <v>38138</v>
          </cell>
          <cell r="H2494">
            <v>38138</v>
          </cell>
          <cell r="I2494">
            <v>37960</v>
          </cell>
          <cell r="J2494">
            <v>97000</v>
          </cell>
          <cell r="K2494">
            <v>0</v>
          </cell>
          <cell r="L2494">
            <v>91318</v>
          </cell>
          <cell r="M2494">
            <v>0</v>
          </cell>
          <cell r="N2494">
            <v>65086</v>
          </cell>
          <cell r="O2494">
            <v>200506</v>
          </cell>
          <cell r="P2494">
            <v>91321</v>
          </cell>
          <cell r="Q2494" t="str">
            <v>60</v>
          </cell>
          <cell r="R2494" t="str">
            <v>Admin&amp;Other Administration</v>
          </cell>
          <cell r="S2494" t="str">
            <v>OTHER PROJECTS</v>
          </cell>
          <cell r="T2494" t="b">
            <v>0</v>
          </cell>
          <cell r="U2494" t="b">
            <v>0</v>
          </cell>
          <cell r="V2494" t="b">
            <v>0</v>
          </cell>
          <cell r="W2494" t="str">
            <v>Accounting And Contracts</v>
          </cell>
          <cell r="X2494">
            <v>88000</v>
          </cell>
          <cell r="Y2494">
            <v>0</v>
          </cell>
          <cell r="Z2494">
            <v>0</v>
          </cell>
          <cell r="AA2494">
            <v>0</v>
          </cell>
          <cell r="AB2494">
            <v>3</v>
          </cell>
          <cell r="AC2494">
            <v>0</v>
          </cell>
          <cell r="AD2494">
            <v>0</v>
          </cell>
          <cell r="AE2494">
            <v>0</v>
          </cell>
          <cell r="AF2494">
            <v>0</v>
          </cell>
          <cell r="AG2494" t="str">
            <v>20</v>
          </cell>
          <cell r="AH2494" t="str">
            <v>PR</v>
          </cell>
          <cell r="AI2494" t="str">
            <v>Const</v>
          </cell>
          <cell r="AJ2494" t="str">
            <v>I</v>
          </cell>
        </row>
        <row r="2495">
          <cell r="A2495" t="str">
            <v>1026607</v>
          </cell>
          <cell r="B2495" t="str">
            <v>P03101701</v>
          </cell>
          <cell r="C2495" t="str">
            <v>03101701</v>
          </cell>
          <cell r="D2495" t="str">
            <v>YPB STAIRWELL UPGRADE</v>
          </cell>
          <cell r="E2495">
            <v>37987</v>
          </cell>
          <cell r="G2495">
            <v>38168</v>
          </cell>
          <cell r="H2495">
            <v>38107</v>
          </cell>
          <cell r="I2495">
            <v>38008</v>
          </cell>
          <cell r="J2495">
            <v>90000</v>
          </cell>
          <cell r="K2495">
            <v>0</v>
          </cell>
          <cell r="L2495">
            <v>60145.32</v>
          </cell>
          <cell r="M2495">
            <v>0</v>
          </cell>
          <cell r="N2495">
            <v>54793</v>
          </cell>
          <cell r="O2495">
            <v>200506</v>
          </cell>
          <cell r="P2495">
            <v>85387.97</v>
          </cell>
          <cell r="Q2495" t="str">
            <v>80</v>
          </cell>
          <cell r="R2495" t="str">
            <v>Medicine</v>
          </cell>
          <cell r="S2495" t="str">
            <v>MEDICAL CAMPUS</v>
          </cell>
          <cell r="T2495" t="b">
            <v>0</v>
          </cell>
          <cell r="U2495" t="b">
            <v>0</v>
          </cell>
          <cell r="V2495" t="b">
            <v>0</v>
          </cell>
          <cell r="W2495" t="str">
            <v>Asset Management</v>
          </cell>
          <cell r="X2495">
            <v>90000</v>
          </cell>
          <cell r="Y2495">
            <v>0</v>
          </cell>
          <cell r="Z2495">
            <v>0</v>
          </cell>
          <cell r="AA2495">
            <v>24102.65</v>
          </cell>
          <cell r="AB2495">
            <v>0</v>
          </cell>
          <cell r="AC2495">
            <v>1060</v>
          </cell>
          <cell r="AD2495">
            <v>80</v>
          </cell>
          <cell r="AE2495">
            <v>0</v>
          </cell>
          <cell r="AF2495">
            <v>0</v>
          </cell>
          <cell r="AG2495" t="str">
            <v>30</v>
          </cell>
          <cell r="AH2495" t="str">
            <v>CM</v>
          </cell>
          <cell r="AI2495" t="str">
            <v>Const</v>
          </cell>
          <cell r="AJ2495" t="str">
            <v>I</v>
          </cell>
        </row>
        <row r="2496">
          <cell r="A2496" t="str">
            <v>1026608</v>
          </cell>
          <cell r="B2496" t="str">
            <v>P04011302</v>
          </cell>
          <cell r="C2496" t="str">
            <v>04011302</v>
          </cell>
          <cell r="D2496" t="str">
            <v>YSM BAS HARDWARE/SOFTWARE UPGRADE PHASE II</v>
          </cell>
          <cell r="E2496">
            <v>37987</v>
          </cell>
          <cell r="H2496">
            <v>38352</v>
          </cell>
          <cell r="I2496">
            <v>38008</v>
          </cell>
          <cell r="J2496">
            <v>63000</v>
          </cell>
          <cell r="K2496">
            <v>0</v>
          </cell>
          <cell r="L2496">
            <v>2700</v>
          </cell>
          <cell r="M2496">
            <v>0</v>
          </cell>
          <cell r="N2496">
            <v>2700</v>
          </cell>
          <cell r="O2496">
            <v>200506</v>
          </cell>
          <cell r="P2496">
            <v>15200</v>
          </cell>
          <cell r="Q2496" t="str">
            <v>80</v>
          </cell>
          <cell r="R2496" t="str">
            <v>Medicine</v>
          </cell>
          <cell r="S2496" t="str">
            <v>MEDICAL CAMPUS</v>
          </cell>
          <cell r="T2496" t="b">
            <v>0</v>
          </cell>
          <cell r="U2496" t="b">
            <v>0</v>
          </cell>
          <cell r="V2496" t="b">
            <v>0</v>
          </cell>
          <cell r="W2496" t="str">
            <v>Asset Management</v>
          </cell>
          <cell r="X2496">
            <v>40950</v>
          </cell>
          <cell r="Y2496">
            <v>0</v>
          </cell>
          <cell r="Z2496">
            <v>0</v>
          </cell>
          <cell r="AA2496">
            <v>0</v>
          </cell>
          <cell r="AB2496">
            <v>12420</v>
          </cell>
          <cell r="AC2496">
            <v>0</v>
          </cell>
          <cell r="AD2496">
            <v>80</v>
          </cell>
          <cell r="AE2496">
            <v>0</v>
          </cell>
          <cell r="AF2496">
            <v>0</v>
          </cell>
          <cell r="AG2496" t="str">
            <v>30</v>
          </cell>
          <cell r="AH2496" t="str">
            <v>CM</v>
          </cell>
          <cell r="AI2496" t="str">
            <v>Const</v>
          </cell>
          <cell r="AJ2496" t="str">
            <v>I</v>
          </cell>
        </row>
        <row r="2497">
          <cell r="A2497" t="str">
            <v>1026611</v>
          </cell>
          <cell r="B2497" t="str">
            <v>P03120501</v>
          </cell>
          <cell r="C2497" t="str">
            <v>03120501</v>
          </cell>
          <cell r="D2497" t="str">
            <v>CHILD CARE STUDY</v>
          </cell>
          <cell r="E2497">
            <v>37987</v>
          </cell>
          <cell r="I2497">
            <v>37977</v>
          </cell>
          <cell r="J2497">
            <v>99500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200506</v>
          </cell>
          <cell r="P2497">
            <v>13273.23</v>
          </cell>
          <cell r="Q2497" t="str">
            <v>61</v>
          </cell>
          <cell r="R2497" t="str">
            <v>Admin&amp;Other Other</v>
          </cell>
          <cell r="T2497" t="b">
            <v>0</v>
          </cell>
          <cell r="U2497" t="b">
            <v>0</v>
          </cell>
          <cell r="V2497" t="b">
            <v>0</v>
          </cell>
          <cell r="W2497" t="str">
            <v>Finance-General Administration</v>
          </cell>
          <cell r="X2497">
            <v>0</v>
          </cell>
          <cell r="Y2497">
            <v>0</v>
          </cell>
          <cell r="Z2497">
            <v>99500</v>
          </cell>
          <cell r="AA2497">
            <v>0</v>
          </cell>
          <cell r="AB2497">
            <v>0</v>
          </cell>
          <cell r="AC2497">
            <v>0</v>
          </cell>
          <cell r="AD2497">
            <v>0</v>
          </cell>
          <cell r="AE2497">
            <v>0</v>
          </cell>
          <cell r="AF2497">
            <v>13273.23</v>
          </cell>
          <cell r="AG2497" t="str">
            <v>10</v>
          </cell>
          <cell r="AH2497" t="str">
            <v>NI</v>
          </cell>
          <cell r="AI2497" t="str">
            <v>Study</v>
          </cell>
          <cell r="AJ2497" t="str">
            <v>I</v>
          </cell>
        </row>
        <row r="2498">
          <cell r="A2498" t="str">
            <v>1026646</v>
          </cell>
          <cell r="B2498" t="str">
            <v>P04011401</v>
          </cell>
          <cell r="C2498" t="str">
            <v>04011401</v>
          </cell>
          <cell r="D2498" t="str">
            <v>PM MASTER PLAN REVISED</v>
          </cell>
          <cell r="E2498">
            <v>37987</v>
          </cell>
          <cell r="H2498">
            <v>38625</v>
          </cell>
          <cell r="I2498">
            <v>38338</v>
          </cell>
          <cell r="J2498">
            <v>135000</v>
          </cell>
          <cell r="K2498">
            <v>0</v>
          </cell>
          <cell r="L2498">
            <v>43564.89</v>
          </cell>
          <cell r="M2498">
            <v>0</v>
          </cell>
          <cell r="N2498">
            <v>0</v>
          </cell>
          <cell r="O2498">
            <v>200506</v>
          </cell>
          <cell r="P2498">
            <v>84600.14</v>
          </cell>
          <cell r="Q2498" t="str">
            <v>42</v>
          </cell>
          <cell r="R2498" t="str">
            <v>Mus&amp;Gall Peabody</v>
          </cell>
          <cell r="T2498" t="b">
            <v>0</v>
          </cell>
          <cell r="U2498" t="b">
            <v>0</v>
          </cell>
          <cell r="V2498" t="b">
            <v>0</v>
          </cell>
          <cell r="W2498" t="str">
            <v>Accounting And Contracts</v>
          </cell>
          <cell r="X2498">
            <v>0</v>
          </cell>
          <cell r="Y2498">
            <v>0</v>
          </cell>
          <cell r="Z2498">
            <v>0</v>
          </cell>
          <cell r="AA2498">
            <v>19721.169999999998</v>
          </cell>
          <cell r="AB2498">
            <v>0</v>
          </cell>
          <cell r="AC2498">
            <v>12598.4</v>
          </cell>
          <cell r="AD2498">
            <v>1003</v>
          </cell>
          <cell r="AE2498">
            <v>7712.68</v>
          </cell>
          <cell r="AF2498">
            <v>0</v>
          </cell>
          <cell r="AG2498" t="str">
            <v>20</v>
          </cell>
          <cell r="AH2498" t="str">
            <v>OS</v>
          </cell>
          <cell r="AI2498" t="str">
            <v>Study</v>
          </cell>
          <cell r="AJ2498" t="str">
            <v>I</v>
          </cell>
        </row>
        <row r="2499">
          <cell r="A2499" t="str">
            <v>1026647</v>
          </cell>
          <cell r="B2499" t="str">
            <v>C04013055</v>
          </cell>
          <cell r="C2499" t="str">
            <v>04013055</v>
          </cell>
          <cell r="D2499" t="str">
            <v>MBTS KECK SERVER ARM 3</v>
          </cell>
          <cell r="E2499">
            <v>37987</v>
          </cell>
          <cell r="G2499">
            <v>38107</v>
          </cell>
          <cell r="H2499">
            <v>37986</v>
          </cell>
          <cell r="I2499">
            <v>38016</v>
          </cell>
          <cell r="J2499">
            <v>33000</v>
          </cell>
          <cell r="K2499">
            <v>0</v>
          </cell>
          <cell r="L2499">
            <v>33469.74</v>
          </cell>
          <cell r="M2499">
            <v>0</v>
          </cell>
          <cell r="N2499">
            <v>33000</v>
          </cell>
          <cell r="O2499">
            <v>200506</v>
          </cell>
          <cell r="P2499">
            <v>33469.74</v>
          </cell>
          <cell r="Q2499" t="str">
            <v>80</v>
          </cell>
          <cell r="R2499" t="str">
            <v>Medicine</v>
          </cell>
          <cell r="S2499" t="str">
            <v>MEDICAL CAMPUS</v>
          </cell>
          <cell r="T2499" t="b">
            <v>0</v>
          </cell>
          <cell r="U2499" t="b">
            <v>0</v>
          </cell>
          <cell r="V2499" t="b">
            <v>0</v>
          </cell>
          <cell r="W2499" t="str">
            <v>Finance-General Administration</v>
          </cell>
          <cell r="X2499">
            <v>0</v>
          </cell>
          <cell r="Y2499">
            <v>0</v>
          </cell>
          <cell r="Z2499">
            <v>0</v>
          </cell>
          <cell r="AA2499">
            <v>0</v>
          </cell>
          <cell r="AB2499">
            <v>0</v>
          </cell>
          <cell r="AC2499">
            <v>0</v>
          </cell>
          <cell r="AD2499">
            <v>0</v>
          </cell>
          <cell r="AE2499">
            <v>0</v>
          </cell>
          <cell r="AF2499">
            <v>0</v>
          </cell>
          <cell r="AG2499" t="str">
            <v>50</v>
          </cell>
          <cell r="AH2499" t="str">
            <v>OE</v>
          </cell>
          <cell r="AI2499" t="str">
            <v>Const</v>
          </cell>
          <cell r="AJ2499" t="str">
            <v>I</v>
          </cell>
        </row>
        <row r="2500">
          <cell r="A2500" t="str">
            <v>1026653</v>
          </cell>
          <cell r="B2500" t="str">
            <v>P04013003</v>
          </cell>
          <cell r="C2500" t="str">
            <v>04013003</v>
          </cell>
          <cell r="D2500" t="str">
            <v>ST STEAM CONDENSATE UPGRADE CRAF 04</v>
          </cell>
          <cell r="E2500">
            <v>38017</v>
          </cell>
          <cell r="G2500">
            <v>38260</v>
          </cell>
          <cell r="H2500">
            <v>38230</v>
          </cell>
          <cell r="I2500">
            <v>38016</v>
          </cell>
          <cell r="J2500">
            <v>63850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200506</v>
          </cell>
          <cell r="P2500">
            <v>54525</v>
          </cell>
          <cell r="Q2500" t="str">
            <v>25</v>
          </cell>
          <cell r="R2500" t="str">
            <v>Biological and Physical Sciences</v>
          </cell>
          <cell r="S2500" t="str">
            <v>SCIENCE HILL</v>
          </cell>
          <cell r="T2500" t="b">
            <v>0</v>
          </cell>
          <cell r="U2500" t="b">
            <v>0</v>
          </cell>
          <cell r="V2500" t="b">
            <v>0</v>
          </cell>
          <cell r="W2500" t="str">
            <v>Accounting And Contracts</v>
          </cell>
          <cell r="X2500">
            <v>0</v>
          </cell>
          <cell r="Y2500">
            <v>0</v>
          </cell>
          <cell r="Z2500">
            <v>0</v>
          </cell>
          <cell r="AA2500">
            <v>0</v>
          </cell>
          <cell r="AB2500">
            <v>0</v>
          </cell>
          <cell r="AC2500">
            <v>0</v>
          </cell>
          <cell r="AD2500">
            <v>54525</v>
          </cell>
          <cell r="AE2500">
            <v>0</v>
          </cell>
          <cell r="AF2500">
            <v>0</v>
          </cell>
          <cell r="AG2500" t="str">
            <v>30</v>
          </cell>
          <cell r="AH2500" t="str">
            <v>CM</v>
          </cell>
          <cell r="AI2500" t="str">
            <v>Const</v>
          </cell>
          <cell r="AJ2500" t="str">
            <v>I</v>
          </cell>
        </row>
        <row r="2501">
          <cell r="A2501" t="str">
            <v>1026683</v>
          </cell>
          <cell r="B2501" t="str">
            <v>P98022310</v>
          </cell>
          <cell r="C2501" t="str">
            <v>98022310</v>
          </cell>
          <cell r="D2501" t="str">
            <v>WOODBRIDGE HALL ACCESSIBILITY</v>
          </cell>
          <cell r="E2501">
            <v>37956</v>
          </cell>
          <cell r="H2501">
            <v>38383</v>
          </cell>
          <cell r="I2501">
            <v>38023</v>
          </cell>
          <cell r="J2501">
            <v>1122000</v>
          </cell>
          <cell r="K2501">
            <v>0</v>
          </cell>
          <cell r="L2501">
            <v>60267.93</v>
          </cell>
          <cell r="M2501">
            <v>0</v>
          </cell>
          <cell r="N2501">
            <v>54824</v>
          </cell>
          <cell r="O2501">
            <v>200506</v>
          </cell>
          <cell r="P2501">
            <v>543804.22</v>
          </cell>
          <cell r="Q2501" t="str">
            <v>60</v>
          </cell>
          <cell r="R2501" t="str">
            <v>Admin&amp;Other Administration</v>
          </cell>
          <cell r="S2501" t="str">
            <v>CENTRAL CAMPUS</v>
          </cell>
          <cell r="T2501" t="b">
            <v>0</v>
          </cell>
          <cell r="U2501" t="b">
            <v>0</v>
          </cell>
          <cell r="V2501" t="b">
            <v>0</v>
          </cell>
          <cell r="W2501" t="str">
            <v>Accounting And Contracts</v>
          </cell>
          <cell r="X2501">
            <v>1122000</v>
          </cell>
          <cell r="Y2501">
            <v>0</v>
          </cell>
          <cell r="Z2501">
            <v>0</v>
          </cell>
          <cell r="AA2501">
            <v>52317.13</v>
          </cell>
          <cell r="AB2501">
            <v>53665.5</v>
          </cell>
          <cell r="AC2501">
            <v>18696.759999999998</v>
          </cell>
          <cell r="AD2501">
            <v>144023.67000000001</v>
          </cell>
          <cell r="AE2501">
            <v>81584.84</v>
          </cell>
          <cell r="AF2501">
            <v>133248.39000000001</v>
          </cell>
          <cell r="AG2501" t="str">
            <v>10</v>
          </cell>
          <cell r="AH2501" t="str">
            <v>PR</v>
          </cell>
          <cell r="AI2501" t="str">
            <v>Const</v>
          </cell>
          <cell r="AJ2501" t="str">
            <v>I</v>
          </cell>
        </row>
        <row r="2502">
          <cell r="A2502" t="str">
            <v>1026687</v>
          </cell>
          <cell r="B2502" t="str">
            <v>P03100208</v>
          </cell>
          <cell r="C2502" t="str">
            <v>03100208</v>
          </cell>
          <cell r="D2502" t="str">
            <v>BEINECKE HEWITT PLAZA LANDSCAPE</v>
          </cell>
          <cell r="E2502">
            <v>37956</v>
          </cell>
          <cell r="H2502">
            <v>38533</v>
          </cell>
          <cell r="I2502">
            <v>38023</v>
          </cell>
          <cell r="J2502">
            <v>4722000</v>
          </cell>
          <cell r="K2502">
            <v>0</v>
          </cell>
          <cell r="L2502">
            <v>693653.71</v>
          </cell>
          <cell r="M2502">
            <v>0</v>
          </cell>
          <cell r="N2502">
            <v>486339</v>
          </cell>
          <cell r="O2502">
            <v>200506</v>
          </cell>
          <cell r="P2502">
            <v>2718591.59</v>
          </cell>
          <cell r="Q2502" t="str">
            <v>50</v>
          </cell>
          <cell r="R2502" t="str">
            <v>Libraries</v>
          </cell>
          <cell r="S2502" t="str">
            <v>OTHER FACILITIES</v>
          </cell>
          <cell r="T2502" t="b">
            <v>0</v>
          </cell>
          <cell r="U2502" t="b">
            <v>0</v>
          </cell>
          <cell r="V2502" t="b">
            <v>0</v>
          </cell>
          <cell r="W2502" t="str">
            <v>Accounting And Contracts</v>
          </cell>
          <cell r="X2502">
            <v>678101</v>
          </cell>
          <cell r="Y2502">
            <v>0</v>
          </cell>
          <cell r="Z2502">
            <v>0</v>
          </cell>
          <cell r="AA2502">
            <v>137827.75</v>
          </cell>
          <cell r="AB2502">
            <v>116762.15</v>
          </cell>
          <cell r="AC2502">
            <v>-7888.94</v>
          </cell>
          <cell r="AD2502">
            <v>543540.68000000005</v>
          </cell>
          <cell r="AE2502">
            <v>674218.26</v>
          </cell>
          <cell r="AF2502">
            <v>560477.98</v>
          </cell>
          <cell r="AG2502" t="str">
            <v>10</v>
          </cell>
          <cell r="AH2502" t="str">
            <v>CM</v>
          </cell>
          <cell r="AI2502" t="str">
            <v>Const</v>
          </cell>
          <cell r="AJ2502" t="str">
            <v>I</v>
          </cell>
        </row>
        <row r="2503">
          <cell r="A2503" t="str">
            <v>1026692</v>
          </cell>
          <cell r="B2503" t="str">
            <v>P03090902</v>
          </cell>
          <cell r="C2503" t="str">
            <v>03090902</v>
          </cell>
          <cell r="D2503" t="str">
            <v>E S HARKNESS B UPGRADE</v>
          </cell>
          <cell r="E2503">
            <v>37987</v>
          </cell>
          <cell r="G2503">
            <v>38168</v>
          </cell>
          <cell r="H2503">
            <v>38138</v>
          </cell>
          <cell r="I2503">
            <v>38006</v>
          </cell>
          <cell r="J2503">
            <v>182000</v>
          </cell>
          <cell r="K2503">
            <v>0</v>
          </cell>
          <cell r="L2503">
            <v>94284.94</v>
          </cell>
          <cell r="M2503">
            <v>0</v>
          </cell>
          <cell r="N2503">
            <v>61901</v>
          </cell>
          <cell r="O2503">
            <v>200506</v>
          </cell>
          <cell r="P2503">
            <v>117099.14</v>
          </cell>
          <cell r="Q2503" t="str">
            <v>80</v>
          </cell>
          <cell r="R2503" t="str">
            <v>Medicine</v>
          </cell>
          <cell r="S2503" t="str">
            <v>MEDICAL CAMPUS</v>
          </cell>
          <cell r="T2503" t="b">
            <v>0</v>
          </cell>
          <cell r="U2503" t="b">
            <v>0</v>
          </cell>
          <cell r="V2503" t="b">
            <v>0</v>
          </cell>
          <cell r="W2503" t="str">
            <v>Asset Management</v>
          </cell>
          <cell r="X2503">
            <v>110738</v>
          </cell>
          <cell r="Y2503">
            <v>0</v>
          </cell>
          <cell r="Z2503">
            <v>0</v>
          </cell>
          <cell r="AA2503">
            <v>0</v>
          </cell>
          <cell r="AB2503">
            <v>16453.05</v>
          </cell>
          <cell r="AC2503">
            <v>0</v>
          </cell>
          <cell r="AD2503">
            <v>0</v>
          </cell>
          <cell r="AE2503">
            <v>0</v>
          </cell>
          <cell r="AF2503">
            <v>6361.15</v>
          </cell>
          <cell r="AG2503" t="str">
            <v>30</v>
          </cell>
          <cell r="AH2503" t="str">
            <v>CM</v>
          </cell>
          <cell r="AI2503" t="str">
            <v>Const</v>
          </cell>
          <cell r="AJ2503" t="str">
            <v>I</v>
          </cell>
        </row>
        <row r="2504">
          <cell r="A2504" t="str">
            <v>1026693</v>
          </cell>
          <cell r="B2504" t="str">
            <v>P04011301</v>
          </cell>
          <cell r="C2504" t="str">
            <v>04011301</v>
          </cell>
          <cell r="D2504" t="str">
            <v>DL 124 LAB RENOVATION</v>
          </cell>
          <cell r="E2504">
            <v>37987</v>
          </cell>
          <cell r="G2504">
            <v>38107</v>
          </cell>
          <cell r="H2504">
            <v>38077</v>
          </cell>
          <cell r="I2504">
            <v>38006</v>
          </cell>
          <cell r="J2504">
            <v>145000</v>
          </cell>
          <cell r="K2504">
            <v>0</v>
          </cell>
          <cell r="L2504">
            <v>121150.86</v>
          </cell>
          <cell r="M2504">
            <v>0</v>
          </cell>
          <cell r="N2504">
            <v>121151</v>
          </cell>
          <cell r="O2504">
            <v>200506</v>
          </cell>
          <cell r="P2504">
            <v>128055.85</v>
          </cell>
          <cell r="Q2504" t="str">
            <v>24</v>
          </cell>
          <cell r="R2504" t="str">
            <v>Eng&amp;ApplSci</v>
          </cell>
          <cell r="S2504" t="str">
            <v>SCIENCE HILL</v>
          </cell>
          <cell r="T2504" t="b">
            <v>0</v>
          </cell>
          <cell r="U2504" t="b">
            <v>0</v>
          </cell>
          <cell r="V2504" t="b">
            <v>0</v>
          </cell>
          <cell r="W2504" t="str">
            <v>Accounting And Contracts</v>
          </cell>
          <cell r="X2504">
            <v>145000</v>
          </cell>
          <cell r="Y2504">
            <v>0</v>
          </cell>
          <cell r="Z2504">
            <v>0</v>
          </cell>
          <cell r="AA2504">
            <v>0</v>
          </cell>
          <cell r="AB2504">
            <v>0</v>
          </cell>
          <cell r="AC2504">
            <v>0</v>
          </cell>
          <cell r="AD2504">
            <v>0</v>
          </cell>
          <cell r="AE2504">
            <v>256</v>
          </cell>
          <cell r="AF2504">
            <v>6648.99</v>
          </cell>
          <cell r="AG2504" t="str">
            <v>20</v>
          </cell>
          <cell r="AH2504" t="str">
            <v>PR</v>
          </cell>
          <cell r="AI2504" t="str">
            <v>Const</v>
          </cell>
          <cell r="AJ2504" t="str">
            <v>I</v>
          </cell>
        </row>
        <row r="2505">
          <cell r="A2505" t="str">
            <v>1026695</v>
          </cell>
          <cell r="B2505" t="str">
            <v>P04010801</v>
          </cell>
          <cell r="C2505" t="str">
            <v>04010801</v>
          </cell>
          <cell r="D2505" t="str">
            <v>SHM B EXTERIOR STAIR RENOVATION</v>
          </cell>
          <cell r="E2505">
            <v>38018</v>
          </cell>
          <cell r="H2505">
            <v>38398</v>
          </cell>
          <cell r="I2505">
            <v>38229</v>
          </cell>
          <cell r="J2505">
            <v>250000</v>
          </cell>
          <cell r="K2505">
            <v>0</v>
          </cell>
          <cell r="L2505">
            <v>5058.25</v>
          </cell>
          <cell r="M2505">
            <v>0</v>
          </cell>
          <cell r="N2505">
            <v>3167</v>
          </cell>
          <cell r="O2505">
            <v>200506</v>
          </cell>
          <cell r="P2505">
            <v>27072.1</v>
          </cell>
          <cell r="Q2505" t="str">
            <v>80</v>
          </cell>
          <cell r="R2505" t="str">
            <v>Medicine</v>
          </cell>
          <cell r="S2505" t="str">
            <v>MEDICAL CAMPUS</v>
          </cell>
          <cell r="T2505" t="b">
            <v>0</v>
          </cell>
          <cell r="U2505" t="b">
            <v>0</v>
          </cell>
          <cell r="V2505" t="b">
            <v>0</v>
          </cell>
          <cell r="W2505" t="str">
            <v>Asset Management</v>
          </cell>
          <cell r="X2505">
            <v>162500</v>
          </cell>
          <cell r="Y2505">
            <v>0</v>
          </cell>
          <cell r="Z2505">
            <v>0</v>
          </cell>
          <cell r="AA2505">
            <v>0</v>
          </cell>
          <cell r="AB2505">
            <v>0</v>
          </cell>
          <cell r="AC2505">
            <v>10769.22</v>
          </cell>
          <cell r="AD2505">
            <v>6829.65</v>
          </cell>
          <cell r="AE2505">
            <v>1833.13</v>
          </cell>
          <cell r="AF2505">
            <v>2581.85</v>
          </cell>
          <cell r="AG2505" t="str">
            <v>30</v>
          </cell>
          <cell r="AH2505" t="str">
            <v>CM</v>
          </cell>
          <cell r="AI2505" t="str">
            <v>Const</v>
          </cell>
          <cell r="AJ2505" t="str">
            <v>I</v>
          </cell>
        </row>
        <row r="2506">
          <cell r="A2506" t="str">
            <v>1026697</v>
          </cell>
          <cell r="B2506" t="str">
            <v>P03100603</v>
          </cell>
          <cell r="C2506" t="str">
            <v>03100603</v>
          </cell>
          <cell r="D2506" t="str">
            <v>YPB MEDICAL GAS UPGRADE</v>
          </cell>
          <cell r="E2506">
            <v>38018</v>
          </cell>
          <cell r="G2506">
            <v>38230</v>
          </cell>
          <cell r="H2506">
            <v>38321</v>
          </cell>
          <cell r="I2506">
            <v>38021</v>
          </cell>
          <cell r="J2506">
            <v>225000</v>
          </cell>
          <cell r="K2506">
            <v>0</v>
          </cell>
          <cell r="L2506">
            <v>163586.89000000001</v>
          </cell>
          <cell r="M2506">
            <v>0</v>
          </cell>
          <cell r="N2506">
            <v>90028</v>
          </cell>
          <cell r="O2506">
            <v>200506</v>
          </cell>
          <cell r="P2506">
            <v>218030.72</v>
          </cell>
          <cell r="Q2506" t="str">
            <v>80</v>
          </cell>
          <cell r="R2506" t="str">
            <v>Medicine</v>
          </cell>
          <cell r="S2506" t="str">
            <v>MEDICAL CAMPUS</v>
          </cell>
          <cell r="T2506" t="b">
            <v>0</v>
          </cell>
          <cell r="U2506" t="b">
            <v>0</v>
          </cell>
          <cell r="V2506" t="b">
            <v>0</v>
          </cell>
          <cell r="W2506" t="str">
            <v>Asset Management</v>
          </cell>
          <cell r="X2506">
            <v>225000</v>
          </cell>
          <cell r="Y2506">
            <v>0</v>
          </cell>
          <cell r="Z2506">
            <v>0</v>
          </cell>
          <cell r="AA2506">
            <v>24714.15</v>
          </cell>
          <cell r="AB2506">
            <v>11555</v>
          </cell>
          <cell r="AC2506">
            <v>1336.68</v>
          </cell>
          <cell r="AD2506">
            <v>0</v>
          </cell>
          <cell r="AE2506">
            <v>16838</v>
          </cell>
          <cell r="AF2506">
            <v>0</v>
          </cell>
          <cell r="AG2506" t="str">
            <v>30</v>
          </cell>
          <cell r="AH2506" t="str">
            <v>CM</v>
          </cell>
          <cell r="AI2506" t="str">
            <v>Const</v>
          </cell>
          <cell r="AJ2506" t="str">
            <v>I</v>
          </cell>
        </row>
        <row r="2507">
          <cell r="A2507" t="str">
            <v>1026721</v>
          </cell>
          <cell r="B2507" t="str">
            <v>P03100304</v>
          </cell>
          <cell r="C2507" t="str">
            <v>03100304</v>
          </cell>
          <cell r="D2507" t="str">
            <v>Police Facility CW, Electric, Steam</v>
          </cell>
          <cell r="E2507">
            <v>38018</v>
          </cell>
          <cell r="H2507">
            <v>38352</v>
          </cell>
          <cell r="I2507">
            <v>38217</v>
          </cell>
          <cell r="J2507">
            <v>675000</v>
          </cell>
          <cell r="K2507">
            <v>0</v>
          </cell>
          <cell r="L2507">
            <v>41876.58</v>
          </cell>
          <cell r="M2507">
            <v>0</v>
          </cell>
          <cell r="N2507">
            <v>40356</v>
          </cell>
          <cell r="O2507">
            <v>200506</v>
          </cell>
          <cell r="P2507">
            <v>41876.58</v>
          </cell>
          <cell r="Q2507" t="str">
            <v>65</v>
          </cell>
          <cell r="R2507" t="str">
            <v>Admin&amp;Other Utilities Central</v>
          </cell>
          <cell r="S2507" t="str">
            <v>POWER PLANTS AND UTILITY DISTRIBUTION SYSTEMS</v>
          </cell>
          <cell r="T2507" t="b">
            <v>0</v>
          </cell>
          <cell r="U2507" t="b">
            <v>0</v>
          </cell>
          <cell r="V2507" t="b">
            <v>0</v>
          </cell>
          <cell r="W2507" t="str">
            <v>Accounting And Contracts</v>
          </cell>
          <cell r="X2507">
            <v>675000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  <cell r="AC2507">
            <v>0</v>
          </cell>
          <cell r="AD2507">
            <v>0</v>
          </cell>
          <cell r="AE2507">
            <v>0</v>
          </cell>
          <cell r="AF2507">
            <v>0</v>
          </cell>
          <cell r="AG2507" t="str">
            <v>10</v>
          </cell>
          <cell r="AH2507" t="str">
            <v>NI</v>
          </cell>
          <cell r="AI2507" t="str">
            <v>Const</v>
          </cell>
          <cell r="AJ2507" t="str">
            <v>I</v>
          </cell>
        </row>
        <row r="2508">
          <cell r="A2508" t="str">
            <v>1026769</v>
          </cell>
          <cell r="B2508" t="str">
            <v>P03100109</v>
          </cell>
          <cell r="C2508" t="str">
            <v>03100109</v>
          </cell>
          <cell r="D2508" t="str">
            <v>SOCIAL SCIENCE ACADEMIC BUILDING</v>
          </cell>
          <cell r="E2508">
            <v>37987</v>
          </cell>
          <cell r="H2508">
            <v>39264</v>
          </cell>
          <cell r="I2508">
            <v>38023</v>
          </cell>
          <cell r="J2508">
            <v>1760000</v>
          </cell>
          <cell r="K2508">
            <v>0</v>
          </cell>
          <cell r="L2508">
            <v>0</v>
          </cell>
          <cell r="M2508">
            <v>0</v>
          </cell>
          <cell r="N2508">
            <v>0</v>
          </cell>
          <cell r="O2508">
            <v>200506</v>
          </cell>
          <cell r="P2508">
            <v>224813.25</v>
          </cell>
          <cell r="Q2508" t="str">
            <v>22</v>
          </cell>
          <cell r="R2508" t="str">
            <v>Soc Sci</v>
          </cell>
          <cell r="T2508" t="b">
            <v>0</v>
          </cell>
          <cell r="U2508" t="b">
            <v>0</v>
          </cell>
          <cell r="V2508" t="b">
            <v>0</v>
          </cell>
          <cell r="W2508" t="str">
            <v>Accounting And Contracts</v>
          </cell>
          <cell r="X2508">
            <v>0</v>
          </cell>
          <cell r="Y2508">
            <v>0</v>
          </cell>
          <cell r="Z2508">
            <v>0</v>
          </cell>
          <cell r="AA2508">
            <v>0</v>
          </cell>
          <cell r="AB2508">
            <v>215556.01</v>
          </cell>
          <cell r="AC2508">
            <v>211.3</v>
          </cell>
          <cell r="AD2508">
            <v>9236.94</v>
          </cell>
          <cell r="AE2508">
            <v>-191</v>
          </cell>
          <cell r="AF2508">
            <v>0</v>
          </cell>
          <cell r="AG2508" t="str">
            <v>10</v>
          </cell>
          <cell r="AH2508" t="str">
            <v>NI</v>
          </cell>
          <cell r="AI2508" t="str">
            <v>Desig</v>
          </cell>
          <cell r="AJ2508" t="str">
            <v>I</v>
          </cell>
        </row>
        <row r="2509">
          <cell r="A2509" t="str">
            <v>1026777</v>
          </cell>
          <cell r="B2509" t="str">
            <v>P04020601</v>
          </cell>
          <cell r="C2509" t="str">
            <v>04020601</v>
          </cell>
          <cell r="D2509" t="str">
            <v>KGL CW SYSTEM REPLACE-MODIFY CRAF 04</v>
          </cell>
          <cell r="E2509">
            <v>38018</v>
          </cell>
          <cell r="G2509">
            <v>38168</v>
          </cell>
          <cell r="H2509">
            <v>38260</v>
          </cell>
          <cell r="I2509">
            <v>38023</v>
          </cell>
          <cell r="J2509">
            <v>99700</v>
          </cell>
          <cell r="K2509">
            <v>0</v>
          </cell>
          <cell r="L2509">
            <v>51269</v>
          </cell>
          <cell r="M2509">
            <v>49200</v>
          </cell>
          <cell r="N2509">
            <v>0</v>
          </cell>
          <cell r="O2509">
            <v>200506</v>
          </cell>
          <cell r="P2509">
            <v>57046.86</v>
          </cell>
          <cell r="Q2509" t="str">
            <v>25</v>
          </cell>
          <cell r="R2509" t="str">
            <v>Biological and Physical Sciences</v>
          </cell>
          <cell r="S2509" t="str">
            <v>SCIENCE HILL</v>
          </cell>
          <cell r="T2509" t="b">
            <v>0</v>
          </cell>
          <cell r="U2509" t="b">
            <v>0</v>
          </cell>
          <cell r="V2509" t="b">
            <v>0</v>
          </cell>
          <cell r="W2509" t="str">
            <v>Accounting And Contracts</v>
          </cell>
          <cell r="X2509">
            <v>0</v>
          </cell>
          <cell r="Y2509">
            <v>0</v>
          </cell>
          <cell r="Z2509">
            <v>0</v>
          </cell>
          <cell r="AA2509">
            <v>690</v>
          </cell>
          <cell r="AB2509">
            <v>4913.8599999999997</v>
          </cell>
          <cell r="AC2509">
            <v>0</v>
          </cell>
          <cell r="AD2509">
            <v>174</v>
          </cell>
          <cell r="AE2509">
            <v>0</v>
          </cell>
          <cell r="AF2509">
            <v>0</v>
          </cell>
          <cell r="AG2509" t="str">
            <v>30</v>
          </cell>
          <cell r="AH2509" t="str">
            <v>CM</v>
          </cell>
          <cell r="AI2509" t="str">
            <v>Const</v>
          </cell>
          <cell r="AJ2509" t="str">
            <v>I</v>
          </cell>
        </row>
        <row r="2510">
          <cell r="A2510" t="str">
            <v>1026781</v>
          </cell>
          <cell r="B2510" t="str">
            <v>P03103001</v>
          </cell>
          <cell r="C2510" t="str">
            <v>03103001</v>
          </cell>
          <cell r="D2510" t="str">
            <v>SHM ENTRY FACADE RESTORATION</v>
          </cell>
          <cell r="E2510">
            <v>38018</v>
          </cell>
          <cell r="H2510">
            <v>38426</v>
          </cell>
          <cell r="I2510">
            <v>38275</v>
          </cell>
          <cell r="J2510">
            <v>150000</v>
          </cell>
          <cell r="K2510">
            <v>0</v>
          </cell>
          <cell r="L2510">
            <v>9705.43</v>
          </cell>
          <cell r="M2510">
            <v>0</v>
          </cell>
          <cell r="N2510">
            <v>4124</v>
          </cell>
          <cell r="O2510">
            <v>200506</v>
          </cell>
          <cell r="P2510">
            <v>26989.11</v>
          </cell>
          <cell r="Q2510" t="str">
            <v>80</v>
          </cell>
          <cell r="R2510" t="str">
            <v>Medicine</v>
          </cell>
          <cell r="S2510" t="str">
            <v>MEDICAL CAMPUS</v>
          </cell>
          <cell r="T2510" t="b">
            <v>0</v>
          </cell>
          <cell r="U2510" t="b">
            <v>0</v>
          </cell>
          <cell r="V2510" t="b">
            <v>0</v>
          </cell>
          <cell r="W2510" t="str">
            <v>Asset Management</v>
          </cell>
          <cell r="X2510">
            <v>150000</v>
          </cell>
          <cell r="Y2510">
            <v>0</v>
          </cell>
          <cell r="Z2510">
            <v>0</v>
          </cell>
          <cell r="AA2510">
            <v>0</v>
          </cell>
          <cell r="AB2510">
            <v>0</v>
          </cell>
          <cell r="AC2510">
            <v>10736.09</v>
          </cell>
          <cell r="AD2510">
            <v>3626.69</v>
          </cell>
          <cell r="AE2510">
            <v>803.9</v>
          </cell>
          <cell r="AF2510">
            <v>2117</v>
          </cell>
          <cell r="AG2510" t="str">
            <v>30</v>
          </cell>
          <cell r="AH2510" t="str">
            <v>CM</v>
          </cell>
          <cell r="AI2510" t="str">
            <v>Plan</v>
          </cell>
          <cell r="AJ2510" t="str">
            <v>I</v>
          </cell>
        </row>
        <row r="2511">
          <cell r="A2511" t="str">
            <v>1026871</v>
          </cell>
          <cell r="B2511" t="str">
            <v>P04011603</v>
          </cell>
          <cell r="C2511" t="str">
            <v>04011603</v>
          </cell>
          <cell r="D2511" t="str">
            <v>INGALLS RINK COOLING TOWER</v>
          </cell>
          <cell r="E2511">
            <v>38018</v>
          </cell>
          <cell r="H2511">
            <v>38748</v>
          </cell>
          <cell r="I2511">
            <v>38019</v>
          </cell>
          <cell r="J2511">
            <v>175000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200506</v>
          </cell>
          <cell r="P2511">
            <v>109212.32</v>
          </cell>
          <cell r="Q2511" t="str">
            <v>61</v>
          </cell>
          <cell r="R2511" t="str">
            <v>Admin&amp;Other Other</v>
          </cell>
          <cell r="S2511" t="str">
            <v>SCIENCE HILL</v>
          </cell>
          <cell r="T2511" t="b">
            <v>0</v>
          </cell>
          <cell r="U2511" t="b">
            <v>0</v>
          </cell>
          <cell r="V2511" t="b">
            <v>0</v>
          </cell>
          <cell r="W2511" t="str">
            <v>Accounting And Contracts</v>
          </cell>
          <cell r="X2511">
            <v>0</v>
          </cell>
          <cell r="Y2511">
            <v>0</v>
          </cell>
          <cell r="Z2511">
            <v>0</v>
          </cell>
          <cell r="AA2511">
            <v>0</v>
          </cell>
          <cell r="AB2511">
            <v>0</v>
          </cell>
          <cell r="AC2511">
            <v>85489.4</v>
          </cell>
          <cell r="AD2511">
            <v>19305.72</v>
          </cell>
          <cell r="AE2511">
            <v>4000</v>
          </cell>
          <cell r="AF2511">
            <v>417.2</v>
          </cell>
          <cell r="AG2511" t="str">
            <v>10</v>
          </cell>
          <cell r="AH2511" t="str">
            <v>NI</v>
          </cell>
          <cell r="AI2511" t="str">
            <v>Desig</v>
          </cell>
          <cell r="AJ2511" t="str">
            <v>I</v>
          </cell>
        </row>
        <row r="2512">
          <cell r="A2512" t="str">
            <v>1026872</v>
          </cell>
          <cell r="B2512" t="str">
            <v>P03080402</v>
          </cell>
          <cell r="C2512" t="str">
            <v>03080402</v>
          </cell>
          <cell r="D2512" t="str">
            <v>ESH APT 103A-109A</v>
          </cell>
          <cell r="E2512">
            <v>38018</v>
          </cell>
          <cell r="G2512">
            <v>38230</v>
          </cell>
          <cell r="H2512">
            <v>38352</v>
          </cell>
          <cell r="I2512">
            <v>38033</v>
          </cell>
          <cell r="J2512">
            <v>232000</v>
          </cell>
          <cell r="K2512">
            <v>0</v>
          </cell>
          <cell r="L2512">
            <v>38409.58</v>
          </cell>
          <cell r="M2512">
            <v>0</v>
          </cell>
          <cell r="N2512">
            <v>30306</v>
          </cell>
          <cell r="O2512">
            <v>200506</v>
          </cell>
          <cell r="P2512">
            <v>165662.54</v>
          </cell>
          <cell r="Q2512" t="str">
            <v>80</v>
          </cell>
          <cell r="R2512" t="str">
            <v>Medicine</v>
          </cell>
          <cell r="S2512" t="str">
            <v>MEDICAL CAMPUS</v>
          </cell>
          <cell r="T2512" t="b">
            <v>0</v>
          </cell>
          <cell r="U2512" t="b">
            <v>0</v>
          </cell>
          <cell r="V2512" t="b">
            <v>0</v>
          </cell>
          <cell r="W2512" t="str">
            <v>Asset Management</v>
          </cell>
          <cell r="X2512">
            <v>38170</v>
          </cell>
          <cell r="Y2512">
            <v>0</v>
          </cell>
          <cell r="Z2512">
            <v>0</v>
          </cell>
          <cell r="AA2512">
            <v>1900.59</v>
          </cell>
          <cell r="AB2512">
            <v>102140.73</v>
          </cell>
          <cell r="AC2512">
            <v>18279.099999999999</v>
          </cell>
          <cell r="AD2512">
            <v>0</v>
          </cell>
          <cell r="AE2512">
            <v>4932.54</v>
          </cell>
          <cell r="AF2512">
            <v>0</v>
          </cell>
          <cell r="AG2512" t="str">
            <v>20</v>
          </cell>
          <cell r="AH2512" t="str">
            <v>PR</v>
          </cell>
          <cell r="AI2512" t="str">
            <v>Plan</v>
          </cell>
          <cell r="AJ2512" t="str">
            <v>I</v>
          </cell>
        </row>
        <row r="2513">
          <cell r="A2513" t="str">
            <v>1026873</v>
          </cell>
          <cell r="B2513" t="str">
            <v>P04021301</v>
          </cell>
          <cell r="C2513" t="str">
            <v>04021301</v>
          </cell>
          <cell r="D2513" t="str">
            <v>Gibbs CW Piping Replace CRAF 04</v>
          </cell>
          <cell r="E2513">
            <v>38018</v>
          </cell>
          <cell r="G2513">
            <v>38046</v>
          </cell>
          <cell r="H2513">
            <v>38077</v>
          </cell>
          <cell r="I2513">
            <v>38030</v>
          </cell>
          <cell r="J2513">
            <v>48308</v>
          </cell>
          <cell r="K2513">
            <v>0</v>
          </cell>
          <cell r="L2513">
            <v>48308.05</v>
          </cell>
          <cell r="M2513">
            <v>48017</v>
          </cell>
          <cell r="N2513">
            <v>0</v>
          </cell>
          <cell r="O2513">
            <v>200506</v>
          </cell>
          <cell r="P2513">
            <v>48308.05</v>
          </cell>
          <cell r="Q2513" t="str">
            <v>25</v>
          </cell>
          <cell r="R2513" t="str">
            <v>Biological and Physical Sciences</v>
          </cell>
          <cell r="S2513" t="str">
            <v>SCIENCE HILL</v>
          </cell>
          <cell r="T2513" t="b">
            <v>0</v>
          </cell>
          <cell r="U2513" t="b">
            <v>0</v>
          </cell>
          <cell r="V2513" t="b">
            <v>0</v>
          </cell>
          <cell r="W2513" t="str">
            <v>Accounting And Contracts</v>
          </cell>
          <cell r="X2513">
            <v>0</v>
          </cell>
          <cell r="Y2513">
            <v>0</v>
          </cell>
          <cell r="Z2513">
            <v>0</v>
          </cell>
          <cell r="AA2513">
            <v>0</v>
          </cell>
          <cell r="AB2513">
            <v>0</v>
          </cell>
          <cell r="AC2513">
            <v>0</v>
          </cell>
          <cell r="AD2513">
            <v>0</v>
          </cell>
          <cell r="AE2513">
            <v>0</v>
          </cell>
          <cell r="AF2513">
            <v>0</v>
          </cell>
          <cell r="AG2513" t="str">
            <v>30</v>
          </cell>
          <cell r="AH2513" t="str">
            <v>CM</v>
          </cell>
          <cell r="AI2513" t="str">
            <v>Vclosed</v>
          </cell>
          <cell r="AJ2513" t="str">
            <v>VC</v>
          </cell>
        </row>
        <row r="2514">
          <cell r="A2514" t="str">
            <v>1026948</v>
          </cell>
          <cell r="B2514" t="str">
            <v>P03102702</v>
          </cell>
          <cell r="C2514" t="str">
            <v>03102702</v>
          </cell>
          <cell r="D2514" t="str">
            <v>LLCI 301, 400-409 LAB RENOVATION</v>
          </cell>
          <cell r="E2514">
            <v>38018</v>
          </cell>
          <cell r="G2514">
            <v>38291</v>
          </cell>
          <cell r="H2514">
            <v>38442</v>
          </cell>
          <cell r="I2514">
            <v>38159</v>
          </cell>
          <cell r="J2514">
            <v>720000</v>
          </cell>
          <cell r="K2514">
            <v>0</v>
          </cell>
          <cell r="L2514">
            <v>42868.71</v>
          </cell>
          <cell r="M2514">
            <v>0</v>
          </cell>
          <cell r="N2514">
            <v>42379</v>
          </cell>
          <cell r="O2514">
            <v>200506</v>
          </cell>
          <cell r="P2514">
            <v>426740.47999999998</v>
          </cell>
          <cell r="Q2514" t="str">
            <v>80</v>
          </cell>
          <cell r="R2514" t="str">
            <v>Medicine</v>
          </cell>
          <cell r="S2514" t="str">
            <v>MEDICAL CAMPUS</v>
          </cell>
          <cell r="T2514" t="b">
            <v>0</v>
          </cell>
          <cell r="U2514" t="b">
            <v>0</v>
          </cell>
          <cell r="V2514" t="b">
            <v>0</v>
          </cell>
          <cell r="W2514" t="str">
            <v>Asset Management</v>
          </cell>
          <cell r="X2514">
            <v>468000</v>
          </cell>
          <cell r="Y2514">
            <v>0</v>
          </cell>
          <cell r="Z2514">
            <v>0</v>
          </cell>
          <cell r="AA2514">
            <v>2890.09</v>
          </cell>
          <cell r="AB2514">
            <v>149938.70000000001</v>
          </cell>
          <cell r="AC2514">
            <v>78270.039999999994</v>
          </cell>
          <cell r="AD2514">
            <v>9340.64</v>
          </cell>
          <cell r="AE2514">
            <v>115065.87</v>
          </cell>
          <cell r="AF2514">
            <v>28366.43</v>
          </cell>
          <cell r="AG2514" t="str">
            <v>20</v>
          </cell>
          <cell r="AH2514" t="str">
            <v>PR</v>
          </cell>
          <cell r="AI2514" t="str">
            <v>Const</v>
          </cell>
          <cell r="AJ2514" t="str">
            <v>I</v>
          </cell>
        </row>
        <row r="2515">
          <cell r="A2515" t="str">
            <v>1026961</v>
          </cell>
          <cell r="C2515" t="str">
            <v>04013002</v>
          </cell>
          <cell r="D2515" t="str">
            <v>CRB TELECOM DUCTBANK EXTENSION</v>
          </cell>
          <cell r="E2515">
            <v>38018</v>
          </cell>
          <cell r="H2515">
            <v>38595</v>
          </cell>
          <cell r="I2515">
            <v>38030</v>
          </cell>
          <cell r="J2515">
            <v>73200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200506</v>
          </cell>
          <cell r="P2515">
            <v>0</v>
          </cell>
          <cell r="Q2515" t="str">
            <v>25</v>
          </cell>
          <cell r="R2515" t="str">
            <v>Biological and Physical Sciences</v>
          </cell>
          <cell r="S2515" t="str">
            <v>SCIENCE HILL</v>
          </cell>
          <cell r="T2515" t="b">
            <v>0</v>
          </cell>
          <cell r="U2515" t="b">
            <v>0</v>
          </cell>
          <cell r="V2515" t="b">
            <v>0</v>
          </cell>
          <cell r="W2515" t="str">
            <v>Accounting And Contracts</v>
          </cell>
          <cell r="X2515">
            <v>47580</v>
          </cell>
          <cell r="Y2515">
            <v>0</v>
          </cell>
          <cell r="Z2515">
            <v>0</v>
          </cell>
          <cell r="AG2515" t="str">
            <v>20</v>
          </cell>
          <cell r="AH2515" t="str">
            <v>NI</v>
          </cell>
          <cell r="AI2515" t="str">
            <v>Const</v>
          </cell>
          <cell r="AJ2515" t="str">
            <v>I</v>
          </cell>
        </row>
        <row r="2516">
          <cell r="A2516" t="str">
            <v>1027127</v>
          </cell>
          <cell r="B2516" t="str">
            <v>P04021801</v>
          </cell>
          <cell r="C2516" t="str">
            <v>04021801</v>
          </cell>
          <cell r="D2516" t="str">
            <v>TRUMBULL 87 RENOVATION</v>
          </cell>
          <cell r="E2516">
            <v>38018</v>
          </cell>
          <cell r="G2516">
            <v>38230</v>
          </cell>
          <cell r="H2516">
            <v>38352</v>
          </cell>
          <cell r="I2516">
            <v>38049</v>
          </cell>
          <cell r="J2516">
            <v>840000</v>
          </cell>
          <cell r="K2516">
            <v>0</v>
          </cell>
          <cell r="L2516">
            <v>107409.60000000001</v>
          </cell>
          <cell r="M2516">
            <v>0</v>
          </cell>
          <cell r="N2516">
            <v>103508</v>
          </cell>
          <cell r="O2516">
            <v>200506</v>
          </cell>
          <cell r="P2516">
            <v>713360.64</v>
          </cell>
          <cell r="Q2516" t="str">
            <v>22</v>
          </cell>
          <cell r="R2516" t="str">
            <v>Soc Sci</v>
          </cell>
          <cell r="S2516" t="str">
            <v>SOCIAL SCIENCES</v>
          </cell>
          <cell r="T2516" t="b">
            <v>0</v>
          </cell>
          <cell r="U2516" t="b">
            <v>0</v>
          </cell>
          <cell r="V2516" t="b">
            <v>0</v>
          </cell>
          <cell r="W2516" t="str">
            <v>Accounting And Contracts</v>
          </cell>
          <cell r="X2516">
            <v>840000</v>
          </cell>
          <cell r="Y2516">
            <v>0</v>
          </cell>
          <cell r="Z2516">
            <v>0</v>
          </cell>
          <cell r="AA2516">
            <v>71627.839999999997</v>
          </cell>
          <cell r="AB2516">
            <v>0</v>
          </cell>
          <cell r="AC2516">
            <v>407833.68</v>
          </cell>
          <cell r="AD2516">
            <v>77942.77</v>
          </cell>
          <cell r="AE2516">
            <v>0</v>
          </cell>
          <cell r="AF2516">
            <v>48546.75</v>
          </cell>
          <cell r="AG2516" t="str">
            <v>10</v>
          </cell>
          <cell r="AH2516" t="str">
            <v>NI</v>
          </cell>
          <cell r="AI2516" t="str">
            <v>Const</v>
          </cell>
          <cell r="AJ2516" t="str">
            <v>I</v>
          </cell>
        </row>
        <row r="2517">
          <cell r="A2517" t="str">
            <v>1027128</v>
          </cell>
          <cell r="B2517" t="str">
            <v>P03121601</v>
          </cell>
          <cell r="C2517" t="str">
            <v>03121601</v>
          </cell>
          <cell r="D2517" t="str">
            <v>SHM IE CORRIDOR UPGRADE</v>
          </cell>
          <cell r="E2517">
            <v>38018</v>
          </cell>
          <cell r="H2517">
            <v>38533</v>
          </cell>
          <cell r="I2517">
            <v>37318</v>
          </cell>
          <cell r="J2517">
            <v>150000</v>
          </cell>
          <cell r="K2517">
            <v>0</v>
          </cell>
          <cell r="L2517">
            <v>54574.52</v>
          </cell>
          <cell r="M2517">
            <v>0</v>
          </cell>
          <cell r="N2517">
            <v>43348</v>
          </cell>
          <cell r="O2517">
            <v>200506</v>
          </cell>
          <cell r="P2517">
            <v>95100.37</v>
          </cell>
          <cell r="Q2517" t="str">
            <v>80</v>
          </cell>
          <cell r="R2517" t="str">
            <v>Medicine</v>
          </cell>
          <cell r="S2517" t="str">
            <v>MEDICAL CAMPUS</v>
          </cell>
          <cell r="T2517" t="b">
            <v>0</v>
          </cell>
          <cell r="U2517" t="b">
            <v>0</v>
          </cell>
          <cell r="V2517" t="b">
            <v>0</v>
          </cell>
          <cell r="W2517" t="str">
            <v>Asset Management</v>
          </cell>
          <cell r="X2517">
            <v>97500</v>
          </cell>
          <cell r="Y2517">
            <v>0</v>
          </cell>
          <cell r="Z2517">
            <v>0</v>
          </cell>
          <cell r="AA2517">
            <v>1517.1</v>
          </cell>
          <cell r="AB2517">
            <v>8716.39</v>
          </cell>
          <cell r="AC2517">
            <v>3190.59</v>
          </cell>
          <cell r="AD2517">
            <v>12818.42</v>
          </cell>
          <cell r="AE2517">
            <v>0</v>
          </cell>
          <cell r="AF2517">
            <v>14283.35</v>
          </cell>
          <cell r="AG2517" t="str">
            <v>30</v>
          </cell>
          <cell r="AH2517" t="str">
            <v>CM</v>
          </cell>
          <cell r="AI2517" t="str">
            <v>Desig</v>
          </cell>
          <cell r="AJ2517" t="str">
            <v>I</v>
          </cell>
        </row>
        <row r="2518">
          <cell r="A2518" t="str">
            <v>1027129</v>
          </cell>
          <cell r="B2518" t="str">
            <v>P04020201</v>
          </cell>
          <cell r="C2518" t="str">
            <v>04020201</v>
          </cell>
          <cell r="D2518" t="str">
            <v>COLLEGE 135 2 PEDIATRICS HUSKY</v>
          </cell>
          <cell r="E2518">
            <v>38018</v>
          </cell>
          <cell r="G2518">
            <v>38260</v>
          </cell>
          <cell r="H2518">
            <v>38264</v>
          </cell>
          <cell r="I2518">
            <v>38049</v>
          </cell>
          <cell r="J2518">
            <v>230000</v>
          </cell>
          <cell r="K2518">
            <v>0</v>
          </cell>
          <cell r="L2518">
            <v>121451.63</v>
          </cell>
          <cell r="M2518">
            <v>0</v>
          </cell>
          <cell r="N2518">
            <v>101529</v>
          </cell>
          <cell r="O2518">
            <v>200506</v>
          </cell>
          <cell r="P2518">
            <v>178141.88</v>
          </cell>
          <cell r="Q2518" t="str">
            <v>80</v>
          </cell>
          <cell r="R2518" t="str">
            <v>Medicine</v>
          </cell>
          <cell r="S2518" t="str">
            <v>MEDICAL CAMPUS</v>
          </cell>
          <cell r="T2518" t="b">
            <v>0</v>
          </cell>
          <cell r="U2518" t="b">
            <v>0</v>
          </cell>
          <cell r="V2518" t="b">
            <v>0</v>
          </cell>
          <cell r="W2518" t="str">
            <v>Asset Management</v>
          </cell>
          <cell r="X2518">
            <v>230000</v>
          </cell>
          <cell r="Y2518">
            <v>0</v>
          </cell>
          <cell r="Z2518">
            <v>0</v>
          </cell>
          <cell r="AA2518">
            <v>3040.5</v>
          </cell>
          <cell r="AB2518">
            <v>1012.5</v>
          </cell>
          <cell r="AC2518">
            <v>51606</v>
          </cell>
          <cell r="AD2518">
            <v>0</v>
          </cell>
          <cell r="AE2518">
            <v>1031.25</v>
          </cell>
          <cell r="AF2518">
            <v>0</v>
          </cell>
          <cell r="AG2518" t="str">
            <v>20</v>
          </cell>
          <cell r="AH2518" t="str">
            <v>PR</v>
          </cell>
          <cell r="AI2518" t="str">
            <v>Const</v>
          </cell>
          <cell r="AJ2518" t="str">
            <v>I</v>
          </cell>
        </row>
        <row r="2519">
          <cell r="A2519" t="str">
            <v>1027130</v>
          </cell>
          <cell r="B2519" t="str">
            <v>P04021201</v>
          </cell>
          <cell r="C2519" t="str">
            <v>04021201</v>
          </cell>
          <cell r="D2519" t="str">
            <v>TEMPLE 442 HEATING SYSTEM REPLACEMENT CRAF 04</v>
          </cell>
          <cell r="E2519">
            <v>38018</v>
          </cell>
          <cell r="H2519">
            <v>38291</v>
          </cell>
          <cell r="I2519">
            <v>38030</v>
          </cell>
          <cell r="J2519">
            <v>92500</v>
          </cell>
          <cell r="K2519">
            <v>0</v>
          </cell>
          <cell r="L2519">
            <v>0</v>
          </cell>
          <cell r="M2519">
            <v>0</v>
          </cell>
          <cell r="N2519">
            <v>0</v>
          </cell>
          <cell r="O2519">
            <v>200506</v>
          </cell>
          <cell r="P2519">
            <v>74320.53</v>
          </cell>
          <cell r="Q2519" t="str">
            <v>80</v>
          </cell>
          <cell r="R2519" t="str">
            <v>Medicine</v>
          </cell>
          <cell r="T2519" t="b">
            <v>0</v>
          </cell>
          <cell r="U2519" t="b">
            <v>0</v>
          </cell>
          <cell r="V2519" t="b">
            <v>0</v>
          </cell>
          <cell r="W2519" t="str">
            <v>Accounting And Contracts</v>
          </cell>
          <cell r="X2519">
            <v>0</v>
          </cell>
          <cell r="Y2519">
            <v>0</v>
          </cell>
          <cell r="Z2519">
            <v>0</v>
          </cell>
          <cell r="AA2519">
            <v>7161.53</v>
          </cell>
          <cell r="AB2519">
            <v>0</v>
          </cell>
          <cell r="AC2519">
            <v>0</v>
          </cell>
          <cell r="AD2519">
            <v>44175.25</v>
          </cell>
          <cell r="AE2519">
            <v>21332.75</v>
          </cell>
          <cell r="AF2519">
            <v>1651</v>
          </cell>
          <cell r="AG2519" t="str">
            <v>30</v>
          </cell>
          <cell r="AH2519" t="str">
            <v>CM</v>
          </cell>
          <cell r="AI2519" t="str">
            <v>Const</v>
          </cell>
          <cell r="AJ2519" t="str">
            <v>I</v>
          </cell>
        </row>
        <row r="2520">
          <cell r="A2520" t="str">
            <v>1027131</v>
          </cell>
          <cell r="C2520" t="str">
            <v>02040455</v>
          </cell>
          <cell r="D2520" t="str">
            <v>Ophthalmology Equip Suritron &amp; 2 Pachmeters - CANCELED</v>
          </cell>
          <cell r="E2520">
            <v>37987</v>
          </cell>
          <cell r="F2520">
            <v>37987</v>
          </cell>
          <cell r="G2520">
            <v>38168</v>
          </cell>
          <cell r="H2520">
            <v>38018</v>
          </cell>
          <cell r="I2520">
            <v>38055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200506</v>
          </cell>
          <cell r="P2520">
            <v>0</v>
          </cell>
          <cell r="Q2520" t="str">
            <v>80</v>
          </cell>
          <cell r="R2520" t="str">
            <v>Medicine</v>
          </cell>
          <cell r="T2520" t="b">
            <v>0</v>
          </cell>
          <cell r="U2520" t="b">
            <v>0</v>
          </cell>
          <cell r="V2520" t="b">
            <v>0</v>
          </cell>
          <cell r="W2520" t="str">
            <v>Finance-General Administration</v>
          </cell>
          <cell r="X2520">
            <v>0</v>
          </cell>
          <cell r="Y2520">
            <v>0</v>
          </cell>
          <cell r="Z2520">
            <v>0</v>
          </cell>
          <cell r="AG2520" t="str">
            <v>50</v>
          </cell>
          <cell r="AH2520" t="str">
            <v>OE</v>
          </cell>
          <cell r="AI2520" t="str">
            <v>Const</v>
          </cell>
          <cell r="AJ2520" t="str">
            <v>I</v>
          </cell>
        </row>
        <row r="2521">
          <cell r="A2521" t="str">
            <v>1027192</v>
          </cell>
          <cell r="B2521" t="str">
            <v>P04031202</v>
          </cell>
          <cell r="C2521" t="str">
            <v>04031202</v>
          </cell>
          <cell r="D2521" t="str">
            <v>PWG Trap-Preheat Coil Replace CRAF04 and CRAF 05</v>
          </cell>
          <cell r="E2521">
            <v>38047</v>
          </cell>
          <cell r="H2521">
            <v>38292</v>
          </cell>
          <cell r="I2521">
            <v>38331</v>
          </cell>
          <cell r="J2521">
            <v>89087</v>
          </cell>
          <cell r="K2521">
            <v>0</v>
          </cell>
          <cell r="L2521">
            <v>70529</v>
          </cell>
          <cell r="M2521">
            <v>64700</v>
          </cell>
          <cell r="N2521">
            <v>0</v>
          </cell>
          <cell r="O2521">
            <v>200506</v>
          </cell>
          <cell r="P2521">
            <v>89087</v>
          </cell>
          <cell r="Q2521" t="str">
            <v>54</v>
          </cell>
          <cell r="R2521" t="str">
            <v>Athletics</v>
          </cell>
          <cell r="T2521" t="b">
            <v>0</v>
          </cell>
          <cell r="U2521" t="b">
            <v>0</v>
          </cell>
          <cell r="V2521" t="b">
            <v>0</v>
          </cell>
          <cell r="W2521" t="str">
            <v>Accounting And Contracts</v>
          </cell>
          <cell r="X2521">
            <v>0</v>
          </cell>
          <cell r="Y2521">
            <v>0</v>
          </cell>
          <cell r="Z2521">
            <v>0</v>
          </cell>
          <cell r="AA2521">
            <v>18000</v>
          </cell>
          <cell r="AB2521">
            <v>0</v>
          </cell>
          <cell r="AC2521">
            <v>0</v>
          </cell>
          <cell r="AD2521">
            <v>558</v>
          </cell>
          <cell r="AE2521">
            <v>0</v>
          </cell>
          <cell r="AF2521">
            <v>0</v>
          </cell>
          <cell r="AG2521" t="str">
            <v>30</v>
          </cell>
          <cell r="AH2521" t="str">
            <v>CM</v>
          </cell>
          <cell r="AI2521" t="str">
            <v>Const</v>
          </cell>
          <cell r="AJ2521" t="str">
            <v>I</v>
          </cell>
        </row>
        <row r="2522">
          <cell r="A2522" t="str">
            <v>1027242</v>
          </cell>
          <cell r="B2522" t="str">
            <v>P03100206</v>
          </cell>
          <cell r="C2522" t="str">
            <v>03100206</v>
          </cell>
          <cell r="D2522" t="str">
            <v>STERLING CHEM LAB, KLINE CHEM LAB RENOVATION STUDY</v>
          </cell>
          <cell r="E2522">
            <v>38047</v>
          </cell>
          <cell r="H2522">
            <v>38352</v>
          </cell>
          <cell r="I2522">
            <v>38061</v>
          </cell>
          <cell r="J2522">
            <v>765000</v>
          </cell>
          <cell r="K2522">
            <v>0</v>
          </cell>
          <cell r="L2522">
            <v>283441.38</v>
          </cell>
          <cell r="M2522">
            <v>273143</v>
          </cell>
          <cell r="N2522">
            <v>0</v>
          </cell>
          <cell r="O2522">
            <v>200506</v>
          </cell>
          <cell r="P2522">
            <v>384899.57</v>
          </cell>
          <cell r="Q2522" t="str">
            <v>25</v>
          </cell>
          <cell r="R2522" t="str">
            <v>Biological and Physical Sciences</v>
          </cell>
          <cell r="S2522" t="str">
            <v>SCIENCE HILL</v>
          </cell>
          <cell r="T2522" t="b">
            <v>0</v>
          </cell>
          <cell r="U2522" t="b">
            <v>0</v>
          </cell>
          <cell r="V2522" t="b">
            <v>0</v>
          </cell>
          <cell r="W2522" t="str">
            <v>Accounting And Contracts</v>
          </cell>
          <cell r="X2522">
            <v>0</v>
          </cell>
          <cell r="Y2522">
            <v>0</v>
          </cell>
          <cell r="Z2522">
            <v>0</v>
          </cell>
          <cell r="AA2522">
            <v>0</v>
          </cell>
          <cell r="AB2522">
            <v>51853.1</v>
          </cell>
          <cell r="AC2522">
            <v>44574.239999999998</v>
          </cell>
          <cell r="AD2522">
            <v>2992</v>
          </cell>
          <cell r="AE2522">
            <v>2038.85</v>
          </cell>
          <cell r="AF2522">
            <v>0</v>
          </cell>
          <cell r="AG2522" t="str">
            <v>10</v>
          </cell>
          <cell r="AH2522" t="str">
            <v>OS</v>
          </cell>
          <cell r="AI2522" t="str">
            <v>Study</v>
          </cell>
          <cell r="AJ2522" t="str">
            <v>I</v>
          </cell>
        </row>
        <row r="2523">
          <cell r="A2523" t="str">
            <v>1027243</v>
          </cell>
          <cell r="B2523" t="str">
            <v>P03100105</v>
          </cell>
          <cell r="C2523" t="str">
            <v>03100105</v>
          </cell>
          <cell r="D2523" t="str">
            <v>YORK ST 220 RENOVATION</v>
          </cell>
          <cell r="E2523">
            <v>38047</v>
          </cell>
          <cell r="H2523">
            <v>38625</v>
          </cell>
          <cell r="I2523">
            <v>38331</v>
          </cell>
          <cell r="J2523">
            <v>530000</v>
          </cell>
          <cell r="K2523">
            <v>0</v>
          </cell>
          <cell r="L2523">
            <v>50002.239999999998</v>
          </cell>
          <cell r="M2523">
            <v>0</v>
          </cell>
          <cell r="N2523">
            <v>57</v>
          </cell>
          <cell r="O2523">
            <v>200506</v>
          </cell>
          <cell r="P2523">
            <v>165045.82</v>
          </cell>
          <cell r="Q2523" t="str">
            <v>28</v>
          </cell>
          <cell r="R2523" t="str">
            <v>Drama</v>
          </cell>
          <cell r="S2523" t="str">
            <v>ARTS AREA</v>
          </cell>
          <cell r="T2523" t="b">
            <v>0</v>
          </cell>
          <cell r="U2523" t="b">
            <v>0</v>
          </cell>
          <cell r="V2523" t="b">
            <v>0</v>
          </cell>
          <cell r="W2523" t="str">
            <v>Accounting And Contracts</v>
          </cell>
          <cell r="X2523">
            <v>530000</v>
          </cell>
          <cell r="Y2523">
            <v>0</v>
          </cell>
          <cell r="Z2523">
            <v>0</v>
          </cell>
          <cell r="AA2523">
            <v>42379.29</v>
          </cell>
          <cell r="AB2523">
            <v>0</v>
          </cell>
          <cell r="AC2523">
            <v>0</v>
          </cell>
          <cell r="AD2523">
            <v>72664.289999999994</v>
          </cell>
          <cell r="AE2523">
            <v>0</v>
          </cell>
          <cell r="AF2523">
            <v>0</v>
          </cell>
          <cell r="AG2523" t="str">
            <v>10</v>
          </cell>
          <cell r="AH2523" t="str">
            <v>NR</v>
          </cell>
          <cell r="AI2523" t="str">
            <v>Desig</v>
          </cell>
          <cell r="AJ2523" t="str">
            <v>I</v>
          </cell>
        </row>
        <row r="2524">
          <cell r="A2524" t="str">
            <v>1027244</v>
          </cell>
          <cell r="C2524" t="str">
            <v>04031204</v>
          </cell>
          <cell r="D2524" t="str">
            <v>GML Glycol Systems Install CRAF04- CANCELED</v>
          </cell>
          <cell r="E2524">
            <v>38047</v>
          </cell>
          <cell r="H2524">
            <v>38261</v>
          </cell>
          <cell r="I2524">
            <v>38058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200506</v>
          </cell>
          <cell r="P2524">
            <v>0</v>
          </cell>
          <cell r="Q2524" t="str">
            <v>60</v>
          </cell>
          <cell r="R2524" t="str">
            <v>Admin&amp;Other Administration</v>
          </cell>
          <cell r="T2524" t="b">
            <v>0</v>
          </cell>
          <cell r="U2524" t="b">
            <v>1</v>
          </cell>
          <cell r="V2524" t="b">
            <v>0</v>
          </cell>
          <cell r="W2524" t="str">
            <v>Accounting And Contracts</v>
          </cell>
          <cell r="X2524">
            <v>0</v>
          </cell>
          <cell r="Y2524">
            <v>0</v>
          </cell>
          <cell r="Z2524">
            <v>0</v>
          </cell>
          <cell r="AG2524" t="str">
            <v>30</v>
          </cell>
          <cell r="AH2524" t="str">
            <v>CM</v>
          </cell>
          <cell r="AI2524" t="str">
            <v>Tomb</v>
          </cell>
          <cell r="AJ2524" t="str">
            <v>T</v>
          </cell>
        </row>
        <row r="2525">
          <cell r="A2525" t="str">
            <v>1027245</v>
          </cell>
          <cell r="B2525" t="str">
            <v>P04031205</v>
          </cell>
          <cell r="C2525" t="str">
            <v>04031205</v>
          </cell>
          <cell r="D2525" t="str">
            <v>OML GLYCOL SYSTEMS INSTALL CRAF04</v>
          </cell>
          <cell r="E2525">
            <v>38047</v>
          </cell>
          <cell r="H2525">
            <v>38321</v>
          </cell>
          <cell r="I2525">
            <v>38254</v>
          </cell>
          <cell r="J2525">
            <v>95440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200506</v>
          </cell>
          <cell r="P2525">
            <v>26457</v>
          </cell>
          <cell r="Q2525" t="str">
            <v>60</v>
          </cell>
          <cell r="R2525" t="str">
            <v>Admin&amp;Other Administration</v>
          </cell>
          <cell r="T2525" t="b">
            <v>0</v>
          </cell>
          <cell r="U2525" t="b">
            <v>0</v>
          </cell>
          <cell r="V2525" t="b">
            <v>0</v>
          </cell>
          <cell r="W2525" t="str">
            <v>Accounting And Contracts</v>
          </cell>
          <cell r="X2525">
            <v>0</v>
          </cell>
          <cell r="Y2525">
            <v>0</v>
          </cell>
          <cell r="Z2525">
            <v>0</v>
          </cell>
          <cell r="AA2525">
            <v>0</v>
          </cell>
          <cell r="AB2525">
            <v>0</v>
          </cell>
          <cell r="AC2525">
            <v>0</v>
          </cell>
          <cell r="AD2525">
            <v>20389</v>
          </cell>
          <cell r="AE2525">
            <v>4005</v>
          </cell>
          <cell r="AF2525">
            <v>2063</v>
          </cell>
          <cell r="AG2525" t="str">
            <v>30</v>
          </cell>
          <cell r="AH2525" t="str">
            <v>CM</v>
          </cell>
          <cell r="AI2525" t="str">
            <v>Const</v>
          </cell>
          <cell r="AJ2525" t="str">
            <v>I</v>
          </cell>
        </row>
        <row r="2526">
          <cell r="A2526" t="str">
            <v>1027246</v>
          </cell>
          <cell r="B2526" t="str">
            <v>P04031203</v>
          </cell>
          <cell r="C2526" t="str">
            <v>04031203</v>
          </cell>
          <cell r="D2526" t="str">
            <v>GIBBS CLYCOL SYSTEMS INSTALL CRAF04</v>
          </cell>
          <cell r="E2526">
            <v>38047</v>
          </cell>
          <cell r="H2526">
            <v>38291</v>
          </cell>
          <cell r="I2526">
            <v>38058</v>
          </cell>
          <cell r="J2526">
            <v>67000</v>
          </cell>
          <cell r="K2526">
            <v>0</v>
          </cell>
          <cell r="L2526">
            <v>0</v>
          </cell>
          <cell r="M2526">
            <v>0</v>
          </cell>
          <cell r="N2526">
            <v>0</v>
          </cell>
          <cell r="O2526">
            <v>200506</v>
          </cell>
          <cell r="P2526">
            <v>9162.33</v>
          </cell>
          <cell r="Q2526" t="str">
            <v>60</v>
          </cell>
          <cell r="R2526" t="str">
            <v>Admin&amp;Other Administration</v>
          </cell>
          <cell r="T2526" t="b">
            <v>0</v>
          </cell>
          <cell r="U2526" t="b">
            <v>0</v>
          </cell>
          <cell r="V2526" t="b">
            <v>0</v>
          </cell>
          <cell r="W2526" t="str">
            <v>Accounting And Contracts</v>
          </cell>
          <cell r="X2526">
            <v>0</v>
          </cell>
          <cell r="Y2526">
            <v>0</v>
          </cell>
          <cell r="Z2526">
            <v>0</v>
          </cell>
          <cell r="AA2526">
            <v>0</v>
          </cell>
          <cell r="AB2526">
            <v>0</v>
          </cell>
          <cell r="AC2526">
            <v>0</v>
          </cell>
          <cell r="AD2526">
            <v>9162.33</v>
          </cell>
          <cell r="AE2526">
            <v>0</v>
          </cell>
          <cell r="AF2526">
            <v>0</v>
          </cell>
          <cell r="AG2526" t="str">
            <v>30</v>
          </cell>
          <cell r="AH2526" t="str">
            <v>CM</v>
          </cell>
          <cell r="AI2526" t="str">
            <v>Const</v>
          </cell>
          <cell r="AJ2526" t="str">
            <v>I</v>
          </cell>
        </row>
        <row r="2527">
          <cell r="A2527" t="str">
            <v>1027251</v>
          </cell>
          <cell r="B2527" t="str">
            <v>P04011402</v>
          </cell>
          <cell r="C2527" t="str">
            <v>04011402</v>
          </cell>
          <cell r="D2527" t="str">
            <v>YARC FLOOR UPGRADE PH 5</v>
          </cell>
          <cell r="E2527">
            <v>38018</v>
          </cell>
          <cell r="G2527">
            <v>38199</v>
          </cell>
          <cell r="H2527">
            <v>38385</v>
          </cell>
          <cell r="I2527">
            <v>38064</v>
          </cell>
          <cell r="J2527">
            <v>95000</v>
          </cell>
          <cell r="K2527">
            <v>0</v>
          </cell>
          <cell r="L2527">
            <v>22286.67</v>
          </cell>
          <cell r="M2527">
            <v>0</v>
          </cell>
          <cell r="N2527">
            <v>24324</v>
          </cell>
          <cell r="O2527">
            <v>200506</v>
          </cell>
          <cell r="P2527">
            <v>85974.67</v>
          </cell>
          <cell r="Q2527" t="str">
            <v>80</v>
          </cell>
          <cell r="R2527" t="str">
            <v>Medicine</v>
          </cell>
          <cell r="S2527" t="str">
            <v>MEDICAL CAMPUS</v>
          </cell>
          <cell r="T2527" t="b">
            <v>0</v>
          </cell>
          <cell r="U2527" t="b">
            <v>0</v>
          </cell>
          <cell r="V2527" t="b">
            <v>0</v>
          </cell>
          <cell r="W2527" t="str">
            <v>Asset Management</v>
          </cell>
          <cell r="X2527">
            <v>85975</v>
          </cell>
          <cell r="Y2527">
            <v>0</v>
          </cell>
          <cell r="Z2527">
            <v>0</v>
          </cell>
          <cell r="AA2527">
            <v>0</v>
          </cell>
          <cell r="AB2527">
            <v>63688</v>
          </cell>
          <cell r="AC2527">
            <v>0</v>
          </cell>
          <cell r="AD2527">
            <v>0</v>
          </cell>
          <cell r="AE2527">
            <v>0</v>
          </cell>
          <cell r="AF2527">
            <v>0</v>
          </cell>
          <cell r="AG2527" t="str">
            <v>30</v>
          </cell>
          <cell r="AH2527" t="str">
            <v>CM</v>
          </cell>
          <cell r="AI2527" t="str">
            <v>Const</v>
          </cell>
          <cell r="AJ2527" t="str">
            <v>I</v>
          </cell>
        </row>
        <row r="2528">
          <cell r="A2528" t="str">
            <v>1027293</v>
          </cell>
          <cell r="B2528" t="str">
            <v>C03121555</v>
          </cell>
          <cell r="C2528" t="str">
            <v>03121555</v>
          </cell>
          <cell r="D2528" t="str">
            <v>CAPITAL MANAGEMENT SYS - OP PROJ 1009929</v>
          </cell>
          <cell r="E2528">
            <v>38047</v>
          </cell>
          <cell r="H2528">
            <v>38533</v>
          </cell>
          <cell r="I2528">
            <v>38069</v>
          </cell>
          <cell r="J2528">
            <v>75637</v>
          </cell>
          <cell r="K2528">
            <v>0</v>
          </cell>
          <cell r="L2528">
            <v>189409.74</v>
          </cell>
          <cell r="M2528">
            <v>0</v>
          </cell>
          <cell r="N2528">
            <v>75637</v>
          </cell>
          <cell r="O2528">
            <v>200506</v>
          </cell>
          <cell r="P2528">
            <v>189409.74</v>
          </cell>
          <cell r="Q2528" t="str">
            <v>60</v>
          </cell>
          <cell r="R2528" t="str">
            <v>Admin&amp;Other Administration</v>
          </cell>
          <cell r="S2528" t="str">
            <v>EQUIPMENT, SYSTEMS, SOFTWARE</v>
          </cell>
          <cell r="T2528" t="b">
            <v>0</v>
          </cell>
          <cell r="U2528" t="b">
            <v>0</v>
          </cell>
          <cell r="V2528" t="b">
            <v>0</v>
          </cell>
          <cell r="W2528" t="str">
            <v>Finance-General Administration</v>
          </cell>
          <cell r="X2528">
            <v>75637</v>
          </cell>
          <cell r="Y2528">
            <v>0</v>
          </cell>
          <cell r="Z2528">
            <v>0</v>
          </cell>
          <cell r="AA2528">
            <v>0</v>
          </cell>
          <cell r="AB2528">
            <v>0</v>
          </cell>
          <cell r="AC2528">
            <v>0</v>
          </cell>
          <cell r="AD2528">
            <v>0</v>
          </cell>
          <cell r="AE2528">
            <v>0</v>
          </cell>
          <cell r="AF2528">
            <v>0</v>
          </cell>
          <cell r="AG2528" t="str">
            <v>50</v>
          </cell>
          <cell r="AH2528" t="str">
            <v>OO</v>
          </cell>
          <cell r="AI2528" t="str">
            <v>Const</v>
          </cell>
          <cell r="AJ2528" t="str">
            <v>I</v>
          </cell>
        </row>
        <row r="2529">
          <cell r="A2529" t="str">
            <v>1027294</v>
          </cell>
          <cell r="B2529" t="str">
            <v>C04031855</v>
          </cell>
          <cell r="C2529" t="str">
            <v>04031855</v>
          </cell>
          <cell r="D2529" t="str">
            <v>Pinnacle Telemanagement System</v>
          </cell>
          <cell r="E2529">
            <v>37803</v>
          </cell>
          <cell r="G2529">
            <v>38291</v>
          </cell>
          <cell r="I2529">
            <v>38069</v>
          </cell>
          <cell r="J2529">
            <v>457300</v>
          </cell>
          <cell r="K2529">
            <v>0</v>
          </cell>
          <cell r="L2529">
            <v>457300</v>
          </cell>
          <cell r="M2529">
            <v>457300</v>
          </cell>
          <cell r="N2529">
            <v>0</v>
          </cell>
          <cell r="O2529">
            <v>200506</v>
          </cell>
          <cell r="P2529">
            <v>457300</v>
          </cell>
          <cell r="Q2529" t="str">
            <v>61</v>
          </cell>
          <cell r="R2529" t="str">
            <v>Admin&amp;Other Other</v>
          </cell>
          <cell r="S2529" t="str">
            <v>EQUIPMENT, SYSTEMS, SOFTWARE</v>
          </cell>
          <cell r="T2529" t="b">
            <v>0</v>
          </cell>
          <cell r="U2529" t="b">
            <v>0</v>
          </cell>
          <cell r="V2529" t="b">
            <v>0</v>
          </cell>
          <cell r="W2529" t="str">
            <v>Finance-General Administration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  <cell r="AC2529">
            <v>0</v>
          </cell>
          <cell r="AD2529">
            <v>0</v>
          </cell>
          <cell r="AE2529">
            <v>0</v>
          </cell>
          <cell r="AF2529">
            <v>0</v>
          </cell>
          <cell r="AI2529" t="str">
            <v>Tomb</v>
          </cell>
          <cell r="AJ2529" t="str">
            <v>T</v>
          </cell>
        </row>
        <row r="2530">
          <cell r="A2530" t="str">
            <v>1027295</v>
          </cell>
          <cell r="C2530" t="str">
            <v>03120356</v>
          </cell>
          <cell r="D2530" t="str">
            <v>UTILITIES MANGAEMENT SYS - OP PROJ 1025943</v>
          </cell>
          <cell r="E2530">
            <v>38047</v>
          </cell>
          <cell r="H2530">
            <v>38533</v>
          </cell>
          <cell r="I2530">
            <v>38253</v>
          </cell>
          <cell r="J2530">
            <v>812112</v>
          </cell>
          <cell r="K2530">
            <v>0</v>
          </cell>
          <cell r="L2530">
            <v>0</v>
          </cell>
          <cell r="M2530">
            <v>0</v>
          </cell>
          <cell r="N2530">
            <v>0</v>
          </cell>
          <cell r="O2530">
            <v>200506</v>
          </cell>
          <cell r="P2530">
            <v>0</v>
          </cell>
          <cell r="Q2530" t="str">
            <v>65</v>
          </cell>
          <cell r="R2530" t="str">
            <v>Admin&amp;Other Utilities Central</v>
          </cell>
          <cell r="S2530" t="str">
            <v>EQUIPMENT, SYSTEMS, SOFTWARE</v>
          </cell>
          <cell r="T2530" t="b">
            <v>0</v>
          </cell>
          <cell r="U2530" t="b">
            <v>0</v>
          </cell>
          <cell r="V2530" t="b">
            <v>0</v>
          </cell>
          <cell r="W2530" t="str">
            <v>Finance-General Administration</v>
          </cell>
          <cell r="X2530">
            <v>812112</v>
          </cell>
          <cell r="Y2530">
            <v>0</v>
          </cell>
          <cell r="Z2530">
            <v>0</v>
          </cell>
          <cell r="AG2530" t="str">
            <v>50</v>
          </cell>
          <cell r="AH2530" t="str">
            <v>OO</v>
          </cell>
          <cell r="AI2530" t="str">
            <v>Const</v>
          </cell>
          <cell r="AJ2530" t="str">
            <v>I</v>
          </cell>
        </row>
        <row r="2531">
          <cell r="A2531" t="str">
            <v>1027297</v>
          </cell>
          <cell r="B2531" t="str">
            <v>C03121557</v>
          </cell>
          <cell r="C2531" t="str">
            <v>03121557</v>
          </cell>
          <cell r="D2531" t="str">
            <v>VM LEGACY SYSTEM REPLACE - OP PROJ 1022835</v>
          </cell>
          <cell r="E2531">
            <v>38047</v>
          </cell>
          <cell r="H2531">
            <v>38534</v>
          </cell>
          <cell r="I2531">
            <v>38253</v>
          </cell>
          <cell r="J2531">
            <v>234156</v>
          </cell>
          <cell r="K2531">
            <v>0</v>
          </cell>
          <cell r="L2531">
            <v>72141.929999999993</v>
          </cell>
          <cell r="M2531">
            <v>0</v>
          </cell>
          <cell r="N2531">
            <v>5000</v>
          </cell>
          <cell r="O2531">
            <v>200506</v>
          </cell>
          <cell r="P2531">
            <v>72141.929999999993</v>
          </cell>
          <cell r="Q2531" t="str">
            <v>60</v>
          </cell>
          <cell r="R2531" t="str">
            <v>Admin&amp;Other Administration</v>
          </cell>
          <cell r="S2531" t="str">
            <v>EQUIPMENT, SYSTEMS, SOFTWARE</v>
          </cell>
          <cell r="T2531" t="b">
            <v>0</v>
          </cell>
          <cell r="U2531" t="b">
            <v>0</v>
          </cell>
          <cell r="V2531" t="b">
            <v>0</v>
          </cell>
          <cell r="W2531" t="str">
            <v>Finance-General Administration</v>
          </cell>
          <cell r="X2531">
            <v>234156</v>
          </cell>
          <cell r="Y2531">
            <v>0</v>
          </cell>
          <cell r="Z2531">
            <v>0</v>
          </cell>
          <cell r="AA2531">
            <v>0</v>
          </cell>
          <cell r="AB2531">
            <v>0</v>
          </cell>
          <cell r="AC2531">
            <v>0</v>
          </cell>
          <cell r="AD2531">
            <v>0</v>
          </cell>
          <cell r="AE2531">
            <v>0</v>
          </cell>
          <cell r="AF2531">
            <v>0</v>
          </cell>
          <cell r="AG2531" t="str">
            <v>50</v>
          </cell>
          <cell r="AH2531" t="str">
            <v>OO</v>
          </cell>
          <cell r="AI2531" t="str">
            <v>Const</v>
          </cell>
          <cell r="AJ2531" t="str">
            <v>I</v>
          </cell>
        </row>
        <row r="2532">
          <cell r="A2532" t="str">
            <v>1027298</v>
          </cell>
          <cell r="B2532" t="str">
            <v>C03120358</v>
          </cell>
          <cell r="C2532" t="str">
            <v>03120358</v>
          </cell>
          <cell r="D2532" t="str">
            <v>FAMIS IMPLEMENTATION - OP PROJ 1025942</v>
          </cell>
          <cell r="E2532">
            <v>38047</v>
          </cell>
          <cell r="H2532">
            <v>38533</v>
          </cell>
          <cell r="I2532">
            <v>38069</v>
          </cell>
          <cell r="J2532">
            <v>304000</v>
          </cell>
          <cell r="K2532">
            <v>0</v>
          </cell>
          <cell r="L2532">
            <v>27283</v>
          </cell>
          <cell r="M2532">
            <v>0</v>
          </cell>
          <cell r="N2532">
            <v>6328</v>
          </cell>
          <cell r="O2532">
            <v>200506</v>
          </cell>
          <cell r="P2532">
            <v>27283</v>
          </cell>
          <cell r="Q2532" t="str">
            <v>60</v>
          </cell>
          <cell r="R2532" t="str">
            <v>Admin&amp;Other Administration</v>
          </cell>
          <cell r="S2532" t="str">
            <v>EQUIPMENT, SYSTEMS, SOFTWARE</v>
          </cell>
          <cell r="T2532" t="b">
            <v>0</v>
          </cell>
          <cell r="U2532" t="b">
            <v>0</v>
          </cell>
          <cell r="V2532" t="b">
            <v>0</v>
          </cell>
          <cell r="W2532" t="str">
            <v>Finance-General Administration</v>
          </cell>
          <cell r="X2532">
            <v>304000</v>
          </cell>
          <cell r="Y2532">
            <v>0</v>
          </cell>
          <cell r="Z2532">
            <v>0</v>
          </cell>
          <cell r="AA2532">
            <v>0</v>
          </cell>
          <cell r="AB2532">
            <v>0</v>
          </cell>
          <cell r="AC2532">
            <v>0</v>
          </cell>
          <cell r="AD2532">
            <v>0</v>
          </cell>
          <cell r="AE2532">
            <v>0</v>
          </cell>
          <cell r="AF2532">
            <v>0</v>
          </cell>
          <cell r="AG2532" t="str">
            <v>50</v>
          </cell>
          <cell r="AH2532" t="str">
            <v>OO</v>
          </cell>
          <cell r="AI2532" t="str">
            <v>Const</v>
          </cell>
          <cell r="AJ2532" t="str">
            <v>I</v>
          </cell>
        </row>
        <row r="2533">
          <cell r="A2533" t="str">
            <v>1027304</v>
          </cell>
          <cell r="B2533" t="str">
            <v>C04020903</v>
          </cell>
          <cell r="C2533" t="str">
            <v>04020903</v>
          </cell>
          <cell r="D2533" t="str">
            <v>MBTS KECK 3400 SYNTHESIZER SERIAL NO 9609159</v>
          </cell>
          <cell r="E2533">
            <v>38018</v>
          </cell>
          <cell r="G2533">
            <v>38168</v>
          </cell>
          <cell r="H2533">
            <v>38107</v>
          </cell>
          <cell r="I2533">
            <v>38070</v>
          </cell>
          <cell r="J2533">
            <v>80000</v>
          </cell>
          <cell r="K2533">
            <v>0</v>
          </cell>
          <cell r="L2533">
            <v>80267</v>
          </cell>
          <cell r="M2533">
            <v>0</v>
          </cell>
          <cell r="N2533">
            <v>80000</v>
          </cell>
          <cell r="O2533">
            <v>200506</v>
          </cell>
          <cell r="P2533">
            <v>80267</v>
          </cell>
          <cell r="Q2533" t="str">
            <v>80</v>
          </cell>
          <cell r="R2533" t="str">
            <v>Medicine</v>
          </cell>
          <cell r="S2533" t="str">
            <v>EQUIPMENT, SYSTEMS, SOFTWARE</v>
          </cell>
          <cell r="T2533" t="b">
            <v>0</v>
          </cell>
          <cell r="U2533" t="b">
            <v>0</v>
          </cell>
          <cell r="V2533" t="b">
            <v>0</v>
          </cell>
          <cell r="W2533" t="str">
            <v>Finance-General Administration</v>
          </cell>
          <cell r="X2533">
            <v>0</v>
          </cell>
          <cell r="Y2533">
            <v>80000</v>
          </cell>
          <cell r="Z2533">
            <v>0</v>
          </cell>
          <cell r="AA2533">
            <v>0</v>
          </cell>
          <cell r="AB2533">
            <v>0</v>
          </cell>
          <cell r="AC2533">
            <v>0</v>
          </cell>
          <cell r="AD2533">
            <v>0</v>
          </cell>
          <cell r="AE2533">
            <v>0</v>
          </cell>
          <cell r="AF2533">
            <v>0</v>
          </cell>
          <cell r="AG2533" t="str">
            <v>50</v>
          </cell>
          <cell r="AH2533" t="str">
            <v>OE</v>
          </cell>
          <cell r="AI2533" t="str">
            <v>Const</v>
          </cell>
          <cell r="AJ2533" t="str">
            <v>I</v>
          </cell>
        </row>
        <row r="2534">
          <cell r="A2534" t="str">
            <v>1027305</v>
          </cell>
          <cell r="C2534" t="str">
            <v>04020902</v>
          </cell>
          <cell r="D2534" t="str">
            <v>MBTS KECK 3400 SYNTHESIZER SERIAL NO 9108597J</v>
          </cell>
          <cell r="E2534">
            <v>38018</v>
          </cell>
          <cell r="H2534">
            <v>38383</v>
          </cell>
          <cell r="I2534">
            <v>38435</v>
          </cell>
          <cell r="J2534">
            <v>55000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200506</v>
          </cell>
          <cell r="P2534">
            <v>0</v>
          </cell>
          <cell r="Q2534" t="str">
            <v>80</v>
          </cell>
          <cell r="R2534" t="str">
            <v>Medicine</v>
          </cell>
          <cell r="S2534" t="str">
            <v>EQUIPMENT, SYSTEMS, SOFTWARE</v>
          </cell>
          <cell r="T2534" t="b">
            <v>0</v>
          </cell>
          <cell r="U2534" t="b">
            <v>0</v>
          </cell>
          <cell r="V2534" t="b">
            <v>0</v>
          </cell>
          <cell r="W2534" t="str">
            <v>Finance-General Administration</v>
          </cell>
          <cell r="X2534">
            <v>0</v>
          </cell>
          <cell r="Y2534">
            <v>55000</v>
          </cell>
          <cell r="Z2534">
            <v>0</v>
          </cell>
          <cell r="AG2534" t="str">
            <v>50</v>
          </cell>
          <cell r="AH2534" t="str">
            <v>OE</v>
          </cell>
          <cell r="AI2534" t="str">
            <v>Const</v>
          </cell>
          <cell r="AJ2534" t="str">
            <v>I</v>
          </cell>
        </row>
        <row r="2535">
          <cell r="A2535" t="str">
            <v>1027306</v>
          </cell>
          <cell r="C2535" t="str">
            <v>04020955</v>
          </cell>
          <cell r="D2535" t="str">
            <v>MBTS KECK 3400 SYNTHESIZER SERIAL NO 9104423</v>
          </cell>
          <cell r="E2535">
            <v>38018</v>
          </cell>
          <cell r="H2535">
            <v>38383</v>
          </cell>
          <cell r="I2535">
            <v>38070</v>
          </cell>
          <cell r="J2535">
            <v>55000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200506</v>
          </cell>
          <cell r="P2535">
            <v>0</v>
          </cell>
          <cell r="Q2535" t="str">
            <v>80</v>
          </cell>
          <cell r="R2535" t="str">
            <v>Medicine</v>
          </cell>
          <cell r="S2535" t="str">
            <v>EQUIPMENT, SYSTEMS, SOFTWARE</v>
          </cell>
          <cell r="T2535" t="b">
            <v>0</v>
          </cell>
          <cell r="U2535" t="b">
            <v>0</v>
          </cell>
          <cell r="V2535" t="b">
            <v>0</v>
          </cell>
          <cell r="W2535" t="str">
            <v>Finance-General Administration</v>
          </cell>
          <cell r="X2535">
            <v>0</v>
          </cell>
          <cell r="Y2535">
            <v>55000</v>
          </cell>
          <cell r="Z2535">
            <v>0</v>
          </cell>
          <cell r="AG2535" t="str">
            <v>50</v>
          </cell>
          <cell r="AH2535" t="str">
            <v>OE</v>
          </cell>
          <cell r="AI2535" t="str">
            <v>Const</v>
          </cell>
          <cell r="AJ2535" t="str">
            <v>I</v>
          </cell>
        </row>
        <row r="2536">
          <cell r="A2536" t="str">
            <v>1027307</v>
          </cell>
          <cell r="B2536" t="str">
            <v>C02021554</v>
          </cell>
          <cell r="C2536" t="str">
            <v>02021554</v>
          </cell>
          <cell r="D2536" t="str">
            <v>Pharmacology Macromolecular X-Ray Facility High Through-put Homelab Pu</v>
          </cell>
          <cell r="E2536">
            <v>38018</v>
          </cell>
          <cell r="G2536">
            <v>38352</v>
          </cell>
          <cell r="H2536">
            <v>38306</v>
          </cell>
          <cell r="I2536">
            <v>38069</v>
          </cell>
          <cell r="J2536">
            <v>478000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200506</v>
          </cell>
          <cell r="P2536">
            <v>478000</v>
          </cell>
          <cell r="Q2536" t="str">
            <v>80</v>
          </cell>
          <cell r="R2536" t="str">
            <v>Medicine</v>
          </cell>
          <cell r="S2536" t="str">
            <v>EQUIPMENT, SYSTEMS, SOFTWARE</v>
          </cell>
          <cell r="T2536" t="b">
            <v>0</v>
          </cell>
          <cell r="U2536" t="b">
            <v>0</v>
          </cell>
          <cell r="V2536" t="b">
            <v>0</v>
          </cell>
          <cell r="W2536" t="str">
            <v>Finance-General Administration</v>
          </cell>
          <cell r="X2536">
            <v>0</v>
          </cell>
          <cell r="Y2536">
            <v>0</v>
          </cell>
          <cell r="Z2536">
            <v>0</v>
          </cell>
          <cell r="AA2536">
            <v>0</v>
          </cell>
          <cell r="AB2536">
            <v>0</v>
          </cell>
          <cell r="AC2536">
            <v>478000</v>
          </cell>
          <cell r="AD2536">
            <v>0</v>
          </cell>
          <cell r="AE2536">
            <v>0</v>
          </cell>
          <cell r="AF2536">
            <v>0</v>
          </cell>
          <cell r="AG2536" t="str">
            <v>50</v>
          </cell>
          <cell r="AH2536" t="str">
            <v>OE</v>
          </cell>
          <cell r="AI2536" t="str">
            <v>Const</v>
          </cell>
          <cell r="AJ2536" t="str">
            <v>I</v>
          </cell>
        </row>
        <row r="2537">
          <cell r="A2537" t="str">
            <v>1027374</v>
          </cell>
          <cell r="C2537" t="str">
            <v>04033001</v>
          </cell>
          <cell r="D2537" t="str">
            <v>STEAM TUNNEL ELECTRICAL UPGRADE UCRAF04</v>
          </cell>
          <cell r="E2537">
            <v>38047</v>
          </cell>
          <cell r="H2537">
            <v>38383</v>
          </cell>
          <cell r="I2537">
            <v>38062</v>
          </cell>
          <cell r="J2537">
            <v>75000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200506</v>
          </cell>
          <cell r="P2537">
            <v>0</v>
          </cell>
          <cell r="Q2537" t="str">
            <v>65</v>
          </cell>
          <cell r="R2537" t="str">
            <v>Admin&amp;Other Utilities Central</v>
          </cell>
          <cell r="S2537" t="str">
            <v>POWER PLANTS AND UTILITY DISTRIBUTION SYSTEMS</v>
          </cell>
          <cell r="T2537" t="b">
            <v>0</v>
          </cell>
          <cell r="U2537" t="b">
            <v>0</v>
          </cell>
          <cell r="V2537" t="b">
            <v>0</v>
          </cell>
          <cell r="W2537" t="str">
            <v>Accounting And Contracts</v>
          </cell>
          <cell r="X2537">
            <v>0</v>
          </cell>
          <cell r="Y2537">
            <v>75000</v>
          </cell>
          <cell r="Z2537">
            <v>0</v>
          </cell>
          <cell r="AG2537" t="str">
            <v>40</v>
          </cell>
          <cell r="AH2537" t="str">
            <v>UT</v>
          </cell>
          <cell r="AI2537" t="str">
            <v>Const</v>
          </cell>
          <cell r="AJ2537" t="str">
            <v>I</v>
          </cell>
        </row>
        <row r="2538">
          <cell r="A2538" t="str">
            <v>1027435</v>
          </cell>
          <cell r="B2538" t="str">
            <v>P04040102</v>
          </cell>
          <cell r="C2538" t="str">
            <v>04040102</v>
          </cell>
          <cell r="D2538" t="str">
            <v>KGL ROOM 117 NEW OFFICE SPACE</v>
          </cell>
          <cell r="E2538">
            <v>38078</v>
          </cell>
          <cell r="G2538">
            <v>38199</v>
          </cell>
          <cell r="H2538">
            <v>38351</v>
          </cell>
          <cell r="I2538">
            <v>38079</v>
          </cell>
          <cell r="J2538">
            <v>94000</v>
          </cell>
          <cell r="K2538">
            <v>0</v>
          </cell>
          <cell r="L2538">
            <v>917.55</v>
          </cell>
          <cell r="M2538">
            <v>0</v>
          </cell>
          <cell r="N2538">
            <v>0</v>
          </cell>
          <cell r="O2538">
            <v>200506</v>
          </cell>
          <cell r="P2538">
            <v>81579.94</v>
          </cell>
          <cell r="Q2538" t="str">
            <v>25</v>
          </cell>
          <cell r="R2538" t="str">
            <v>Biological and Physical Sciences</v>
          </cell>
          <cell r="S2538" t="str">
            <v>SCIENCE HILL</v>
          </cell>
          <cell r="T2538" t="b">
            <v>0</v>
          </cell>
          <cell r="U2538" t="b">
            <v>0</v>
          </cell>
          <cell r="V2538" t="b">
            <v>0</v>
          </cell>
          <cell r="W2538" t="str">
            <v>Accounting And Contracts</v>
          </cell>
          <cell r="X2538">
            <v>94000</v>
          </cell>
          <cell r="Y2538">
            <v>0</v>
          </cell>
          <cell r="Z2538">
            <v>0</v>
          </cell>
          <cell r="AA2538">
            <v>510</v>
          </cell>
          <cell r="AB2538">
            <v>65068.01</v>
          </cell>
          <cell r="AC2538">
            <v>205</v>
          </cell>
          <cell r="AD2538">
            <v>14879.38</v>
          </cell>
          <cell r="AE2538">
            <v>0</v>
          </cell>
          <cell r="AF2538">
            <v>0</v>
          </cell>
          <cell r="AG2538" t="str">
            <v>20</v>
          </cell>
          <cell r="AH2538" t="str">
            <v>PR</v>
          </cell>
          <cell r="AI2538" t="str">
            <v>Const</v>
          </cell>
          <cell r="AJ2538" t="str">
            <v>I</v>
          </cell>
        </row>
        <row r="2539">
          <cell r="A2539" t="str">
            <v>1027436</v>
          </cell>
          <cell r="B2539" t="str">
            <v>P04040201</v>
          </cell>
          <cell r="C2539" t="str">
            <v>04040201</v>
          </cell>
          <cell r="D2539" t="str">
            <v>SML MECH ROOM REPL STEAM SYSTEM CRAF 04</v>
          </cell>
          <cell r="E2539">
            <v>38078</v>
          </cell>
          <cell r="H2539">
            <v>38352</v>
          </cell>
          <cell r="I2539">
            <v>38079</v>
          </cell>
          <cell r="J2539">
            <v>81600</v>
          </cell>
          <cell r="K2539">
            <v>0</v>
          </cell>
          <cell r="L2539">
            <v>54731</v>
          </cell>
          <cell r="M2539">
            <v>52523</v>
          </cell>
          <cell r="N2539">
            <v>0</v>
          </cell>
          <cell r="O2539">
            <v>200506</v>
          </cell>
          <cell r="P2539">
            <v>57228.54</v>
          </cell>
          <cell r="Q2539" t="str">
            <v>50</v>
          </cell>
          <cell r="R2539" t="str">
            <v>Libraries</v>
          </cell>
          <cell r="T2539" t="b">
            <v>0</v>
          </cell>
          <cell r="U2539" t="b">
            <v>0</v>
          </cell>
          <cell r="V2539" t="b">
            <v>0</v>
          </cell>
          <cell r="W2539" t="str">
            <v>Accounting And Contracts</v>
          </cell>
          <cell r="X2539">
            <v>0</v>
          </cell>
          <cell r="Y2539">
            <v>0</v>
          </cell>
          <cell r="Z2539">
            <v>0</v>
          </cell>
          <cell r="AA2539">
            <v>0</v>
          </cell>
          <cell r="AB2539">
            <v>0</v>
          </cell>
          <cell r="AC2539">
            <v>0</v>
          </cell>
          <cell r="AD2539">
            <v>2497.54</v>
          </cell>
          <cell r="AE2539">
            <v>0</v>
          </cell>
          <cell r="AF2539">
            <v>0</v>
          </cell>
          <cell r="AG2539" t="str">
            <v>30</v>
          </cell>
          <cell r="AH2539" t="str">
            <v>CM</v>
          </cell>
          <cell r="AI2539" t="str">
            <v>Const</v>
          </cell>
          <cell r="AJ2539" t="str">
            <v>I</v>
          </cell>
        </row>
        <row r="2540">
          <cell r="A2540" t="str">
            <v>1027437</v>
          </cell>
          <cell r="C2540" t="str">
            <v>04040602</v>
          </cell>
          <cell r="D2540" t="str">
            <v>HGS INSTALL FIRE ALARM SYSTEM CRAF 04</v>
          </cell>
          <cell r="E2540">
            <v>38078</v>
          </cell>
          <cell r="H2540">
            <v>38352</v>
          </cell>
          <cell r="I2540">
            <v>38079</v>
          </cell>
          <cell r="J2540">
            <v>87650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200506</v>
          </cell>
          <cell r="P2540">
            <v>0</v>
          </cell>
          <cell r="Q2540" t="str">
            <v>65</v>
          </cell>
          <cell r="R2540" t="str">
            <v>Admin&amp;Other Utilities Central</v>
          </cell>
          <cell r="T2540" t="b">
            <v>0</v>
          </cell>
          <cell r="U2540" t="b">
            <v>0</v>
          </cell>
          <cell r="V2540" t="b">
            <v>0</v>
          </cell>
          <cell r="W2540" t="str">
            <v>Accounting And Contracts</v>
          </cell>
          <cell r="X2540">
            <v>0</v>
          </cell>
          <cell r="Y2540">
            <v>0</v>
          </cell>
          <cell r="Z2540">
            <v>0</v>
          </cell>
          <cell r="AG2540" t="str">
            <v>30</v>
          </cell>
          <cell r="AH2540" t="str">
            <v>CM</v>
          </cell>
          <cell r="AI2540" t="str">
            <v>Const</v>
          </cell>
          <cell r="AJ2540" t="str">
            <v>I</v>
          </cell>
        </row>
        <row r="2541">
          <cell r="A2541" t="str">
            <v>1027500</v>
          </cell>
          <cell r="C2541" t="str">
            <v>04040155</v>
          </cell>
          <cell r="D2541" t="str">
            <v>HSC CT SCANNER</v>
          </cell>
          <cell r="E2541">
            <v>38078</v>
          </cell>
          <cell r="H2541">
            <v>38442</v>
          </cell>
          <cell r="I2541">
            <v>38678</v>
          </cell>
          <cell r="J2541">
            <v>910000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200506</v>
          </cell>
          <cell r="P2541">
            <v>0</v>
          </cell>
          <cell r="Q2541" t="str">
            <v>61</v>
          </cell>
          <cell r="R2541" t="str">
            <v>Admin&amp;Other Other</v>
          </cell>
          <cell r="T2541" t="b">
            <v>0</v>
          </cell>
          <cell r="U2541" t="b">
            <v>0</v>
          </cell>
          <cell r="V2541" t="b">
            <v>0</v>
          </cell>
          <cell r="W2541" t="str">
            <v>Finance-General Administration</v>
          </cell>
          <cell r="X2541">
            <v>0</v>
          </cell>
          <cell r="Y2541">
            <v>910000</v>
          </cell>
          <cell r="Z2541">
            <v>0</v>
          </cell>
          <cell r="AG2541" t="str">
            <v>20</v>
          </cell>
          <cell r="AH2541" t="str">
            <v>OE</v>
          </cell>
          <cell r="AI2541" t="str">
            <v>Const</v>
          </cell>
          <cell r="AJ2541" t="str">
            <v>I</v>
          </cell>
        </row>
        <row r="2542">
          <cell r="A2542" t="str">
            <v>1027518</v>
          </cell>
          <cell r="B2542" t="str">
            <v>P04040101</v>
          </cell>
          <cell r="C2542" t="str">
            <v>04040101</v>
          </cell>
          <cell r="D2542" t="str">
            <v>BRBL SPACE STUDY</v>
          </cell>
          <cell r="E2542">
            <v>38078</v>
          </cell>
          <cell r="G2542">
            <v>38230</v>
          </cell>
          <cell r="H2542">
            <v>38290</v>
          </cell>
          <cell r="I2542">
            <v>38089</v>
          </cell>
          <cell r="J2542">
            <v>22100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200506</v>
          </cell>
          <cell r="P2542">
            <v>16733.689999999999</v>
          </cell>
          <cell r="Q2542" t="str">
            <v>50</v>
          </cell>
          <cell r="R2542" t="str">
            <v>Libraries</v>
          </cell>
          <cell r="T2542" t="b">
            <v>0</v>
          </cell>
          <cell r="U2542" t="b">
            <v>0</v>
          </cell>
          <cell r="V2542" t="b">
            <v>0</v>
          </cell>
          <cell r="W2542" t="str">
            <v>Accounting And Contracts</v>
          </cell>
          <cell r="X2542">
            <v>0</v>
          </cell>
          <cell r="Y2542">
            <v>0</v>
          </cell>
          <cell r="Z2542">
            <v>0</v>
          </cell>
          <cell r="AA2542">
            <v>9670.94</v>
          </cell>
          <cell r="AB2542">
            <v>6400</v>
          </cell>
          <cell r="AC2542">
            <v>158.75</v>
          </cell>
          <cell r="AD2542">
            <v>504</v>
          </cell>
          <cell r="AE2542">
            <v>0</v>
          </cell>
          <cell r="AF2542">
            <v>0</v>
          </cell>
          <cell r="AG2542" t="str">
            <v>20</v>
          </cell>
          <cell r="AH2542" t="str">
            <v>OS</v>
          </cell>
          <cell r="AI2542" t="str">
            <v>Study</v>
          </cell>
          <cell r="AJ2542" t="str">
            <v>I</v>
          </cell>
        </row>
        <row r="2543">
          <cell r="A2543" t="str">
            <v>1027523</v>
          </cell>
          <cell r="B2543" t="str">
            <v>P04040601</v>
          </cell>
          <cell r="C2543" t="str">
            <v>04040601</v>
          </cell>
          <cell r="D2543" t="str">
            <v>BAC INERGEN SYSTEM</v>
          </cell>
          <cell r="E2543">
            <v>38078</v>
          </cell>
          <cell r="G2543">
            <v>38260</v>
          </cell>
          <cell r="H2543">
            <v>38351</v>
          </cell>
          <cell r="I2543">
            <v>38085</v>
          </cell>
          <cell r="J2543">
            <v>225000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200506</v>
          </cell>
          <cell r="P2543">
            <v>202502</v>
          </cell>
          <cell r="Q2543" t="str">
            <v>40</v>
          </cell>
          <cell r="R2543" t="str">
            <v>Mus&amp;Gall British Arts Center</v>
          </cell>
          <cell r="T2543" t="b">
            <v>0</v>
          </cell>
          <cell r="U2543" t="b">
            <v>0</v>
          </cell>
          <cell r="V2543" t="b">
            <v>0</v>
          </cell>
          <cell r="W2543" t="str">
            <v>Accounting And Contracts</v>
          </cell>
          <cell r="X2543">
            <v>0</v>
          </cell>
          <cell r="Y2543">
            <v>0</v>
          </cell>
          <cell r="Z2543">
            <v>0</v>
          </cell>
          <cell r="AA2543">
            <v>33315</v>
          </cell>
          <cell r="AB2543">
            <v>0</v>
          </cell>
          <cell r="AC2543">
            <v>161759</v>
          </cell>
          <cell r="AD2543">
            <v>6053</v>
          </cell>
          <cell r="AE2543">
            <v>0</v>
          </cell>
          <cell r="AF2543">
            <v>1375</v>
          </cell>
          <cell r="AG2543" t="str">
            <v>30</v>
          </cell>
          <cell r="AH2543" t="str">
            <v>CM</v>
          </cell>
          <cell r="AI2543" t="str">
            <v>Const</v>
          </cell>
          <cell r="AJ2543" t="str">
            <v>I</v>
          </cell>
        </row>
        <row r="2544">
          <cell r="A2544" t="str">
            <v>1027525</v>
          </cell>
          <cell r="B2544" t="str">
            <v>P03100602</v>
          </cell>
          <cell r="C2544" t="str">
            <v>03100602</v>
          </cell>
          <cell r="D2544" t="str">
            <v>HRT 6&amp;7 FIRE PROTECTION</v>
          </cell>
          <cell r="E2544">
            <v>38078</v>
          </cell>
          <cell r="G2544">
            <v>38230</v>
          </cell>
          <cell r="H2544">
            <v>38351</v>
          </cell>
          <cell r="I2544">
            <v>38089</v>
          </cell>
          <cell r="J2544">
            <v>285000</v>
          </cell>
          <cell r="K2544">
            <v>0</v>
          </cell>
          <cell r="L2544">
            <v>40088.879999999997</v>
          </cell>
          <cell r="M2544">
            <v>0</v>
          </cell>
          <cell r="N2544">
            <v>24492</v>
          </cell>
          <cell r="O2544">
            <v>200506</v>
          </cell>
          <cell r="P2544">
            <v>237743.25</v>
          </cell>
          <cell r="Q2544" t="str">
            <v>80</v>
          </cell>
          <cell r="R2544" t="str">
            <v>Medicine</v>
          </cell>
          <cell r="S2544" t="str">
            <v>MEDICAL CAMPUS</v>
          </cell>
          <cell r="T2544" t="b">
            <v>0</v>
          </cell>
          <cell r="U2544" t="b">
            <v>0</v>
          </cell>
          <cell r="V2544" t="b">
            <v>0</v>
          </cell>
          <cell r="W2544" t="str">
            <v>Asset Management</v>
          </cell>
          <cell r="X2544">
            <v>185250</v>
          </cell>
          <cell r="Y2544">
            <v>0</v>
          </cell>
          <cell r="Z2544">
            <v>0</v>
          </cell>
          <cell r="AA2544">
            <v>84897.58</v>
          </cell>
          <cell r="AB2544">
            <v>53278.42</v>
          </cell>
          <cell r="AC2544">
            <v>30109.93</v>
          </cell>
          <cell r="AD2544">
            <v>22349.439999999999</v>
          </cell>
          <cell r="AE2544">
            <v>7019</v>
          </cell>
          <cell r="AF2544">
            <v>0</v>
          </cell>
          <cell r="AG2544" t="str">
            <v>30</v>
          </cell>
          <cell r="AH2544" t="str">
            <v>CM</v>
          </cell>
          <cell r="AI2544" t="str">
            <v>Const</v>
          </cell>
          <cell r="AJ2544" t="str">
            <v>I</v>
          </cell>
        </row>
        <row r="2545">
          <cell r="A2545" t="str">
            <v>1027526</v>
          </cell>
          <cell r="B2545" t="str">
            <v>C04041301</v>
          </cell>
          <cell r="C2545" t="str">
            <v>04041301</v>
          </cell>
          <cell r="D2545" t="str">
            <v>SAYBROOK MUSIC ROOM</v>
          </cell>
          <cell r="E2545">
            <v>38078</v>
          </cell>
          <cell r="G2545">
            <v>38260</v>
          </cell>
          <cell r="H2545">
            <v>38172</v>
          </cell>
          <cell r="I2545">
            <v>38106</v>
          </cell>
          <cell r="J2545">
            <v>49500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200506</v>
          </cell>
          <cell r="P2545">
            <v>46750</v>
          </cell>
          <cell r="Q2545" t="str">
            <v>71</v>
          </cell>
          <cell r="R2545" t="str">
            <v>Residential - Undergraduate</v>
          </cell>
          <cell r="T2545" t="b">
            <v>0</v>
          </cell>
          <cell r="U2545" t="b">
            <v>0</v>
          </cell>
          <cell r="V2545" t="b">
            <v>0</v>
          </cell>
          <cell r="W2545" t="str">
            <v>Finance-General Administration</v>
          </cell>
          <cell r="X2545">
            <v>0</v>
          </cell>
          <cell r="Y2545">
            <v>0</v>
          </cell>
          <cell r="Z2545">
            <v>0</v>
          </cell>
          <cell r="AA2545">
            <v>0</v>
          </cell>
          <cell r="AB2545">
            <v>24667.5</v>
          </cell>
          <cell r="AC2545">
            <v>0</v>
          </cell>
          <cell r="AD2545">
            <v>22082.5</v>
          </cell>
          <cell r="AE2545">
            <v>0</v>
          </cell>
          <cell r="AF2545">
            <v>0</v>
          </cell>
          <cell r="AG2545" t="str">
            <v>20</v>
          </cell>
          <cell r="AH2545" t="str">
            <v>PR</v>
          </cell>
          <cell r="AI2545" t="str">
            <v>Const</v>
          </cell>
          <cell r="AJ2545" t="str">
            <v>I</v>
          </cell>
        </row>
        <row r="2546">
          <cell r="A2546" t="str">
            <v>1027527</v>
          </cell>
          <cell r="B2546" t="str">
            <v>P04030501</v>
          </cell>
          <cell r="C2546" t="str">
            <v>04030501</v>
          </cell>
          <cell r="D2546" t="str">
            <v>TEMPLE 40 6 NEUROLOGY</v>
          </cell>
          <cell r="E2546">
            <v>38078</v>
          </cell>
          <cell r="G2546">
            <v>38230</v>
          </cell>
          <cell r="H2546">
            <v>38351</v>
          </cell>
          <cell r="I2546">
            <v>38089</v>
          </cell>
          <cell r="J2546">
            <v>610000</v>
          </cell>
          <cell r="K2546">
            <v>0</v>
          </cell>
          <cell r="L2546">
            <v>11404.6</v>
          </cell>
          <cell r="M2546">
            <v>0</v>
          </cell>
          <cell r="N2546">
            <v>11405</v>
          </cell>
          <cell r="O2546">
            <v>200506</v>
          </cell>
          <cell r="P2546">
            <v>537062.25</v>
          </cell>
          <cell r="Q2546" t="str">
            <v>80</v>
          </cell>
          <cell r="R2546" t="str">
            <v>Medicine</v>
          </cell>
          <cell r="S2546" t="str">
            <v>MEDICAL CAMPUS</v>
          </cell>
          <cell r="T2546" t="b">
            <v>0</v>
          </cell>
          <cell r="U2546" t="b">
            <v>0</v>
          </cell>
          <cell r="V2546" t="b">
            <v>0</v>
          </cell>
          <cell r="W2546" t="str">
            <v>Asset Management</v>
          </cell>
          <cell r="X2546">
            <v>0</v>
          </cell>
          <cell r="Y2546">
            <v>610000</v>
          </cell>
          <cell r="Z2546">
            <v>0</v>
          </cell>
          <cell r="AA2546">
            <v>5886.55</v>
          </cell>
          <cell r="AB2546">
            <v>326465.14</v>
          </cell>
          <cell r="AC2546">
            <v>43174.01</v>
          </cell>
          <cell r="AD2546">
            <v>90234.11</v>
          </cell>
          <cell r="AE2546">
            <v>400</v>
          </cell>
          <cell r="AF2546">
            <v>59497.84</v>
          </cell>
          <cell r="AG2546" t="str">
            <v>20</v>
          </cell>
          <cell r="AH2546" t="str">
            <v>OL</v>
          </cell>
          <cell r="AI2546" t="str">
            <v>Const</v>
          </cell>
          <cell r="AJ2546" t="str">
            <v>I</v>
          </cell>
        </row>
        <row r="2547">
          <cell r="A2547" t="str">
            <v>1027528</v>
          </cell>
          <cell r="B2547" t="str">
            <v>P04031801</v>
          </cell>
          <cell r="C2547" t="str">
            <v>04031801</v>
          </cell>
          <cell r="D2547" t="str">
            <v>SLB YORK STREET OFFICES</v>
          </cell>
          <cell r="E2547">
            <v>35977</v>
          </cell>
          <cell r="G2547">
            <v>38260</v>
          </cell>
          <cell r="H2547">
            <v>38441</v>
          </cell>
          <cell r="I2547">
            <v>38076</v>
          </cell>
          <cell r="J2547">
            <v>180000</v>
          </cell>
          <cell r="K2547">
            <v>0</v>
          </cell>
          <cell r="L2547">
            <v>11385.49</v>
          </cell>
          <cell r="M2547">
            <v>0</v>
          </cell>
          <cell r="N2547">
            <v>6397</v>
          </cell>
          <cell r="O2547">
            <v>200506</v>
          </cell>
          <cell r="P2547">
            <v>149129.15</v>
          </cell>
          <cell r="Q2547" t="str">
            <v>32</v>
          </cell>
          <cell r="R2547" t="str">
            <v>Self-sup Law</v>
          </cell>
          <cell r="S2547" t="str">
            <v>LAW SCHOOL</v>
          </cell>
          <cell r="T2547" t="b">
            <v>0</v>
          </cell>
          <cell r="U2547" t="b">
            <v>0</v>
          </cell>
          <cell r="V2547" t="b">
            <v>0</v>
          </cell>
          <cell r="W2547" t="str">
            <v>Accounting And Contracts</v>
          </cell>
          <cell r="X2547">
            <v>180000</v>
          </cell>
          <cell r="Y2547">
            <v>0</v>
          </cell>
          <cell r="Z2547">
            <v>0</v>
          </cell>
          <cell r="AA2547">
            <v>199.34</v>
          </cell>
          <cell r="AB2547">
            <v>699.83</v>
          </cell>
          <cell r="AC2547">
            <v>282.25</v>
          </cell>
          <cell r="AD2547">
            <v>136562.23999999999</v>
          </cell>
          <cell r="AE2547">
            <v>0</v>
          </cell>
          <cell r="AF2547">
            <v>0</v>
          </cell>
          <cell r="AG2547" t="str">
            <v>20</v>
          </cell>
          <cell r="AH2547" t="str">
            <v>PR</v>
          </cell>
          <cell r="AI2547" t="str">
            <v>Const</v>
          </cell>
          <cell r="AJ2547" t="str">
            <v>I</v>
          </cell>
        </row>
        <row r="2548">
          <cell r="A2548" t="str">
            <v>1027610</v>
          </cell>
          <cell r="B2548" t="str">
            <v>C04042001</v>
          </cell>
          <cell r="C2548" t="str">
            <v>04042001</v>
          </cell>
          <cell r="D2548" t="str">
            <v>Yale Fields Grounds Maintenance Equipment</v>
          </cell>
          <cell r="E2548">
            <v>38078</v>
          </cell>
          <cell r="H2548">
            <v>38383</v>
          </cell>
          <cell r="I2548">
            <v>38097</v>
          </cell>
          <cell r="J2548">
            <v>251116</v>
          </cell>
          <cell r="K2548">
            <v>0</v>
          </cell>
          <cell r="L2548">
            <v>171603.33</v>
          </cell>
          <cell r="M2548">
            <v>0</v>
          </cell>
          <cell r="N2548">
            <v>161711</v>
          </cell>
          <cell r="O2548">
            <v>200506</v>
          </cell>
          <cell r="P2548">
            <v>231083.77</v>
          </cell>
          <cell r="Q2548" t="str">
            <v>54</v>
          </cell>
          <cell r="R2548" t="str">
            <v>Athletics</v>
          </cell>
          <cell r="T2548" t="b">
            <v>0</v>
          </cell>
          <cell r="U2548" t="b">
            <v>0</v>
          </cell>
          <cell r="V2548" t="b">
            <v>0</v>
          </cell>
          <cell r="W2548" t="str">
            <v>Finance-General Administration</v>
          </cell>
          <cell r="X2548">
            <v>0</v>
          </cell>
          <cell r="Y2548">
            <v>61724</v>
          </cell>
          <cell r="Z2548">
            <v>0</v>
          </cell>
          <cell r="AA2548">
            <v>0</v>
          </cell>
          <cell r="AB2548">
            <v>0</v>
          </cell>
          <cell r="AC2548">
            <v>0</v>
          </cell>
          <cell r="AD2548">
            <v>0</v>
          </cell>
          <cell r="AE2548">
            <v>59480.44</v>
          </cell>
          <cell r="AF2548">
            <v>0</v>
          </cell>
          <cell r="AG2548" t="str">
            <v>50</v>
          </cell>
          <cell r="AH2548" t="str">
            <v>OE</v>
          </cell>
          <cell r="AI2548" t="str">
            <v>Const</v>
          </cell>
          <cell r="AJ2548" t="str">
            <v>I</v>
          </cell>
        </row>
        <row r="2549">
          <cell r="A2549" t="str">
            <v>1027614</v>
          </cell>
          <cell r="B2549" t="str">
            <v>P04041402</v>
          </cell>
          <cell r="C2549" t="str">
            <v>04041402</v>
          </cell>
          <cell r="D2549" t="str">
            <v>UCRAF 04 ESC MANHOLE INSULATION REPLACE</v>
          </cell>
          <cell r="E2549">
            <v>38078</v>
          </cell>
          <cell r="G2549">
            <v>38230</v>
          </cell>
          <cell r="H2549">
            <v>38352</v>
          </cell>
          <cell r="I2549">
            <v>38093</v>
          </cell>
          <cell r="J2549">
            <v>93784</v>
          </cell>
          <cell r="K2549">
            <v>0</v>
          </cell>
          <cell r="L2549">
            <v>93784</v>
          </cell>
          <cell r="M2549">
            <v>0</v>
          </cell>
          <cell r="N2549">
            <v>90000</v>
          </cell>
          <cell r="O2549">
            <v>200506</v>
          </cell>
          <cell r="P2549">
            <v>93784</v>
          </cell>
          <cell r="Q2549" t="str">
            <v>65</v>
          </cell>
          <cell r="R2549" t="str">
            <v>Admin&amp;Other Utilities Central</v>
          </cell>
          <cell r="S2549" t="str">
            <v>POWER PLANTS AND UTILITY DISTRIBUTION SYSTEMS</v>
          </cell>
          <cell r="T2549" t="b">
            <v>0</v>
          </cell>
          <cell r="U2549" t="b">
            <v>0</v>
          </cell>
          <cell r="V2549" t="b">
            <v>0</v>
          </cell>
          <cell r="W2549" t="str">
            <v>Accounting And Contracts</v>
          </cell>
          <cell r="X2549">
            <v>0</v>
          </cell>
          <cell r="Y2549">
            <v>93784</v>
          </cell>
          <cell r="Z2549">
            <v>0</v>
          </cell>
          <cell r="AA2549">
            <v>0</v>
          </cell>
          <cell r="AB2549">
            <v>0</v>
          </cell>
          <cell r="AC2549">
            <v>0</v>
          </cell>
          <cell r="AD2549">
            <v>0</v>
          </cell>
          <cell r="AE2549">
            <v>0</v>
          </cell>
          <cell r="AF2549">
            <v>0</v>
          </cell>
          <cell r="AG2549" t="str">
            <v>40</v>
          </cell>
          <cell r="AH2549" t="str">
            <v>UT</v>
          </cell>
          <cell r="AI2549" t="str">
            <v>Const</v>
          </cell>
          <cell r="AJ2549" t="str">
            <v>I</v>
          </cell>
        </row>
        <row r="2550">
          <cell r="A2550" t="str">
            <v>1027615</v>
          </cell>
          <cell r="C2550" t="str">
            <v>04041602</v>
          </cell>
          <cell r="D2550" t="str">
            <v>CRAF 04 DEWITT FIELD LIGHTS REPLACE</v>
          </cell>
          <cell r="E2550">
            <v>38078</v>
          </cell>
          <cell r="H2550">
            <v>38412</v>
          </cell>
          <cell r="I2550">
            <v>38093</v>
          </cell>
          <cell r="J2550">
            <v>96195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200506</v>
          </cell>
          <cell r="P2550">
            <v>0</v>
          </cell>
          <cell r="Q2550" t="str">
            <v>54</v>
          </cell>
          <cell r="R2550" t="str">
            <v>Athletics</v>
          </cell>
          <cell r="T2550" t="b">
            <v>0</v>
          </cell>
          <cell r="U2550" t="b">
            <v>0</v>
          </cell>
          <cell r="V2550" t="b">
            <v>0</v>
          </cell>
          <cell r="W2550" t="str">
            <v>Accounting And Contracts</v>
          </cell>
          <cell r="X2550">
            <v>0</v>
          </cell>
          <cell r="Y2550">
            <v>0</v>
          </cell>
          <cell r="Z2550">
            <v>0</v>
          </cell>
          <cell r="AG2550" t="str">
            <v>30</v>
          </cell>
          <cell r="AH2550" t="str">
            <v>CM</v>
          </cell>
          <cell r="AI2550" t="str">
            <v>Const</v>
          </cell>
          <cell r="AJ2550" t="str">
            <v>I</v>
          </cell>
        </row>
        <row r="2551">
          <cell r="A2551" t="str">
            <v>1027616</v>
          </cell>
          <cell r="B2551" t="str">
            <v>P04041403</v>
          </cell>
          <cell r="C2551" t="str">
            <v>04041403</v>
          </cell>
          <cell r="D2551" t="str">
            <v>CRAF 04 ESC STEAM PRV REPLACE</v>
          </cell>
          <cell r="E2551">
            <v>38078</v>
          </cell>
          <cell r="H2551">
            <v>38352</v>
          </cell>
          <cell r="I2551">
            <v>38093</v>
          </cell>
          <cell r="J2551">
            <v>60800</v>
          </cell>
          <cell r="K2551">
            <v>0</v>
          </cell>
          <cell r="L2551">
            <v>52640.55</v>
          </cell>
          <cell r="M2551">
            <v>50517</v>
          </cell>
          <cell r="N2551">
            <v>0</v>
          </cell>
          <cell r="O2551">
            <v>200506</v>
          </cell>
          <cell r="P2551">
            <v>52640.55</v>
          </cell>
          <cell r="Q2551" t="str">
            <v>25</v>
          </cell>
          <cell r="R2551" t="str">
            <v>Biological and Physical Sciences</v>
          </cell>
          <cell r="T2551" t="b">
            <v>0</v>
          </cell>
          <cell r="U2551" t="b">
            <v>0</v>
          </cell>
          <cell r="V2551" t="b">
            <v>0</v>
          </cell>
          <cell r="W2551" t="str">
            <v>Accounting And Contracts</v>
          </cell>
          <cell r="X2551">
            <v>0</v>
          </cell>
          <cell r="Y2551">
            <v>0</v>
          </cell>
          <cell r="Z2551">
            <v>0</v>
          </cell>
          <cell r="AA2551">
            <v>0</v>
          </cell>
          <cell r="AB2551">
            <v>0</v>
          </cell>
          <cell r="AC2551">
            <v>0</v>
          </cell>
          <cell r="AD2551">
            <v>0</v>
          </cell>
          <cell r="AE2551">
            <v>0</v>
          </cell>
          <cell r="AF2551">
            <v>0</v>
          </cell>
          <cell r="AG2551" t="str">
            <v>30</v>
          </cell>
          <cell r="AH2551" t="str">
            <v>CM</v>
          </cell>
          <cell r="AI2551" t="str">
            <v>Const</v>
          </cell>
          <cell r="AJ2551" t="str">
            <v>I</v>
          </cell>
        </row>
        <row r="2552">
          <cell r="A2552" t="str">
            <v>1027635</v>
          </cell>
          <cell r="B2552" t="str">
            <v>P04020901</v>
          </cell>
          <cell r="C2552" t="str">
            <v>04020901</v>
          </cell>
          <cell r="D2552" t="str">
            <v>VAN SHEF ACADEMIC CONVERSION</v>
          </cell>
          <cell r="E2552">
            <v>38078</v>
          </cell>
          <cell r="H2552">
            <v>38625</v>
          </cell>
          <cell r="I2552">
            <v>38093</v>
          </cell>
          <cell r="J2552">
            <v>1190000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200506</v>
          </cell>
          <cell r="P2552">
            <v>143579.95000000001</v>
          </cell>
          <cell r="Q2552" t="str">
            <v>20</v>
          </cell>
          <cell r="R2552" t="str">
            <v>Humanities</v>
          </cell>
          <cell r="T2552" t="b">
            <v>0</v>
          </cell>
          <cell r="U2552" t="b">
            <v>0</v>
          </cell>
          <cell r="V2552" t="b">
            <v>0</v>
          </cell>
          <cell r="W2552" t="str">
            <v>Accounting And Contracts</v>
          </cell>
          <cell r="X2552">
            <v>0</v>
          </cell>
          <cell r="Y2552">
            <v>0</v>
          </cell>
          <cell r="Z2552">
            <v>0</v>
          </cell>
          <cell r="AA2552">
            <v>0</v>
          </cell>
          <cell r="AB2552">
            <v>59439.99</v>
          </cell>
          <cell r="AC2552">
            <v>57656.19</v>
          </cell>
          <cell r="AD2552">
            <v>26483.77</v>
          </cell>
          <cell r="AE2552">
            <v>0</v>
          </cell>
          <cell r="AF2552">
            <v>0</v>
          </cell>
          <cell r="AG2552" t="str">
            <v>10</v>
          </cell>
          <cell r="AH2552" t="str">
            <v>CR</v>
          </cell>
          <cell r="AI2552" t="str">
            <v>Desig</v>
          </cell>
          <cell r="AJ2552" t="str">
            <v>I</v>
          </cell>
        </row>
        <row r="2553">
          <cell r="A2553" t="str">
            <v>1027669</v>
          </cell>
          <cell r="B2553" t="str">
            <v>P04012201</v>
          </cell>
          <cell r="C2553" t="str">
            <v>04012201</v>
          </cell>
          <cell r="D2553" t="str">
            <v>BB ROOF REPLACEMENT</v>
          </cell>
          <cell r="E2553">
            <v>38078</v>
          </cell>
          <cell r="H2553">
            <v>38533</v>
          </cell>
          <cell r="I2553">
            <v>38103</v>
          </cell>
          <cell r="J2553">
            <v>50000</v>
          </cell>
          <cell r="L2553">
            <v>-8605.42</v>
          </cell>
          <cell r="M2553">
            <v>0</v>
          </cell>
          <cell r="N2553">
            <v>8605</v>
          </cell>
          <cell r="O2553">
            <v>200506</v>
          </cell>
          <cell r="P2553">
            <v>0</v>
          </cell>
          <cell r="Q2553" t="str">
            <v>80</v>
          </cell>
          <cell r="R2553" t="str">
            <v>Medicine</v>
          </cell>
          <cell r="S2553" t="str">
            <v>MEDICAL CAMPUS</v>
          </cell>
          <cell r="T2553" t="b">
            <v>0</v>
          </cell>
          <cell r="U2553" t="b">
            <v>0</v>
          </cell>
          <cell r="V2553" t="b">
            <v>0</v>
          </cell>
          <cell r="W2553" t="str">
            <v>Asset Management</v>
          </cell>
          <cell r="X2553">
            <v>50000</v>
          </cell>
          <cell r="Y2553">
            <v>0</v>
          </cell>
          <cell r="Z2553">
            <v>0</v>
          </cell>
          <cell r="AA2553">
            <v>8605.42</v>
          </cell>
          <cell r="AB2553">
            <v>0</v>
          </cell>
          <cell r="AC2553">
            <v>0</v>
          </cell>
          <cell r="AD2553">
            <v>0</v>
          </cell>
          <cell r="AE2553">
            <v>0</v>
          </cell>
          <cell r="AF2553">
            <v>0</v>
          </cell>
          <cell r="AG2553" t="str">
            <v>30</v>
          </cell>
          <cell r="AH2553" t="str">
            <v>CM</v>
          </cell>
          <cell r="AI2553" t="str">
            <v>Plan</v>
          </cell>
          <cell r="AJ2553" t="str">
            <v>I</v>
          </cell>
        </row>
        <row r="2554">
          <cell r="A2554" t="str">
            <v>1027670</v>
          </cell>
          <cell r="B2554" t="str">
            <v>P03110511</v>
          </cell>
          <cell r="C2554" t="str">
            <v>03110511</v>
          </cell>
          <cell r="D2554" t="str">
            <v>SHM IE 43 XRAY CRYSTALLOGRAPHY CORE</v>
          </cell>
          <cell r="E2554">
            <v>38078</v>
          </cell>
          <cell r="H2554">
            <v>38411</v>
          </cell>
          <cell r="I2554">
            <v>38217</v>
          </cell>
          <cell r="J2554">
            <v>275000</v>
          </cell>
          <cell r="L2554">
            <v>12287.53</v>
          </cell>
          <cell r="M2554">
            <v>0</v>
          </cell>
          <cell r="N2554">
            <v>0</v>
          </cell>
          <cell r="O2554">
            <v>200506</v>
          </cell>
          <cell r="P2554">
            <v>133443.9</v>
          </cell>
          <cell r="Q2554" t="str">
            <v>80</v>
          </cell>
          <cell r="R2554" t="str">
            <v>Medicine</v>
          </cell>
          <cell r="S2554" t="str">
            <v>MEDICAL CAMPUS</v>
          </cell>
          <cell r="T2554" t="b">
            <v>0</v>
          </cell>
          <cell r="U2554" t="b">
            <v>0</v>
          </cell>
          <cell r="V2554" t="b">
            <v>0</v>
          </cell>
          <cell r="W2554" t="str">
            <v>Asset Management</v>
          </cell>
          <cell r="X2554">
            <v>178750</v>
          </cell>
          <cell r="Y2554">
            <v>0</v>
          </cell>
          <cell r="Z2554">
            <v>0</v>
          </cell>
          <cell r="AA2554">
            <v>5709.02</v>
          </cell>
          <cell r="AB2554">
            <v>0</v>
          </cell>
          <cell r="AC2554">
            <v>1350</v>
          </cell>
          <cell r="AD2554">
            <v>15060.63</v>
          </cell>
          <cell r="AE2554">
            <v>43582.29</v>
          </cell>
          <cell r="AF2554">
            <v>55454.43</v>
          </cell>
          <cell r="AG2554" t="str">
            <v>20</v>
          </cell>
          <cell r="AH2554" t="str">
            <v>PR</v>
          </cell>
          <cell r="AI2554" t="str">
            <v>Const</v>
          </cell>
          <cell r="AJ2554" t="str">
            <v>I</v>
          </cell>
        </row>
        <row r="2555">
          <cell r="A2555" t="str">
            <v>1027736</v>
          </cell>
          <cell r="B2555" t="str">
            <v>P04041601</v>
          </cell>
          <cell r="C2555" t="str">
            <v>04041601</v>
          </cell>
          <cell r="D2555" t="str">
            <v>SCL SPL OML LABS CLASSROOMS UPGRADE</v>
          </cell>
          <cell r="E2555">
            <v>38078</v>
          </cell>
          <cell r="G2555">
            <v>38260</v>
          </cell>
          <cell r="H2555">
            <v>38411</v>
          </cell>
          <cell r="I2555">
            <v>38103</v>
          </cell>
          <cell r="J2555">
            <v>991200</v>
          </cell>
          <cell r="L2555">
            <v>348521.28</v>
          </cell>
          <cell r="M2555">
            <v>0</v>
          </cell>
          <cell r="N2555">
            <v>0</v>
          </cell>
          <cell r="O2555">
            <v>200506</v>
          </cell>
          <cell r="P2555">
            <v>934748.73</v>
          </cell>
          <cell r="Q2555" t="str">
            <v>25</v>
          </cell>
          <cell r="R2555" t="str">
            <v>Biological and Physical Sciences</v>
          </cell>
          <cell r="S2555" t="str">
            <v>SCIENCE HILL</v>
          </cell>
          <cell r="T2555" t="b">
            <v>0</v>
          </cell>
          <cell r="U2555" t="b">
            <v>0</v>
          </cell>
          <cell r="V2555" t="b">
            <v>0</v>
          </cell>
          <cell r="W2555" t="str">
            <v>Accounting And Contracts</v>
          </cell>
          <cell r="X2555">
            <v>991200</v>
          </cell>
          <cell r="Y2555">
            <v>0</v>
          </cell>
          <cell r="Z2555">
            <v>0</v>
          </cell>
          <cell r="AA2555">
            <v>28304</v>
          </cell>
          <cell r="AB2555">
            <v>284167.02</v>
          </cell>
          <cell r="AC2555">
            <v>195172.88</v>
          </cell>
          <cell r="AD2555">
            <v>33142.76</v>
          </cell>
          <cell r="AE2555">
            <v>45440.79</v>
          </cell>
          <cell r="AF2555">
            <v>0</v>
          </cell>
          <cell r="AG2555" t="str">
            <v>20</v>
          </cell>
          <cell r="AH2555" t="str">
            <v>PR</v>
          </cell>
          <cell r="AI2555" t="str">
            <v>Const</v>
          </cell>
          <cell r="AJ2555" t="str">
            <v>I</v>
          </cell>
        </row>
        <row r="2556">
          <cell r="A2556" t="str">
            <v>1027782</v>
          </cell>
          <cell r="C2556" t="str">
            <v>04043001</v>
          </cell>
          <cell r="D2556" t="str">
            <v>ESC CRYO LAB</v>
          </cell>
          <cell r="E2556">
            <v>38108</v>
          </cell>
          <cell r="H2556">
            <v>38442</v>
          </cell>
          <cell r="I2556">
            <v>38107</v>
          </cell>
          <cell r="J2556">
            <v>60000</v>
          </cell>
          <cell r="L2556">
            <v>0</v>
          </cell>
          <cell r="M2556">
            <v>0</v>
          </cell>
          <cell r="N2556">
            <v>0</v>
          </cell>
          <cell r="O2556">
            <v>200506</v>
          </cell>
          <cell r="P2556">
            <v>0</v>
          </cell>
          <cell r="Q2556" t="str">
            <v>25</v>
          </cell>
          <cell r="R2556" t="str">
            <v>Biological and Physical Sciences</v>
          </cell>
          <cell r="T2556" t="b">
            <v>0</v>
          </cell>
          <cell r="U2556" t="b">
            <v>0</v>
          </cell>
          <cell r="V2556" t="b">
            <v>0</v>
          </cell>
          <cell r="W2556" t="str">
            <v>Accounting And Contracts</v>
          </cell>
          <cell r="X2556">
            <v>0</v>
          </cell>
          <cell r="Y2556">
            <v>0</v>
          </cell>
          <cell r="Z2556">
            <v>0</v>
          </cell>
          <cell r="AG2556" t="str">
            <v>20</v>
          </cell>
          <cell r="AH2556" t="str">
            <v>PR</v>
          </cell>
          <cell r="AI2556" t="str">
            <v>Const</v>
          </cell>
          <cell r="AJ2556" t="str">
            <v>I</v>
          </cell>
        </row>
        <row r="2557">
          <cell r="A2557" t="str">
            <v>1027846</v>
          </cell>
          <cell r="B2557" t="str">
            <v>P04032901</v>
          </cell>
          <cell r="C2557" t="str">
            <v>04032901</v>
          </cell>
          <cell r="D2557" t="str">
            <v>LMP 3 4 OFFICE RENOVATION</v>
          </cell>
          <cell r="E2557">
            <v>38108</v>
          </cell>
          <cell r="H2557">
            <v>38446</v>
          </cell>
          <cell r="I2557">
            <v>38299</v>
          </cell>
          <cell r="J2557">
            <v>720000</v>
          </cell>
          <cell r="L2557">
            <v>5625.91</v>
          </cell>
          <cell r="M2557">
            <v>0</v>
          </cell>
          <cell r="N2557">
            <v>0</v>
          </cell>
          <cell r="O2557">
            <v>200506</v>
          </cell>
          <cell r="P2557">
            <v>104110.11</v>
          </cell>
          <cell r="Q2557" t="str">
            <v>80</v>
          </cell>
          <cell r="R2557" t="str">
            <v>Medicine</v>
          </cell>
          <cell r="S2557" t="str">
            <v>MEDICAL CAMPUS</v>
          </cell>
          <cell r="T2557" t="b">
            <v>0</v>
          </cell>
          <cell r="U2557" t="b">
            <v>0</v>
          </cell>
          <cell r="V2557" t="b">
            <v>0</v>
          </cell>
          <cell r="W2557" t="str">
            <v>Asset Management</v>
          </cell>
          <cell r="X2557">
            <v>468000</v>
          </cell>
          <cell r="Y2557">
            <v>0</v>
          </cell>
          <cell r="Z2557">
            <v>0</v>
          </cell>
          <cell r="AA2557">
            <v>10625.96</v>
          </cell>
          <cell r="AB2557">
            <v>35932.910000000003</v>
          </cell>
          <cell r="AC2557">
            <v>12007.57</v>
          </cell>
          <cell r="AD2557">
            <v>19545.5</v>
          </cell>
          <cell r="AE2557">
            <v>7175.72</v>
          </cell>
          <cell r="AF2557">
            <v>13196.54</v>
          </cell>
          <cell r="AG2557" t="str">
            <v>20</v>
          </cell>
          <cell r="AH2557" t="str">
            <v>PR</v>
          </cell>
          <cell r="AI2557" t="str">
            <v>Desig</v>
          </cell>
          <cell r="AJ2557" t="str">
            <v>I</v>
          </cell>
        </row>
        <row r="2558">
          <cell r="A2558" t="str">
            <v>1027847</v>
          </cell>
          <cell r="B2558" t="str">
            <v>P04042201</v>
          </cell>
          <cell r="C2558" t="str">
            <v>04042201</v>
          </cell>
          <cell r="D2558" t="str">
            <v>YPB YPI GENERATOR PIPING UPGRADE</v>
          </cell>
          <cell r="E2558">
            <v>38108</v>
          </cell>
          <cell r="G2558">
            <v>38321</v>
          </cell>
          <cell r="H2558">
            <v>38383</v>
          </cell>
          <cell r="I2558">
            <v>38117</v>
          </cell>
          <cell r="J2558">
            <v>280000</v>
          </cell>
          <cell r="L2558">
            <v>0</v>
          </cell>
          <cell r="M2558">
            <v>0</v>
          </cell>
          <cell r="N2558">
            <v>0</v>
          </cell>
          <cell r="O2558">
            <v>200506</v>
          </cell>
          <cell r="P2558">
            <v>119410.8</v>
          </cell>
          <cell r="Q2558" t="str">
            <v>80</v>
          </cell>
          <cell r="R2558" t="str">
            <v>Medicine</v>
          </cell>
          <cell r="S2558" t="str">
            <v>MEDICAL CAMPUS</v>
          </cell>
          <cell r="T2558" t="b">
            <v>0</v>
          </cell>
          <cell r="U2558" t="b">
            <v>0</v>
          </cell>
          <cell r="V2558" t="b">
            <v>0</v>
          </cell>
          <cell r="W2558" t="str">
            <v>Asset Management</v>
          </cell>
          <cell r="X2558">
            <v>280000</v>
          </cell>
          <cell r="Y2558">
            <v>0</v>
          </cell>
          <cell r="Z2558">
            <v>0</v>
          </cell>
          <cell r="AA2558">
            <v>0</v>
          </cell>
          <cell r="AB2558">
            <v>4075.31</v>
          </cell>
          <cell r="AC2558">
            <v>6799.75</v>
          </cell>
          <cell r="AD2558">
            <v>1980.64</v>
          </cell>
          <cell r="AE2558">
            <v>106570.82</v>
          </cell>
          <cell r="AF2558">
            <v>-15.72</v>
          </cell>
          <cell r="AG2558" t="str">
            <v>30</v>
          </cell>
          <cell r="AH2558" t="str">
            <v>CM</v>
          </cell>
          <cell r="AI2558" t="str">
            <v>Const</v>
          </cell>
          <cell r="AJ2558" t="str">
            <v>I</v>
          </cell>
        </row>
        <row r="2559">
          <cell r="A2559" t="str">
            <v>1027851</v>
          </cell>
          <cell r="B2559" t="str">
            <v>P04042701</v>
          </cell>
          <cell r="C2559" t="str">
            <v>04042701</v>
          </cell>
          <cell r="D2559" t="str">
            <v>FMP 327 329</v>
          </cell>
          <cell r="E2559">
            <v>38108</v>
          </cell>
          <cell r="G2559">
            <v>38291</v>
          </cell>
          <cell r="H2559">
            <v>38411</v>
          </cell>
          <cell r="I2559">
            <v>38163</v>
          </cell>
          <cell r="J2559">
            <v>200000</v>
          </cell>
          <cell r="L2559">
            <v>9550</v>
          </cell>
          <cell r="M2559">
            <v>0</v>
          </cell>
          <cell r="N2559">
            <v>0</v>
          </cell>
          <cell r="O2559">
            <v>200506</v>
          </cell>
          <cell r="P2559">
            <v>128318.01</v>
          </cell>
          <cell r="Q2559" t="str">
            <v>80</v>
          </cell>
          <cell r="R2559" t="str">
            <v>Medicine</v>
          </cell>
          <cell r="S2559" t="str">
            <v>MEDICAL CAMPUS</v>
          </cell>
          <cell r="T2559" t="b">
            <v>0</v>
          </cell>
          <cell r="U2559" t="b">
            <v>0</v>
          </cell>
          <cell r="V2559" t="b">
            <v>0</v>
          </cell>
          <cell r="W2559" t="str">
            <v>Asset Management</v>
          </cell>
          <cell r="X2559">
            <v>130000</v>
          </cell>
          <cell r="Y2559">
            <v>0</v>
          </cell>
          <cell r="Z2559">
            <v>0</v>
          </cell>
          <cell r="AA2559">
            <v>2483.6799999999998</v>
          </cell>
          <cell r="AB2559">
            <v>6415.77</v>
          </cell>
          <cell r="AC2559">
            <v>2511.83</v>
          </cell>
          <cell r="AD2559">
            <v>44537.54</v>
          </cell>
          <cell r="AE2559">
            <v>58767.33</v>
          </cell>
          <cell r="AF2559">
            <v>4051.86</v>
          </cell>
          <cell r="AG2559" t="str">
            <v>20</v>
          </cell>
          <cell r="AH2559" t="str">
            <v>PR</v>
          </cell>
          <cell r="AI2559" t="str">
            <v>Const</v>
          </cell>
          <cell r="AJ2559" t="str">
            <v>I</v>
          </cell>
        </row>
        <row r="2560">
          <cell r="A2560" t="str">
            <v>1027853</v>
          </cell>
          <cell r="B2560" t="str">
            <v>P04050601</v>
          </cell>
          <cell r="C2560" t="str">
            <v>04050601</v>
          </cell>
          <cell r="D2560" t="str">
            <v>SSS WOOLSEY HALL AND UT ACCESSIBILITY</v>
          </cell>
          <cell r="E2560">
            <v>38108</v>
          </cell>
          <cell r="H2560">
            <v>38321</v>
          </cell>
          <cell r="I2560">
            <v>38163</v>
          </cell>
          <cell r="J2560">
            <v>200000</v>
          </cell>
          <cell r="L2560">
            <v>0</v>
          </cell>
          <cell r="M2560">
            <v>0</v>
          </cell>
          <cell r="N2560">
            <v>0</v>
          </cell>
          <cell r="O2560">
            <v>200506</v>
          </cell>
          <cell r="P2560">
            <v>70436.91</v>
          </cell>
          <cell r="Q2560" t="str">
            <v>61</v>
          </cell>
          <cell r="R2560" t="str">
            <v>Admin&amp;Other Other</v>
          </cell>
          <cell r="S2560" t="str">
            <v>OTHER PROJECTS</v>
          </cell>
          <cell r="T2560" t="b">
            <v>0</v>
          </cell>
          <cell r="U2560" t="b">
            <v>0</v>
          </cell>
          <cell r="V2560" t="b">
            <v>0</v>
          </cell>
          <cell r="W2560" t="str">
            <v>Project Accounting</v>
          </cell>
          <cell r="X2560">
            <v>0</v>
          </cell>
          <cell r="Y2560">
            <v>0</v>
          </cell>
          <cell r="Z2560">
            <v>0</v>
          </cell>
          <cell r="AA2560">
            <v>12209.9</v>
          </cell>
          <cell r="AB2560">
            <v>0</v>
          </cell>
          <cell r="AC2560">
            <v>38827</v>
          </cell>
          <cell r="AD2560">
            <v>3084</v>
          </cell>
          <cell r="AE2560">
            <v>0</v>
          </cell>
          <cell r="AF2560">
            <v>16316.01</v>
          </cell>
          <cell r="AG2560" t="str">
            <v>20</v>
          </cell>
          <cell r="AH2560" t="str">
            <v>PR</v>
          </cell>
          <cell r="AI2560" t="str">
            <v>Desig</v>
          </cell>
          <cell r="AJ2560" t="str">
            <v>I</v>
          </cell>
        </row>
        <row r="2561">
          <cell r="A2561" t="str">
            <v>1027866</v>
          </cell>
          <cell r="C2561" t="str">
            <v>04051204</v>
          </cell>
          <cell r="D2561" t="str">
            <v>246 CHURCH AND 53 WALL STREETS UCRAF 04</v>
          </cell>
          <cell r="E2561">
            <v>38108</v>
          </cell>
          <cell r="H2561">
            <v>38411</v>
          </cell>
          <cell r="I2561">
            <v>38114</v>
          </cell>
          <cell r="J2561">
            <v>89300</v>
          </cell>
          <cell r="L2561">
            <v>0</v>
          </cell>
          <cell r="M2561">
            <v>0</v>
          </cell>
          <cell r="N2561">
            <v>0</v>
          </cell>
          <cell r="O2561">
            <v>200506</v>
          </cell>
          <cell r="P2561">
            <v>0</v>
          </cell>
          <cell r="Q2561" t="str">
            <v>32</v>
          </cell>
          <cell r="R2561" t="str">
            <v>Self-sup Law</v>
          </cell>
          <cell r="T2561" t="b">
            <v>0</v>
          </cell>
          <cell r="U2561" t="b">
            <v>0</v>
          </cell>
          <cell r="V2561" t="b">
            <v>0</v>
          </cell>
          <cell r="W2561" t="str">
            <v>Project Accounting</v>
          </cell>
          <cell r="X2561">
            <v>0</v>
          </cell>
          <cell r="Y2561">
            <v>89300</v>
          </cell>
          <cell r="Z2561">
            <v>0</v>
          </cell>
          <cell r="AG2561" t="str">
            <v>30</v>
          </cell>
          <cell r="AH2561" t="str">
            <v>CM</v>
          </cell>
          <cell r="AI2561" t="str">
            <v>Const</v>
          </cell>
          <cell r="AJ2561" t="str">
            <v>I</v>
          </cell>
        </row>
        <row r="2562">
          <cell r="A2562" t="str">
            <v>1027891</v>
          </cell>
          <cell r="C2562" t="str">
            <v>04051455</v>
          </cell>
          <cell r="D2562" t="str">
            <v>ERROR</v>
          </cell>
          <cell r="E2562">
            <v>35977</v>
          </cell>
          <cell r="L2562">
            <v>0</v>
          </cell>
          <cell r="M2562">
            <v>0</v>
          </cell>
          <cell r="N2562">
            <v>0</v>
          </cell>
          <cell r="O2562">
            <v>200506</v>
          </cell>
          <cell r="P2562">
            <v>0</v>
          </cell>
          <cell r="T2562" t="b">
            <v>0</v>
          </cell>
          <cell r="U2562" t="b">
            <v>0</v>
          </cell>
          <cell r="V2562" t="b">
            <v>0</v>
          </cell>
          <cell r="W2562" t="str">
            <v>Project Accounting</v>
          </cell>
          <cell r="X2562">
            <v>0</v>
          </cell>
          <cell r="Y2562">
            <v>0</v>
          </cell>
          <cell r="Z2562">
            <v>0</v>
          </cell>
          <cell r="AI2562" t="str">
            <v>Tomb</v>
          </cell>
          <cell r="AJ2562" t="str">
            <v>T</v>
          </cell>
        </row>
        <row r="2563">
          <cell r="A2563" t="str">
            <v>1027892</v>
          </cell>
          <cell r="C2563" t="str">
            <v>04051401</v>
          </cell>
          <cell r="D2563" t="str">
            <v>PSPP ELECTRIC CHILLER PURCHASE UCRAF 04</v>
          </cell>
          <cell r="E2563">
            <v>38108</v>
          </cell>
          <cell r="H2563">
            <v>38383</v>
          </cell>
          <cell r="I2563">
            <v>38121</v>
          </cell>
          <cell r="J2563">
            <v>57200</v>
          </cell>
          <cell r="L2563">
            <v>0</v>
          </cell>
          <cell r="M2563">
            <v>0</v>
          </cell>
          <cell r="N2563">
            <v>0</v>
          </cell>
          <cell r="O2563">
            <v>200506</v>
          </cell>
          <cell r="P2563">
            <v>0</v>
          </cell>
          <cell r="Q2563" t="str">
            <v>65</v>
          </cell>
          <cell r="R2563" t="str">
            <v>Admin&amp;Other Utilities Central</v>
          </cell>
          <cell r="S2563" t="str">
            <v>POWER PLANTS AND UTILITY DISTRIBUTION SYSTEMS</v>
          </cell>
          <cell r="T2563" t="b">
            <v>0</v>
          </cell>
          <cell r="U2563" t="b">
            <v>0</v>
          </cell>
          <cell r="V2563" t="b">
            <v>0</v>
          </cell>
          <cell r="W2563" t="str">
            <v>Project Accounting</v>
          </cell>
          <cell r="X2563">
            <v>0</v>
          </cell>
          <cell r="Y2563">
            <v>57200</v>
          </cell>
          <cell r="Z2563">
            <v>0</v>
          </cell>
          <cell r="AG2563" t="str">
            <v>30</v>
          </cell>
          <cell r="AH2563" t="str">
            <v>UT</v>
          </cell>
          <cell r="AI2563" t="str">
            <v>Const</v>
          </cell>
          <cell r="AJ2563" t="str">
            <v>I</v>
          </cell>
        </row>
        <row r="2564">
          <cell r="A2564" t="str">
            <v>1027930</v>
          </cell>
          <cell r="B2564" t="str">
            <v>P04050602</v>
          </cell>
          <cell r="C2564" t="str">
            <v>04050602</v>
          </cell>
          <cell r="D2564" t="str">
            <v>SHM MEDICAL LIBRARY E LEVEL UPGRADES</v>
          </cell>
          <cell r="E2564">
            <v>38108</v>
          </cell>
          <cell r="H2564">
            <v>38352</v>
          </cell>
          <cell r="I2564">
            <v>38118</v>
          </cell>
          <cell r="J2564">
            <v>75000</v>
          </cell>
          <cell r="L2564">
            <v>0</v>
          </cell>
          <cell r="M2564">
            <v>0</v>
          </cell>
          <cell r="N2564">
            <v>0</v>
          </cell>
          <cell r="O2564">
            <v>200506</v>
          </cell>
          <cell r="P2564">
            <v>51494.28</v>
          </cell>
          <cell r="Q2564" t="str">
            <v>80</v>
          </cell>
          <cell r="R2564" t="str">
            <v>Medicine</v>
          </cell>
          <cell r="S2564" t="str">
            <v>MEDICAL CAMPUS</v>
          </cell>
          <cell r="T2564" t="b">
            <v>0</v>
          </cell>
          <cell r="U2564" t="b">
            <v>0</v>
          </cell>
          <cell r="V2564" t="b">
            <v>0</v>
          </cell>
          <cell r="W2564" t="str">
            <v>Asset Management</v>
          </cell>
          <cell r="X2564">
            <v>75000</v>
          </cell>
          <cell r="Y2564">
            <v>0</v>
          </cell>
          <cell r="Z2564">
            <v>0</v>
          </cell>
          <cell r="AA2564">
            <v>0</v>
          </cell>
          <cell r="AB2564">
            <v>6645</v>
          </cell>
          <cell r="AC2564">
            <v>44849.279999999999</v>
          </cell>
          <cell r="AD2564">
            <v>0</v>
          </cell>
          <cell r="AE2564">
            <v>0</v>
          </cell>
          <cell r="AF2564">
            <v>0</v>
          </cell>
          <cell r="AG2564" t="str">
            <v>20</v>
          </cell>
          <cell r="AH2564" t="str">
            <v>PR</v>
          </cell>
          <cell r="AI2564" t="str">
            <v>Const</v>
          </cell>
          <cell r="AJ2564" t="str">
            <v>I</v>
          </cell>
        </row>
        <row r="2565">
          <cell r="A2565" t="str">
            <v>1027931</v>
          </cell>
          <cell r="C2565" t="str">
            <v>04051855</v>
          </cell>
          <cell r="D2565" t="str">
            <v>YARC FAS FACILITIES EQUIPMENT UPGRADE OML ANIMAL CAGING</v>
          </cell>
          <cell r="E2565">
            <v>38108</v>
          </cell>
          <cell r="H2565">
            <v>38383</v>
          </cell>
          <cell r="I2565">
            <v>38125</v>
          </cell>
          <cell r="J2565">
            <v>350000</v>
          </cell>
          <cell r="L2565">
            <v>0</v>
          </cell>
          <cell r="M2565">
            <v>0</v>
          </cell>
          <cell r="N2565">
            <v>0</v>
          </cell>
          <cell r="O2565">
            <v>200506</v>
          </cell>
          <cell r="P2565">
            <v>0</v>
          </cell>
          <cell r="Q2565" t="str">
            <v>25</v>
          </cell>
          <cell r="R2565" t="str">
            <v>Biological and Physical Sciences</v>
          </cell>
          <cell r="S2565" t="str">
            <v>EQUIPMENT, SYSTEMS, SOFTWARE</v>
          </cell>
          <cell r="T2565" t="b">
            <v>0</v>
          </cell>
          <cell r="U2565" t="b">
            <v>0</v>
          </cell>
          <cell r="V2565" t="b">
            <v>0</v>
          </cell>
          <cell r="W2565" t="str">
            <v>Finance-General Administration</v>
          </cell>
          <cell r="X2565">
            <v>0</v>
          </cell>
          <cell r="Y2565">
            <v>350000</v>
          </cell>
          <cell r="Z2565">
            <v>0</v>
          </cell>
          <cell r="AG2565" t="str">
            <v>20</v>
          </cell>
          <cell r="AH2565" t="str">
            <v>OE</v>
          </cell>
          <cell r="AI2565" t="str">
            <v>Const</v>
          </cell>
          <cell r="AJ2565" t="str">
            <v>I</v>
          </cell>
        </row>
        <row r="2566">
          <cell r="A2566" t="str">
            <v>1027932</v>
          </cell>
          <cell r="B2566" t="str">
            <v>P04042202</v>
          </cell>
          <cell r="C2566" t="str">
            <v>04042202</v>
          </cell>
          <cell r="D2566" t="str">
            <v>BML FMB BAS HARDWARE SOFTWARE UPGRADE</v>
          </cell>
          <cell r="E2566">
            <v>38108</v>
          </cell>
          <cell r="H2566">
            <v>38472</v>
          </cell>
          <cell r="I2566">
            <v>38121</v>
          </cell>
          <cell r="J2566">
            <v>75000</v>
          </cell>
          <cell r="L2566">
            <v>0</v>
          </cell>
          <cell r="M2566">
            <v>0</v>
          </cell>
          <cell r="N2566">
            <v>0</v>
          </cell>
          <cell r="O2566">
            <v>200506</v>
          </cell>
          <cell r="P2566">
            <v>4903.13</v>
          </cell>
          <cell r="Q2566" t="str">
            <v>80</v>
          </cell>
          <cell r="R2566" t="str">
            <v>Medicine</v>
          </cell>
          <cell r="S2566" t="str">
            <v>MEDICAL CAMPUS</v>
          </cell>
          <cell r="T2566" t="b">
            <v>0</v>
          </cell>
          <cell r="U2566" t="b">
            <v>0</v>
          </cell>
          <cell r="V2566" t="b">
            <v>0</v>
          </cell>
          <cell r="W2566" t="str">
            <v>Asset Management</v>
          </cell>
          <cell r="X2566">
            <v>48750</v>
          </cell>
          <cell r="Y2566">
            <v>0</v>
          </cell>
          <cell r="Z2566">
            <v>0</v>
          </cell>
          <cell r="AA2566">
            <v>0</v>
          </cell>
          <cell r="AB2566">
            <v>0</v>
          </cell>
          <cell r="AC2566">
            <v>0</v>
          </cell>
          <cell r="AD2566">
            <v>1760</v>
          </cell>
          <cell r="AE2566">
            <v>2963.13</v>
          </cell>
          <cell r="AF2566">
            <v>180</v>
          </cell>
          <cell r="AG2566" t="str">
            <v>30</v>
          </cell>
          <cell r="AH2566" t="str">
            <v>CM</v>
          </cell>
          <cell r="AI2566" t="str">
            <v>Const</v>
          </cell>
          <cell r="AJ2566" t="str">
            <v>I</v>
          </cell>
        </row>
        <row r="2567">
          <cell r="A2567" t="str">
            <v>1027950</v>
          </cell>
          <cell r="B2567" t="str">
            <v>P04030101</v>
          </cell>
          <cell r="C2567" t="str">
            <v>04030101</v>
          </cell>
          <cell r="D2567" t="str">
            <v>AARF BUILDING A HVAC UPGRADE</v>
          </cell>
          <cell r="E2567">
            <v>38108</v>
          </cell>
          <cell r="G2567">
            <v>38230</v>
          </cell>
          <cell r="H2567">
            <v>38352</v>
          </cell>
          <cell r="I2567">
            <v>38127</v>
          </cell>
          <cell r="J2567">
            <v>78000</v>
          </cell>
          <cell r="L2567">
            <v>78000</v>
          </cell>
          <cell r="M2567">
            <v>0</v>
          </cell>
          <cell r="N2567">
            <v>39346</v>
          </cell>
          <cell r="O2567">
            <v>200506</v>
          </cell>
          <cell r="P2567">
            <v>78000</v>
          </cell>
          <cell r="Q2567" t="str">
            <v>80</v>
          </cell>
          <cell r="R2567" t="str">
            <v>Medicine</v>
          </cell>
          <cell r="S2567" t="str">
            <v>MEDICAL CAMPUS</v>
          </cell>
          <cell r="T2567" t="b">
            <v>0</v>
          </cell>
          <cell r="U2567" t="b">
            <v>1</v>
          </cell>
          <cell r="V2567" t="b">
            <v>0</v>
          </cell>
          <cell r="W2567" t="str">
            <v>Asset Management</v>
          </cell>
          <cell r="X2567">
            <v>78000</v>
          </cell>
          <cell r="Y2567">
            <v>0</v>
          </cell>
          <cell r="Z2567">
            <v>0</v>
          </cell>
          <cell r="AA2567">
            <v>0</v>
          </cell>
          <cell r="AB2567">
            <v>0</v>
          </cell>
          <cell r="AC2567">
            <v>0</v>
          </cell>
          <cell r="AD2567">
            <v>0</v>
          </cell>
          <cell r="AE2567">
            <v>0</v>
          </cell>
          <cell r="AF2567">
            <v>0</v>
          </cell>
          <cell r="AG2567" t="str">
            <v>30</v>
          </cell>
          <cell r="AH2567" t="str">
            <v>CM</v>
          </cell>
          <cell r="AI2567" t="str">
            <v>FullyF</v>
          </cell>
          <cell r="AJ2567" t="str">
            <v>FF</v>
          </cell>
        </row>
        <row r="2568">
          <cell r="A2568" t="str">
            <v>1027957</v>
          </cell>
          <cell r="B2568" t="str">
            <v>P04031201</v>
          </cell>
          <cell r="C2568" t="str">
            <v>04031201</v>
          </cell>
          <cell r="D2568" t="str">
            <v>UNIVERSITY SECURITY FIRE UPGRADE</v>
          </cell>
          <cell r="E2568">
            <v>38108</v>
          </cell>
          <cell r="H2568">
            <v>38625</v>
          </cell>
          <cell r="I2568">
            <v>38049</v>
          </cell>
          <cell r="J2568">
            <v>585000</v>
          </cell>
          <cell r="L2568">
            <v>3625</v>
          </cell>
          <cell r="M2568">
            <v>0</v>
          </cell>
          <cell r="N2568">
            <v>0</v>
          </cell>
          <cell r="O2568">
            <v>200506</v>
          </cell>
          <cell r="P2568">
            <v>29543.7</v>
          </cell>
          <cell r="Q2568" t="str">
            <v>61</v>
          </cell>
          <cell r="R2568" t="str">
            <v>Admin&amp;Other Other</v>
          </cell>
          <cell r="S2568" t="str">
            <v>OTHER PROJECTS</v>
          </cell>
          <cell r="T2568" t="b">
            <v>0</v>
          </cell>
          <cell r="U2568" t="b">
            <v>0</v>
          </cell>
          <cell r="V2568" t="b">
            <v>0</v>
          </cell>
          <cell r="W2568" t="str">
            <v>Project Accounting</v>
          </cell>
          <cell r="X2568">
            <v>3625</v>
          </cell>
          <cell r="Y2568">
            <v>0</v>
          </cell>
          <cell r="Z2568">
            <v>0</v>
          </cell>
          <cell r="AA2568">
            <v>582.1</v>
          </cell>
          <cell r="AB2568">
            <v>0</v>
          </cell>
          <cell r="AC2568">
            <v>9099.4500000000007</v>
          </cell>
          <cell r="AD2568">
            <v>2281.25</v>
          </cell>
          <cell r="AE2568">
            <v>1375</v>
          </cell>
          <cell r="AF2568">
            <v>12580.9</v>
          </cell>
          <cell r="AG2568" t="str">
            <v>30</v>
          </cell>
          <cell r="AH2568" t="str">
            <v>CM</v>
          </cell>
          <cell r="AI2568" t="str">
            <v>Const</v>
          </cell>
          <cell r="AJ2568" t="str">
            <v>I</v>
          </cell>
        </row>
        <row r="2569">
          <cell r="A2569" t="str">
            <v>1027958</v>
          </cell>
          <cell r="B2569" t="str">
            <v>P04052001</v>
          </cell>
          <cell r="C2569" t="str">
            <v>04052001</v>
          </cell>
          <cell r="D2569" t="str">
            <v>YARC FLOOR UPGRADE PH 6</v>
          </cell>
          <cell r="E2569">
            <v>38108</v>
          </cell>
          <cell r="G2569">
            <v>38291</v>
          </cell>
          <cell r="H2569">
            <v>38595</v>
          </cell>
          <cell r="I2569">
            <v>38127</v>
          </cell>
          <cell r="J2569">
            <v>95000</v>
          </cell>
          <cell r="L2569">
            <v>813.75</v>
          </cell>
          <cell r="M2569">
            <v>0</v>
          </cell>
          <cell r="N2569">
            <v>0</v>
          </cell>
          <cell r="O2569">
            <v>200506</v>
          </cell>
          <cell r="P2569">
            <v>88711.07</v>
          </cell>
          <cell r="Q2569" t="str">
            <v>80</v>
          </cell>
          <cell r="R2569" t="str">
            <v>Medicine</v>
          </cell>
          <cell r="S2569" t="str">
            <v>MEDICAL CAMPUS</v>
          </cell>
          <cell r="T2569" t="b">
            <v>0</v>
          </cell>
          <cell r="U2569" t="b">
            <v>0</v>
          </cell>
          <cell r="V2569" t="b">
            <v>0</v>
          </cell>
          <cell r="W2569" t="str">
            <v>Asset Management</v>
          </cell>
          <cell r="X2569">
            <v>61750</v>
          </cell>
          <cell r="Y2569">
            <v>0</v>
          </cell>
          <cell r="Z2569">
            <v>0</v>
          </cell>
          <cell r="AA2569">
            <v>2636</v>
          </cell>
          <cell r="AB2569">
            <v>20381.32</v>
          </cell>
          <cell r="AC2569">
            <v>750</v>
          </cell>
          <cell r="AD2569">
            <v>920</v>
          </cell>
          <cell r="AE2569">
            <v>63210</v>
          </cell>
          <cell r="AF2569">
            <v>0</v>
          </cell>
          <cell r="AG2569" t="str">
            <v>30</v>
          </cell>
          <cell r="AH2569" t="str">
            <v>CM</v>
          </cell>
          <cell r="AI2569" t="str">
            <v>Const</v>
          </cell>
          <cell r="AJ2569" t="str">
            <v>I</v>
          </cell>
        </row>
        <row r="2570">
          <cell r="A2570" t="str">
            <v>1027984</v>
          </cell>
          <cell r="C2570" t="str">
            <v>03120901</v>
          </cell>
          <cell r="D2570" t="str">
            <v>YALE SUSTAINABLE FOODS</v>
          </cell>
          <cell r="E2570">
            <v>38108</v>
          </cell>
          <cell r="H2570">
            <v>38899</v>
          </cell>
          <cell r="I2570">
            <v>37978</v>
          </cell>
          <cell r="J2570">
            <v>20000</v>
          </cell>
          <cell r="L2570">
            <v>0</v>
          </cell>
          <cell r="M2570">
            <v>0</v>
          </cell>
          <cell r="N2570">
            <v>0</v>
          </cell>
          <cell r="O2570">
            <v>200506</v>
          </cell>
          <cell r="P2570">
            <v>0</v>
          </cell>
          <cell r="Q2570" t="str">
            <v>61</v>
          </cell>
          <cell r="R2570" t="str">
            <v>Admin&amp;Other Other</v>
          </cell>
          <cell r="T2570" t="b">
            <v>0</v>
          </cell>
          <cell r="U2570" t="b">
            <v>0</v>
          </cell>
          <cell r="V2570" t="b">
            <v>0</v>
          </cell>
          <cell r="W2570" t="str">
            <v>Project Accounting</v>
          </cell>
          <cell r="X2570">
            <v>0</v>
          </cell>
          <cell r="Y2570">
            <v>0</v>
          </cell>
          <cell r="Z2570">
            <v>20000</v>
          </cell>
          <cell r="AG2570" t="str">
            <v>20</v>
          </cell>
          <cell r="AH2570" t="str">
            <v>OO</v>
          </cell>
          <cell r="AI2570" t="str">
            <v>Desig</v>
          </cell>
          <cell r="AJ2570" t="str">
            <v>I</v>
          </cell>
        </row>
        <row r="2571">
          <cell r="A2571" t="str">
            <v>1028005</v>
          </cell>
          <cell r="B2571" t="str">
            <v>P04032301</v>
          </cell>
          <cell r="C2571" t="str">
            <v>04032301</v>
          </cell>
          <cell r="D2571" t="str">
            <v>YPB ATRIUM INFILL</v>
          </cell>
          <cell r="E2571">
            <v>38108</v>
          </cell>
          <cell r="H2571">
            <v>38355</v>
          </cell>
          <cell r="I2571">
            <v>38132</v>
          </cell>
          <cell r="J2571">
            <v>50000</v>
          </cell>
          <cell r="L2571">
            <v>0</v>
          </cell>
          <cell r="M2571">
            <v>0</v>
          </cell>
          <cell r="N2571">
            <v>0</v>
          </cell>
          <cell r="O2571">
            <v>200506</v>
          </cell>
          <cell r="P2571">
            <v>43370.48</v>
          </cell>
          <cell r="Q2571" t="str">
            <v>80</v>
          </cell>
          <cell r="R2571" t="str">
            <v>Medicine</v>
          </cell>
          <cell r="S2571" t="str">
            <v>MEDICAL CAMPUS</v>
          </cell>
          <cell r="T2571" t="b">
            <v>0</v>
          </cell>
          <cell r="U2571" t="b">
            <v>0</v>
          </cell>
          <cell r="V2571" t="b">
            <v>0</v>
          </cell>
          <cell r="W2571" t="str">
            <v>Asset Management</v>
          </cell>
          <cell r="X2571">
            <v>50000</v>
          </cell>
          <cell r="Y2571">
            <v>0</v>
          </cell>
          <cell r="Z2571">
            <v>0</v>
          </cell>
          <cell r="AA2571">
            <v>0</v>
          </cell>
          <cell r="AB2571">
            <v>4331.1000000000004</v>
          </cell>
          <cell r="AC2571">
            <v>39039.379999999997</v>
          </cell>
          <cell r="AD2571">
            <v>0</v>
          </cell>
          <cell r="AE2571">
            <v>0</v>
          </cell>
          <cell r="AF2571">
            <v>0</v>
          </cell>
          <cell r="AG2571" t="str">
            <v>20</v>
          </cell>
          <cell r="AH2571" t="str">
            <v>PR</v>
          </cell>
          <cell r="AI2571" t="str">
            <v>Desig</v>
          </cell>
          <cell r="AJ2571" t="str">
            <v>I</v>
          </cell>
        </row>
        <row r="2572">
          <cell r="A2572" t="str">
            <v>1028006</v>
          </cell>
          <cell r="B2572" t="str">
            <v>P03100601</v>
          </cell>
          <cell r="C2572" t="str">
            <v>03100601</v>
          </cell>
          <cell r="D2572" t="str">
            <v>HOPE BUILDING FIRE PROTECTION</v>
          </cell>
          <cell r="E2572">
            <v>38108</v>
          </cell>
          <cell r="H2572">
            <v>38397</v>
          </cell>
          <cell r="I2572">
            <v>38229</v>
          </cell>
          <cell r="J2572">
            <v>570000</v>
          </cell>
          <cell r="L2572">
            <v>38329.85</v>
          </cell>
          <cell r="M2572">
            <v>0</v>
          </cell>
          <cell r="N2572">
            <v>38330</v>
          </cell>
          <cell r="O2572">
            <v>200506</v>
          </cell>
          <cell r="P2572">
            <v>297589.62</v>
          </cell>
          <cell r="Q2572" t="str">
            <v>80</v>
          </cell>
          <cell r="R2572" t="str">
            <v>Medicine</v>
          </cell>
          <cell r="S2572" t="str">
            <v>MEDICAL CAMPUS</v>
          </cell>
          <cell r="T2572" t="b">
            <v>0</v>
          </cell>
          <cell r="U2572" t="b">
            <v>0</v>
          </cell>
          <cell r="V2572" t="b">
            <v>0</v>
          </cell>
          <cell r="W2572" t="str">
            <v>Asset Management</v>
          </cell>
          <cell r="X2572">
            <v>570000</v>
          </cell>
          <cell r="Y2572">
            <v>0</v>
          </cell>
          <cell r="Z2572">
            <v>0</v>
          </cell>
          <cell r="AA2572">
            <v>0</v>
          </cell>
          <cell r="AB2572">
            <v>0</v>
          </cell>
          <cell r="AC2572">
            <v>230</v>
          </cell>
          <cell r="AD2572">
            <v>320</v>
          </cell>
          <cell r="AE2572">
            <v>46433.599999999999</v>
          </cell>
          <cell r="AF2572">
            <v>212276.17</v>
          </cell>
          <cell r="AG2572" t="str">
            <v>30</v>
          </cell>
          <cell r="AH2572" t="str">
            <v>CM</v>
          </cell>
          <cell r="AI2572" t="str">
            <v>Const</v>
          </cell>
          <cell r="AJ2572" t="str">
            <v>I</v>
          </cell>
        </row>
        <row r="2573">
          <cell r="A2573" t="str">
            <v>1028029</v>
          </cell>
          <cell r="B2573" t="str">
            <v>P04051703</v>
          </cell>
          <cell r="C2573" t="str">
            <v>04051703</v>
          </cell>
          <cell r="D2573" t="str">
            <v>ENERGY CONSERVATION IMPROVEMENTS</v>
          </cell>
          <cell r="E2573">
            <v>38108</v>
          </cell>
          <cell r="H2573">
            <v>38533</v>
          </cell>
          <cell r="I2573">
            <v>38132</v>
          </cell>
          <cell r="J2573">
            <v>550000</v>
          </cell>
          <cell r="L2573">
            <v>0</v>
          </cell>
          <cell r="M2573">
            <v>0</v>
          </cell>
          <cell r="N2573">
            <v>0</v>
          </cell>
          <cell r="O2573">
            <v>200506</v>
          </cell>
          <cell r="P2573">
            <v>133163.98000000001</v>
          </cell>
          <cell r="Q2573" t="str">
            <v>61</v>
          </cell>
          <cell r="R2573" t="str">
            <v>Admin&amp;Other Other</v>
          </cell>
          <cell r="S2573" t="str">
            <v>OTHER PROJECTS</v>
          </cell>
          <cell r="T2573" t="b">
            <v>0</v>
          </cell>
          <cell r="U2573" t="b">
            <v>0</v>
          </cell>
          <cell r="V2573" t="b">
            <v>0</v>
          </cell>
          <cell r="W2573" t="str">
            <v>Project Accounting</v>
          </cell>
          <cell r="X2573">
            <v>0</v>
          </cell>
          <cell r="Y2573">
            <v>0</v>
          </cell>
          <cell r="Z2573">
            <v>0</v>
          </cell>
          <cell r="AA2573">
            <v>0</v>
          </cell>
          <cell r="AB2573">
            <v>9635</v>
          </cell>
          <cell r="AC2573">
            <v>30894</v>
          </cell>
          <cell r="AD2573">
            <v>45659.98</v>
          </cell>
          <cell r="AE2573">
            <v>0</v>
          </cell>
          <cell r="AF2573">
            <v>46975</v>
          </cell>
          <cell r="AG2573" t="str">
            <v>30</v>
          </cell>
          <cell r="AH2573" t="str">
            <v>CM</v>
          </cell>
          <cell r="AI2573" t="str">
            <v>Const</v>
          </cell>
          <cell r="AJ2573" t="str">
            <v>I</v>
          </cell>
        </row>
        <row r="2574">
          <cell r="A2574" t="str">
            <v>1028030</v>
          </cell>
          <cell r="B2574" t="str">
            <v>P04051702</v>
          </cell>
          <cell r="C2574" t="str">
            <v>04051702</v>
          </cell>
          <cell r="D2574" t="str">
            <v>OML AQUATIC MODULAR BUILDING</v>
          </cell>
          <cell r="E2574">
            <v>38108</v>
          </cell>
          <cell r="H2574">
            <v>38321</v>
          </cell>
          <cell r="I2574">
            <v>38132</v>
          </cell>
          <cell r="J2574">
            <v>650000</v>
          </cell>
          <cell r="L2574">
            <v>19717.27</v>
          </cell>
          <cell r="M2574">
            <v>0</v>
          </cell>
          <cell r="N2574">
            <v>0</v>
          </cell>
          <cell r="O2574">
            <v>200506</v>
          </cell>
          <cell r="P2574">
            <v>382301.5</v>
          </cell>
          <cell r="Q2574" t="str">
            <v>25</v>
          </cell>
          <cell r="R2574" t="str">
            <v>Biological and Physical Sciences</v>
          </cell>
          <cell r="S2574" t="str">
            <v>SCIENCE HILL</v>
          </cell>
          <cell r="T2574" t="b">
            <v>0</v>
          </cell>
          <cell r="U2574" t="b">
            <v>0</v>
          </cell>
          <cell r="V2574" t="b">
            <v>0</v>
          </cell>
          <cell r="W2574" t="str">
            <v>Project Accounting</v>
          </cell>
          <cell r="X2574">
            <v>650000</v>
          </cell>
          <cell r="Y2574">
            <v>0</v>
          </cell>
          <cell r="Z2574">
            <v>0</v>
          </cell>
          <cell r="AA2574">
            <v>15000</v>
          </cell>
          <cell r="AB2574">
            <v>72474.350000000006</v>
          </cell>
          <cell r="AC2574">
            <v>0</v>
          </cell>
          <cell r="AD2574">
            <v>2714</v>
          </cell>
          <cell r="AE2574">
            <v>271476.23</v>
          </cell>
          <cell r="AF2574">
            <v>919.65</v>
          </cell>
          <cell r="AG2574" t="str">
            <v>20</v>
          </cell>
          <cell r="AH2574" t="str">
            <v>PR</v>
          </cell>
          <cell r="AI2574" t="str">
            <v>Const</v>
          </cell>
          <cell r="AJ2574" t="str">
            <v>I</v>
          </cell>
        </row>
        <row r="2575">
          <cell r="A2575" t="str">
            <v>1028031</v>
          </cell>
          <cell r="B2575" t="str">
            <v>P04051203</v>
          </cell>
          <cell r="C2575" t="str">
            <v>04051203</v>
          </cell>
          <cell r="D2575" t="str">
            <v>JAMES 370 ZONES 3 AND 4</v>
          </cell>
          <cell r="E2575">
            <v>38108</v>
          </cell>
          <cell r="G2575">
            <v>38260</v>
          </cell>
          <cell r="H2575">
            <v>38442</v>
          </cell>
          <cell r="I2575">
            <v>38132</v>
          </cell>
          <cell r="J2575">
            <v>260000</v>
          </cell>
          <cell r="L2575">
            <v>0</v>
          </cell>
          <cell r="M2575">
            <v>0</v>
          </cell>
          <cell r="N2575">
            <v>0</v>
          </cell>
          <cell r="O2575">
            <v>200506</v>
          </cell>
          <cell r="P2575">
            <v>223832.55</v>
          </cell>
          <cell r="Q2575" t="str">
            <v>61</v>
          </cell>
          <cell r="R2575" t="str">
            <v>Admin&amp;Other Other</v>
          </cell>
          <cell r="T2575" t="b">
            <v>0</v>
          </cell>
          <cell r="U2575" t="b">
            <v>0</v>
          </cell>
          <cell r="V2575" t="b">
            <v>0</v>
          </cell>
          <cell r="W2575" t="str">
            <v>Project Accounting</v>
          </cell>
          <cell r="X2575">
            <v>0</v>
          </cell>
          <cell r="Y2575">
            <v>260000</v>
          </cell>
          <cell r="Z2575">
            <v>0</v>
          </cell>
          <cell r="AA2575">
            <v>0</v>
          </cell>
          <cell r="AB2575">
            <v>659.05</v>
          </cell>
          <cell r="AC2575">
            <v>162869.70000000001</v>
          </cell>
          <cell r="AD2575">
            <v>41433.800000000003</v>
          </cell>
          <cell r="AE2575">
            <v>18708</v>
          </cell>
          <cell r="AF2575">
            <v>162</v>
          </cell>
          <cell r="AG2575" t="str">
            <v>20</v>
          </cell>
          <cell r="AH2575" t="str">
            <v>PR</v>
          </cell>
          <cell r="AI2575" t="str">
            <v>Const</v>
          </cell>
          <cell r="AJ2575" t="str">
            <v>I</v>
          </cell>
        </row>
        <row r="2576">
          <cell r="A2576" t="str">
            <v>1028033</v>
          </cell>
          <cell r="B2576" t="str">
            <v>P04051701</v>
          </cell>
          <cell r="C2576" t="str">
            <v>04051701</v>
          </cell>
          <cell r="D2576" t="str">
            <v>ML ROOM 124 RENOVATION</v>
          </cell>
          <cell r="E2576">
            <v>38108</v>
          </cell>
          <cell r="G2576">
            <v>38260</v>
          </cell>
          <cell r="H2576">
            <v>38411</v>
          </cell>
          <cell r="I2576">
            <v>38285</v>
          </cell>
          <cell r="J2576">
            <v>219000</v>
          </cell>
          <cell r="L2576">
            <v>13394</v>
          </cell>
          <cell r="M2576">
            <v>0</v>
          </cell>
          <cell r="N2576">
            <v>0</v>
          </cell>
          <cell r="O2576">
            <v>200506</v>
          </cell>
          <cell r="P2576">
            <v>191750.83</v>
          </cell>
          <cell r="Q2576" t="str">
            <v>24</v>
          </cell>
          <cell r="R2576" t="str">
            <v>Eng&amp;ApplSci</v>
          </cell>
          <cell r="S2576" t="str">
            <v>SCIENCE HILL</v>
          </cell>
          <cell r="T2576" t="b">
            <v>0</v>
          </cell>
          <cell r="U2576" t="b">
            <v>0</v>
          </cell>
          <cell r="V2576" t="b">
            <v>0</v>
          </cell>
          <cell r="W2576" t="str">
            <v>Project Accounting</v>
          </cell>
          <cell r="X2576">
            <v>142350</v>
          </cell>
          <cell r="Y2576">
            <v>0</v>
          </cell>
          <cell r="Z2576">
            <v>0</v>
          </cell>
          <cell r="AA2576">
            <v>0</v>
          </cell>
          <cell r="AB2576">
            <v>44833.07</v>
          </cell>
          <cell r="AC2576">
            <v>110643.1</v>
          </cell>
          <cell r="AD2576">
            <v>22965.25</v>
          </cell>
          <cell r="AE2576">
            <v>10475.41</v>
          </cell>
          <cell r="AF2576">
            <v>-10560</v>
          </cell>
          <cell r="AG2576" t="str">
            <v>20</v>
          </cell>
          <cell r="AH2576" t="str">
            <v>PR</v>
          </cell>
          <cell r="AI2576" t="str">
            <v>Const</v>
          </cell>
          <cell r="AJ2576" t="str">
            <v>I</v>
          </cell>
        </row>
        <row r="2577">
          <cell r="A2577" t="str">
            <v>1028034</v>
          </cell>
          <cell r="B2577" t="str">
            <v>P04050401</v>
          </cell>
          <cell r="C2577" t="str">
            <v>04050401</v>
          </cell>
          <cell r="D2577" t="str">
            <v>TEMPLE 40 6 CHILD STUDY</v>
          </cell>
          <cell r="E2577">
            <v>38108</v>
          </cell>
          <cell r="G2577">
            <v>38198</v>
          </cell>
          <cell r="H2577">
            <v>38383</v>
          </cell>
          <cell r="I2577">
            <v>38132</v>
          </cell>
          <cell r="J2577">
            <v>190000</v>
          </cell>
          <cell r="L2577">
            <v>0</v>
          </cell>
          <cell r="M2577">
            <v>0</v>
          </cell>
          <cell r="N2577">
            <v>0</v>
          </cell>
          <cell r="O2577">
            <v>200506</v>
          </cell>
          <cell r="P2577">
            <v>142709.5</v>
          </cell>
          <cell r="Q2577" t="str">
            <v>80</v>
          </cell>
          <cell r="R2577" t="str">
            <v>Medicine</v>
          </cell>
          <cell r="T2577" t="b">
            <v>0</v>
          </cell>
          <cell r="U2577" t="b">
            <v>0</v>
          </cell>
          <cell r="V2577" t="b">
            <v>0</v>
          </cell>
          <cell r="W2577" t="str">
            <v>Asset Management</v>
          </cell>
          <cell r="X2577">
            <v>0</v>
          </cell>
          <cell r="Y2577">
            <v>0</v>
          </cell>
          <cell r="Z2577">
            <v>190000</v>
          </cell>
          <cell r="AA2577">
            <v>0</v>
          </cell>
          <cell r="AB2577">
            <v>125032.68</v>
          </cell>
          <cell r="AC2577">
            <v>1495.8</v>
          </cell>
          <cell r="AD2577">
            <v>12797.77</v>
          </cell>
          <cell r="AE2577">
            <v>0</v>
          </cell>
          <cell r="AF2577">
            <v>3383.25</v>
          </cell>
          <cell r="AG2577" t="str">
            <v>20</v>
          </cell>
          <cell r="AH2577" t="str">
            <v>OL</v>
          </cell>
          <cell r="AI2577" t="str">
            <v>Const</v>
          </cell>
          <cell r="AJ2577" t="str">
            <v>I</v>
          </cell>
        </row>
        <row r="2578">
          <cell r="A2578" t="str">
            <v>1028035</v>
          </cell>
          <cell r="B2578" t="str">
            <v>P04052102</v>
          </cell>
          <cell r="C2578" t="str">
            <v>04052102</v>
          </cell>
          <cell r="D2578" t="str">
            <v>SDQ ISM Marquand Chapel Organ</v>
          </cell>
          <cell r="E2578">
            <v>38231</v>
          </cell>
          <cell r="H2578">
            <v>39478</v>
          </cell>
          <cell r="I2578">
            <v>38246</v>
          </cell>
          <cell r="J2578">
            <v>100000</v>
          </cell>
          <cell r="L2578">
            <v>0</v>
          </cell>
          <cell r="M2578">
            <v>0</v>
          </cell>
          <cell r="N2578">
            <v>0</v>
          </cell>
          <cell r="O2578">
            <v>200506</v>
          </cell>
          <cell r="P2578">
            <v>23413.53</v>
          </cell>
          <cell r="Q2578" t="str">
            <v>35</v>
          </cell>
          <cell r="R2578" t="str">
            <v>Self-sup Institute of Sacred Music</v>
          </cell>
          <cell r="T2578" t="b">
            <v>0</v>
          </cell>
          <cell r="U2578" t="b">
            <v>0</v>
          </cell>
          <cell r="V2578" t="b">
            <v>0</v>
          </cell>
          <cell r="W2578" t="str">
            <v>Project Accounting</v>
          </cell>
          <cell r="X2578">
            <v>0</v>
          </cell>
          <cell r="Y2578">
            <v>0</v>
          </cell>
          <cell r="Z2578">
            <v>0</v>
          </cell>
          <cell r="AA2578">
            <v>0</v>
          </cell>
          <cell r="AB2578">
            <v>0</v>
          </cell>
          <cell r="AC2578">
            <v>0</v>
          </cell>
          <cell r="AD2578">
            <v>0</v>
          </cell>
          <cell r="AE2578">
            <v>12770.84</v>
          </cell>
          <cell r="AF2578">
            <v>10642.69</v>
          </cell>
          <cell r="AG2578" t="str">
            <v>10</v>
          </cell>
          <cell r="AH2578" t="str">
            <v>PR</v>
          </cell>
          <cell r="AI2578" t="str">
            <v>Desig</v>
          </cell>
          <cell r="AJ2578" t="str">
            <v>I</v>
          </cell>
        </row>
        <row r="2579">
          <cell r="A2579" t="str">
            <v>1028036</v>
          </cell>
          <cell r="B2579" t="str">
            <v>P04051301</v>
          </cell>
          <cell r="C2579" t="str">
            <v>04051301</v>
          </cell>
          <cell r="D2579" t="str">
            <v>CPP CHILLER PLANT OPTIMIZATION</v>
          </cell>
          <cell r="E2579">
            <v>38108</v>
          </cell>
          <cell r="H2579">
            <v>38625</v>
          </cell>
          <cell r="I2579">
            <v>38132</v>
          </cell>
          <cell r="J2579">
            <v>143000</v>
          </cell>
          <cell r="L2579">
            <v>0</v>
          </cell>
          <cell r="M2579">
            <v>0</v>
          </cell>
          <cell r="N2579">
            <v>0</v>
          </cell>
          <cell r="O2579">
            <v>200506</v>
          </cell>
          <cell r="P2579">
            <v>52431</v>
          </cell>
          <cell r="Q2579" t="str">
            <v>65</v>
          </cell>
          <cell r="R2579" t="str">
            <v>Admin&amp;Other Utilities Central</v>
          </cell>
          <cell r="S2579" t="str">
            <v>POWER PLANTS AND UTILITY DISTRIBUTION SYSTEMS</v>
          </cell>
          <cell r="T2579" t="b">
            <v>0</v>
          </cell>
          <cell r="U2579" t="b">
            <v>0</v>
          </cell>
          <cell r="V2579" t="b">
            <v>0</v>
          </cell>
          <cell r="W2579" t="str">
            <v>Project Accounting</v>
          </cell>
          <cell r="X2579">
            <v>143000</v>
          </cell>
          <cell r="Y2579">
            <v>0</v>
          </cell>
          <cell r="Z2579">
            <v>0</v>
          </cell>
          <cell r="AA2579">
            <v>22986</v>
          </cell>
          <cell r="AB2579">
            <v>0</v>
          </cell>
          <cell r="AC2579">
            <v>0</v>
          </cell>
          <cell r="AD2579">
            <v>713</v>
          </cell>
          <cell r="AE2579">
            <v>28732</v>
          </cell>
          <cell r="AF2579">
            <v>0</v>
          </cell>
          <cell r="AG2579" t="str">
            <v>40</v>
          </cell>
          <cell r="AH2579" t="str">
            <v>UT</v>
          </cell>
          <cell r="AI2579" t="str">
            <v>Const</v>
          </cell>
          <cell r="AJ2579" t="str">
            <v>I</v>
          </cell>
        </row>
        <row r="2580">
          <cell r="A2580" t="str">
            <v>1028054</v>
          </cell>
          <cell r="B2580" t="str">
            <v>P04052101</v>
          </cell>
          <cell r="C2580" t="str">
            <v>04052101</v>
          </cell>
          <cell r="D2580" t="str">
            <v>CPP GAS METER PURCHASE UCRAF 04</v>
          </cell>
          <cell r="E2580">
            <v>38139</v>
          </cell>
          <cell r="H2580">
            <v>38442</v>
          </cell>
          <cell r="I2580">
            <v>38128</v>
          </cell>
          <cell r="J2580">
            <v>57022</v>
          </cell>
          <cell r="L2580">
            <v>0</v>
          </cell>
          <cell r="M2580">
            <v>0</v>
          </cell>
          <cell r="N2580">
            <v>0</v>
          </cell>
          <cell r="O2580">
            <v>200506</v>
          </cell>
          <cell r="P2580">
            <v>27048.3</v>
          </cell>
          <cell r="Q2580" t="str">
            <v>65</v>
          </cell>
          <cell r="R2580" t="str">
            <v>Admin&amp;Other Utilities Central</v>
          </cell>
          <cell r="T2580" t="b">
            <v>0</v>
          </cell>
          <cell r="U2580" t="b">
            <v>0</v>
          </cell>
          <cell r="V2580" t="b">
            <v>0</v>
          </cell>
          <cell r="W2580" t="str">
            <v>Project Accounting</v>
          </cell>
          <cell r="X2580">
            <v>0</v>
          </cell>
          <cell r="Y2580">
            <v>57022</v>
          </cell>
          <cell r="Z2580">
            <v>0</v>
          </cell>
          <cell r="AA2580">
            <v>255</v>
          </cell>
          <cell r="AB2580">
            <v>0</v>
          </cell>
          <cell r="AC2580">
            <v>0</v>
          </cell>
          <cell r="AD2580">
            <v>26793.3</v>
          </cell>
          <cell r="AE2580">
            <v>0</v>
          </cell>
          <cell r="AF2580">
            <v>0</v>
          </cell>
          <cell r="AG2580" t="str">
            <v>30</v>
          </cell>
          <cell r="AH2580" t="str">
            <v>CM</v>
          </cell>
          <cell r="AI2580" t="str">
            <v>Const</v>
          </cell>
          <cell r="AJ2580" t="str">
            <v>I</v>
          </cell>
        </row>
        <row r="2581">
          <cell r="A2581" t="str">
            <v>1028055</v>
          </cell>
          <cell r="B2581" t="str">
            <v>P04052401</v>
          </cell>
          <cell r="C2581" t="str">
            <v>04052401</v>
          </cell>
          <cell r="D2581" t="str">
            <v>PWG TRAP REHEAT COIL REPLACE PH 2 CRAF 04</v>
          </cell>
          <cell r="E2581">
            <v>38139</v>
          </cell>
          <cell r="H2581">
            <v>38291</v>
          </cell>
          <cell r="I2581">
            <v>38128</v>
          </cell>
          <cell r="J2581">
            <v>89800</v>
          </cell>
          <cell r="L2581">
            <v>0</v>
          </cell>
          <cell r="M2581">
            <v>0</v>
          </cell>
          <cell r="N2581">
            <v>0</v>
          </cell>
          <cell r="O2581">
            <v>200506</v>
          </cell>
          <cell r="P2581">
            <v>73258</v>
          </cell>
          <cell r="Q2581" t="str">
            <v>54</v>
          </cell>
          <cell r="R2581" t="str">
            <v>Athletics</v>
          </cell>
          <cell r="T2581" t="b">
            <v>0</v>
          </cell>
          <cell r="U2581" t="b">
            <v>0</v>
          </cell>
          <cell r="V2581" t="b">
            <v>0</v>
          </cell>
          <cell r="W2581" t="str">
            <v>Project Accounting</v>
          </cell>
          <cell r="X2581">
            <v>0</v>
          </cell>
          <cell r="Y2581">
            <v>0</v>
          </cell>
          <cell r="Z2581">
            <v>0</v>
          </cell>
          <cell r="AA2581">
            <v>0</v>
          </cell>
          <cell r="AB2581">
            <v>18000</v>
          </cell>
          <cell r="AC2581">
            <v>0</v>
          </cell>
          <cell r="AD2581">
            <v>558</v>
          </cell>
          <cell r="AE2581">
            <v>0</v>
          </cell>
          <cell r="AF2581">
            <v>54700</v>
          </cell>
          <cell r="AG2581" t="str">
            <v>30</v>
          </cell>
          <cell r="AH2581" t="str">
            <v>CM</v>
          </cell>
          <cell r="AI2581" t="str">
            <v>Const</v>
          </cell>
          <cell r="AJ2581" t="str">
            <v>I</v>
          </cell>
        </row>
        <row r="2582">
          <cell r="A2582" t="str">
            <v>1028056</v>
          </cell>
          <cell r="C2582" t="str">
            <v>04052403</v>
          </cell>
          <cell r="D2582" t="str">
            <v>HLH 30 TERMITE REPAIR</v>
          </cell>
          <cell r="E2582">
            <v>38139</v>
          </cell>
          <cell r="H2582">
            <v>38717</v>
          </cell>
          <cell r="I2582">
            <v>38132</v>
          </cell>
          <cell r="J2582">
            <v>400000</v>
          </cell>
          <cell r="L2582">
            <v>0</v>
          </cell>
          <cell r="M2582">
            <v>0</v>
          </cell>
          <cell r="N2582">
            <v>0</v>
          </cell>
          <cell r="O2582">
            <v>200506</v>
          </cell>
          <cell r="P2582">
            <v>0</v>
          </cell>
          <cell r="Q2582" t="str">
            <v>22</v>
          </cell>
          <cell r="R2582" t="str">
            <v>Soc Sci</v>
          </cell>
          <cell r="S2582" t="str">
            <v>HILLHOUSE AVENUNE</v>
          </cell>
          <cell r="T2582" t="b">
            <v>0</v>
          </cell>
          <cell r="U2582" t="b">
            <v>0</v>
          </cell>
          <cell r="V2582" t="b">
            <v>0</v>
          </cell>
          <cell r="W2582" t="str">
            <v>Project Accounting</v>
          </cell>
          <cell r="X2582">
            <v>400000</v>
          </cell>
          <cell r="Y2582">
            <v>0</v>
          </cell>
          <cell r="Z2582">
            <v>0</v>
          </cell>
          <cell r="AG2582" t="str">
            <v>30</v>
          </cell>
          <cell r="AH2582" t="str">
            <v>CM</v>
          </cell>
          <cell r="AI2582" t="str">
            <v>Const</v>
          </cell>
          <cell r="AJ2582" t="str">
            <v>I</v>
          </cell>
        </row>
        <row r="2583">
          <cell r="A2583" t="str">
            <v>1028074</v>
          </cell>
          <cell r="B2583" t="str">
            <v>P03050102</v>
          </cell>
          <cell r="C2583" t="str">
            <v>03050102</v>
          </cell>
          <cell r="D2583" t="str">
            <v>YPB 165 RECEPTION AREA</v>
          </cell>
          <cell r="E2583">
            <v>38139</v>
          </cell>
          <cell r="H2583">
            <v>38564</v>
          </cell>
          <cell r="I2583">
            <v>38289</v>
          </cell>
          <cell r="J2583">
            <v>175000</v>
          </cell>
          <cell r="L2583">
            <v>0</v>
          </cell>
          <cell r="M2583">
            <v>0</v>
          </cell>
          <cell r="N2583">
            <v>0</v>
          </cell>
          <cell r="O2583">
            <v>200506</v>
          </cell>
          <cell r="P2583">
            <v>38718.89</v>
          </cell>
          <cell r="Q2583" t="str">
            <v>80</v>
          </cell>
          <cell r="R2583" t="str">
            <v>Medicine</v>
          </cell>
          <cell r="S2583" t="str">
            <v>MEDICAL CAMPUS</v>
          </cell>
          <cell r="T2583" t="b">
            <v>0</v>
          </cell>
          <cell r="U2583" t="b">
            <v>0</v>
          </cell>
          <cell r="V2583" t="b">
            <v>0</v>
          </cell>
          <cell r="W2583" t="str">
            <v>Asset Management</v>
          </cell>
          <cell r="X2583">
            <v>175000</v>
          </cell>
          <cell r="Y2583">
            <v>0</v>
          </cell>
          <cell r="Z2583">
            <v>0</v>
          </cell>
          <cell r="AA2583">
            <v>0</v>
          </cell>
          <cell r="AB2583">
            <v>4810</v>
          </cell>
          <cell r="AC2583">
            <v>1458.32</v>
          </cell>
          <cell r="AD2583">
            <v>0</v>
          </cell>
          <cell r="AE2583">
            <v>20590.97</v>
          </cell>
          <cell r="AF2583">
            <v>11859.6</v>
          </cell>
          <cell r="AG2583" t="str">
            <v>20</v>
          </cell>
          <cell r="AH2583" t="str">
            <v>PR</v>
          </cell>
          <cell r="AI2583" t="str">
            <v>Plan</v>
          </cell>
          <cell r="AJ2583" t="str">
            <v>I</v>
          </cell>
        </row>
        <row r="2584">
          <cell r="A2584" t="str">
            <v>1028075</v>
          </cell>
          <cell r="B2584" t="str">
            <v>P04030301</v>
          </cell>
          <cell r="C2584" t="str">
            <v>04030301</v>
          </cell>
          <cell r="D2584" t="str">
            <v>LMP 5 FIRE PROTECTION PH 1</v>
          </cell>
          <cell r="E2584">
            <v>38139</v>
          </cell>
          <cell r="H2584">
            <v>38625</v>
          </cell>
          <cell r="I2584">
            <v>38135</v>
          </cell>
          <cell r="J2584">
            <v>45000</v>
          </cell>
          <cell r="L2584">
            <v>8684.73</v>
          </cell>
          <cell r="M2584">
            <v>0</v>
          </cell>
          <cell r="N2584">
            <v>0</v>
          </cell>
          <cell r="O2584">
            <v>200506</v>
          </cell>
          <cell r="P2584">
            <v>10622.4</v>
          </cell>
          <cell r="Q2584" t="str">
            <v>80</v>
          </cell>
          <cell r="R2584" t="str">
            <v>Medicine</v>
          </cell>
          <cell r="S2584" t="str">
            <v>MEDICAL CAMPUS</v>
          </cell>
          <cell r="T2584" t="b">
            <v>0</v>
          </cell>
          <cell r="U2584" t="b">
            <v>0</v>
          </cell>
          <cell r="V2584" t="b">
            <v>0</v>
          </cell>
          <cell r="W2584" t="str">
            <v>Asset Management</v>
          </cell>
          <cell r="X2584">
            <v>29250</v>
          </cell>
          <cell r="Y2584">
            <v>0</v>
          </cell>
          <cell r="Z2584">
            <v>0</v>
          </cell>
          <cell r="AA2584">
            <v>1890.55</v>
          </cell>
          <cell r="AB2584">
            <v>47.12</v>
          </cell>
          <cell r="AC2584">
            <v>0</v>
          </cell>
          <cell r="AD2584">
            <v>0</v>
          </cell>
          <cell r="AE2584">
            <v>0</v>
          </cell>
          <cell r="AF2584">
            <v>0</v>
          </cell>
          <cell r="AG2584" t="str">
            <v>30</v>
          </cell>
          <cell r="AH2584" t="str">
            <v>CM</v>
          </cell>
          <cell r="AI2584" t="str">
            <v>Const</v>
          </cell>
          <cell r="AJ2584" t="str">
            <v>I</v>
          </cell>
        </row>
        <row r="2585">
          <cell r="A2585" t="str">
            <v>1028077</v>
          </cell>
          <cell r="B2585" t="str">
            <v>P04051704</v>
          </cell>
          <cell r="C2585" t="str">
            <v>04051704</v>
          </cell>
          <cell r="D2585" t="str">
            <v>COLLEGE 135 2 TESTING ROOMS</v>
          </cell>
          <cell r="E2585">
            <v>38139</v>
          </cell>
          <cell r="G2585">
            <v>38199</v>
          </cell>
          <cell r="H2585">
            <v>38442</v>
          </cell>
          <cell r="I2585">
            <v>38233</v>
          </cell>
          <cell r="J2585">
            <v>140000</v>
          </cell>
          <cell r="L2585">
            <v>0</v>
          </cell>
          <cell r="M2585">
            <v>0</v>
          </cell>
          <cell r="N2585">
            <v>0</v>
          </cell>
          <cell r="O2585">
            <v>200506</v>
          </cell>
          <cell r="P2585">
            <v>53427.7</v>
          </cell>
          <cell r="Q2585" t="str">
            <v>80</v>
          </cell>
          <cell r="R2585" t="str">
            <v>Medicine</v>
          </cell>
          <cell r="S2585" t="str">
            <v>MEDICAL CAMPUS</v>
          </cell>
          <cell r="T2585" t="b">
            <v>0</v>
          </cell>
          <cell r="U2585" t="b">
            <v>0</v>
          </cell>
          <cell r="V2585" t="b">
            <v>0</v>
          </cell>
          <cell r="W2585" t="str">
            <v>Project Accounting</v>
          </cell>
          <cell r="X2585">
            <v>0</v>
          </cell>
          <cell r="Y2585">
            <v>140000</v>
          </cell>
          <cell r="Z2585">
            <v>0</v>
          </cell>
          <cell r="AA2585">
            <v>0</v>
          </cell>
          <cell r="AB2585">
            <v>0</v>
          </cell>
          <cell r="AC2585">
            <v>53427.7</v>
          </cell>
          <cell r="AD2585">
            <v>0</v>
          </cell>
          <cell r="AE2585">
            <v>0</v>
          </cell>
          <cell r="AF2585">
            <v>0</v>
          </cell>
          <cell r="AG2585" t="str">
            <v>20</v>
          </cell>
          <cell r="AH2585" t="str">
            <v>PR</v>
          </cell>
          <cell r="AI2585" t="str">
            <v>Const</v>
          </cell>
          <cell r="AJ2585" t="str">
            <v>I</v>
          </cell>
        </row>
        <row r="2586">
          <cell r="A2586" t="str">
            <v>1028080</v>
          </cell>
          <cell r="B2586" t="str">
            <v>P04052601</v>
          </cell>
          <cell r="C2586" t="str">
            <v>04052601</v>
          </cell>
          <cell r="D2586" t="str">
            <v>BML 44 - 50A FREEZER FARM</v>
          </cell>
          <cell r="E2586">
            <v>38139</v>
          </cell>
          <cell r="G2586">
            <v>38260</v>
          </cell>
          <cell r="H2586">
            <v>38503</v>
          </cell>
          <cell r="I2586">
            <v>38338</v>
          </cell>
          <cell r="J2586">
            <v>75000</v>
          </cell>
          <cell r="L2586">
            <v>4910.2</v>
          </cell>
          <cell r="M2586">
            <v>0</v>
          </cell>
          <cell r="N2586">
            <v>0</v>
          </cell>
          <cell r="O2586">
            <v>200506</v>
          </cell>
          <cell r="P2586">
            <v>10179.89</v>
          </cell>
          <cell r="Q2586" t="str">
            <v>80</v>
          </cell>
          <cell r="R2586" t="str">
            <v>Medicine</v>
          </cell>
          <cell r="S2586" t="str">
            <v>MEDICAL CAMPUS</v>
          </cell>
          <cell r="T2586" t="b">
            <v>0</v>
          </cell>
          <cell r="U2586" t="b">
            <v>0</v>
          </cell>
          <cell r="V2586" t="b">
            <v>0</v>
          </cell>
          <cell r="W2586" t="str">
            <v>Asset Management</v>
          </cell>
          <cell r="X2586">
            <v>48750</v>
          </cell>
          <cell r="Y2586">
            <v>0</v>
          </cell>
          <cell r="Z2586">
            <v>0</v>
          </cell>
          <cell r="AA2586">
            <v>40</v>
          </cell>
          <cell r="AB2586">
            <v>438.3</v>
          </cell>
          <cell r="AC2586">
            <v>3408.78</v>
          </cell>
          <cell r="AD2586">
            <v>797.88</v>
          </cell>
          <cell r="AE2586">
            <v>389.73</v>
          </cell>
          <cell r="AF2586">
            <v>195</v>
          </cell>
          <cell r="AG2586" t="str">
            <v>20</v>
          </cell>
          <cell r="AH2586" t="str">
            <v>PR</v>
          </cell>
          <cell r="AI2586" t="str">
            <v>Const</v>
          </cell>
          <cell r="AJ2586" t="str">
            <v>I</v>
          </cell>
        </row>
        <row r="2587">
          <cell r="A2587" t="str">
            <v>1028083</v>
          </cell>
          <cell r="B2587" t="str">
            <v>P04052801</v>
          </cell>
          <cell r="C2587" t="str">
            <v>04052801</v>
          </cell>
          <cell r="D2587" t="str">
            <v>BASS HVAC UPGRADES CRAF 04</v>
          </cell>
          <cell r="E2587">
            <v>38139</v>
          </cell>
          <cell r="H2587">
            <v>38352</v>
          </cell>
          <cell r="I2587">
            <v>38261</v>
          </cell>
          <cell r="J2587">
            <v>90200</v>
          </cell>
          <cell r="L2587">
            <v>0</v>
          </cell>
          <cell r="M2587">
            <v>0</v>
          </cell>
          <cell r="N2587">
            <v>0</v>
          </cell>
          <cell r="O2587">
            <v>200506</v>
          </cell>
          <cell r="P2587">
            <v>58590</v>
          </cell>
          <cell r="Q2587" t="str">
            <v>25</v>
          </cell>
          <cell r="R2587" t="str">
            <v>Biological and Physical Sciences</v>
          </cell>
          <cell r="T2587" t="b">
            <v>0</v>
          </cell>
          <cell r="U2587" t="b">
            <v>0</v>
          </cell>
          <cell r="V2587" t="b">
            <v>0</v>
          </cell>
          <cell r="W2587" t="str">
            <v>Project Accounting</v>
          </cell>
          <cell r="X2587">
            <v>0</v>
          </cell>
          <cell r="Y2587">
            <v>0</v>
          </cell>
          <cell r="Z2587">
            <v>0</v>
          </cell>
          <cell r="AA2587">
            <v>0</v>
          </cell>
          <cell r="AB2587">
            <v>0</v>
          </cell>
          <cell r="AC2587">
            <v>0</v>
          </cell>
          <cell r="AD2587">
            <v>43200</v>
          </cell>
          <cell r="AE2587">
            <v>0</v>
          </cell>
          <cell r="AF2587">
            <v>15390</v>
          </cell>
          <cell r="AG2587" t="str">
            <v>30</v>
          </cell>
          <cell r="AH2587" t="str">
            <v>CM</v>
          </cell>
          <cell r="AI2587" t="str">
            <v>Const</v>
          </cell>
          <cell r="AJ2587" t="str">
            <v>I</v>
          </cell>
        </row>
        <row r="2588">
          <cell r="A2588" t="str">
            <v>1028110</v>
          </cell>
          <cell r="C2588" t="str">
            <v>04060401</v>
          </cell>
          <cell r="D2588" t="str">
            <v>TAC STEAM METERS</v>
          </cell>
          <cell r="E2588">
            <v>38139</v>
          </cell>
          <cell r="H2588">
            <v>38442</v>
          </cell>
          <cell r="I2588">
            <v>38142</v>
          </cell>
          <cell r="J2588">
            <v>50426</v>
          </cell>
          <cell r="L2588">
            <v>0</v>
          </cell>
          <cell r="M2588">
            <v>0</v>
          </cell>
          <cell r="N2588">
            <v>0</v>
          </cell>
          <cell r="O2588">
            <v>200506</v>
          </cell>
          <cell r="P2588">
            <v>0</v>
          </cell>
          <cell r="Q2588" t="str">
            <v>65</v>
          </cell>
          <cell r="R2588" t="str">
            <v>Admin&amp;Other Utilities Central</v>
          </cell>
          <cell r="S2588" t="str">
            <v>POWER PLANTS AND UTILITY DISTRIBUTION SYSTEMS</v>
          </cell>
          <cell r="T2588" t="b">
            <v>0</v>
          </cell>
          <cell r="U2588" t="b">
            <v>0</v>
          </cell>
          <cell r="V2588" t="b">
            <v>0</v>
          </cell>
          <cell r="W2588" t="str">
            <v>Project Accounting</v>
          </cell>
          <cell r="X2588">
            <v>0</v>
          </cell>
          <cell r="Y2588">
            <v>0</v>
          </cell>
          <cell r="Z2588">
            <v>0</v>
          </cell>
          <cell r="AG2588" t="str">
            <v>40</v>
          </cell>
          <cell r="AH2588" t="str">
            <v>CM</v>
          </cell>
          <cell r="AI2588" t="str">
            <v>Const</v>
          </cell>
          <cell r="AJ2588" t="str">
            <v>I</v>
          </cell>
        </row>
        <row r="2589">
          <cell r="A2589" t="str">
            <v>1028113</v>
          </cell>
          <cell r="B2589" t="str">
            <v>P04042802</v>
          </cell>
          <cell r="C2589" t="str">
            <v>04042802</v>
          </cell>
          <cell r="D2589" t="str">
            <v>DC ELM STREET ADDITION</v>
          </cell>
          <cell r="E2589">
            <v>38139</v>
          </cell>
          <cell r="H2589">
            <v>38625</v>
          </cell>
          <cell r="I2589">
            <v>38331</v>
          </cell>
          <cell r="J2589">
            <v>1300000</v>
          </cell>
          <cell r="L2589">
            <v>0</v>
          </cell>
          <cell r="M2589">
            <v>0</v>
          </cell>
          <cell r="N2589">
            <v>0</v>
          </cell>
          <cell r="O2589">
            <v>200506</v>
          </cell>
          <cell r="P2589">
            <v>300</v>
          </cell>
          <cell r="Q2589" t="str">
            <v>71</v>
          </cell>
          <cell r="R2589" t="str">
            <v>Residential - Undergraduate</v>
          </cell>
          <cell r="S2589" t="str">
            <v>RESIDENTIAL FACILITIES</v>
          </cell>
          <cell r="T2589" t="b">
            <v>0</v>
          </cell>
          <cell r="U2589" t="b">
            <v>0</v>
          </cell>
          <cell r="V2589" t="b">
            <v>0</v>
          </cell>
          <cell r="W2589" t="str">
            <v>Project Accounting</v>
          </cell>
          <cell r="X2589">
            <v>1040000</v>
          </cell>
          <cell r="Y2589">
            <v>260000</v>
          </cell>
          <cell r="Z2589">
            <v>0</v>
          </cell>
          <cell r="AA2589">
            <v>0</v>
          </cell>
          <cell r="AB2589">
            <v>0</v>
          </cell>
          <cell r="AC2589">
            <v>0</v>
          </cell>
          <cell r="AD2589">
            <v>0</v>
          </cell>
          <cell r="AE2589">
            <v>300</v>
          </cell>
          <cell r="AF2589">
            <v>0</v>
          </cell>
          <cell r="AG2589" t="str">
            <v>10</v>
          </cell>
          <cell r="AH2589" t="str">
            <v>NI</v>
          </cell>
          <cell r="AI2589" t="str">
            <v>Desig</v>
          </cell>
          <cell r="AJ2589" t="str">
            <v>I</v>
          </cell>
        </row>
        <row r="2590">
          <cell r="A2590" t="str">
            <v>1028114</v>
          </cell>
          <cell r="B2590" t="str">
            <v>P03110501</v>
          </cell>
          <cell r="C2590" t="str">
            <v>03110501</v>
          </cell>
          <cell r="D2590" t="str">
            <v>BML 401 - 428 LABORATORY RENOVATION</v>
          </cell>
          <cell r="E2590">
            <v>38139</v>
          </cell>
          <cell r="H2590">
            <v>38770</v>
          </cell>
          <cell r="I2590">
            <v>38142</v>
          </cell>
          <cell r="J2590">
            <v>800000</v>
          </cell>
          <cell r="L2590">
            <v>0</v>
          </cell>
          <cell r="M2590">
            <v>0</v>
          </cell>
          <cell r="N2590">
            <v>0</v>
          </cell>
          <cell r="O2590">
            <v>200506</v>
          </cell>
          <cell r="P2590">
            <v>29625.61</v>
          </cell>
          <cell r="Q2590" t="str">
            <v>80</v>
          </cell>
          <cell r="R2590" t="str">
            <v>Medicine</v>
          </cell>
          <cell r="S2590" t="str">
            <v>MEDICAL CAMPUS</v>
          </cell>
          <cell r="T2590" t="b">
            <v>0</v>
          </cell>
          <cell r="U2590" t="b">
            <v>0</v>
          </cell>
          <cell r="V2590" t="b">
            <v>0</v>
          </cell>
          <cell r="W2590" t="str">
            <v>Asset Management</v>
          </cell>
          <cell r="X2590">
            <v>520000</v>
          </cell>
          <cell r="Y2590">
            <v>0</v>
          </cell>
          <cell r="Z2590">
            <v>0</v>
          </cell>
          <cell r="AA2590">
            <v>0</v>
          </cell>
          <cell r="AB2590">
            <v>3222.49</v>
          </cell>
          <cell r="AC2590">
            <v>7914.36</v>
          </cell>
          <cell r="AD2590">
            <v>7458.58</v>
          </cell>
          <cell r="AE2590">
            <v>3825.32</v>
          </cell>
          <cell r="AF2590">
            <v>7204.86</v>
          </cell>
          <cell r="AG2590" t="str">
            <v>20</v>
          </cell>
          <cell r="AH2590" t="str">
            <v>PR</v>
          </cell>
          <cell r="AI2590" t="str">
            <v>Plan</v>
          </cell>
          <cell r="AJ2590" t="str">
            <v>I</v>
          </cell>
        </row>
        <row r="2591">
          <cell r="A2591" t="str">
            <v>1028149</v>
          </cell>
          <cell r="B2591" t="str">
            <v>P04051202</v>
          </cell>
          <cell r="C2591" t="str">
            <v>04051202</v>
          </cell>
          <cell r="D2591" t="str">
            <v>BCMM 246  260A LABORATORY RENOVATION</v>
          </cell>
          <cell r="E2591">
            <v>38139</v>
          </cell>
          <cell r="G2591">
            <v>38321</v>
          </cell>
          <cell r="H2591">
            <v>38472</v>
          </cell>
          <cell r="I2591">
            <v>38187</v>
          </cell>
          <cell r="J2591">
            <v>500000</v>
          </cell>
          <cell r="L2591">
            <v>0</v>
          </cell>
          <cell r="M2591">
            <v>0</v>
          </cell>
          <cell r="N2591">
            <v>0</v>
          </cell>
          <cell r="O2591">
            <v>200506</v>
          </cell>
          <cell r="P2591">
            <v>268226.39</v>
          </cell>
          <cell r="Q2591" t="str">
            <v>80</v>
          </cell>
          <cell r="R2591" t="str">
            <v>Medicine</v>
          </cell>
          <cell r="S2591" t="str">
            <v>MEDICAL CAMPUS</v>
          </cell>
          <cell r="T2591" t="b">
            <v>0</v>
          </cell>
          <cell r="U2591" t="b">
            <v>0</v>
          </cell>
          <cell r="V2591" t="b">
            <v>0</v>
          </cell>
          <cell r="W2591" t="str">
            <v>Asset Management</v>
          </cell>
          <cell r="X2591">
            <v>325000</v>
          </cell>
          <cell r="Y2591">
            <v>0</v>
          </cell>
          <cell r="Z2591">
            <v>0</v>
          </cell>
          <cell r="AA2591">
            <v>0</v>
          </cell>
          <cell r="AB2591">
            <v>6733.89</v>
          </cell>
          <cell r="AC2591">
            <v>6633.94</v>
          </cell>
          <cell r="AD2591">
            <v>880</v>
          </cell>
          <cell r="AE2591">
            <v>229159.56</v>
          </cell>
          <cell r="AF2591">
            <v>24819</v>
          </cell>
          <cell r="AG2591" t="str">
            <v>20</v>
          </cell>
          <cell r="AH2591" t="str">
            <v>PR</v>
          </cell>
          <cell r="AI2591" t="str">
            <v>Const</v>
          </cell>
          <cell r="AJ2591" t="str">
            <v>I</v>
          </cell>
        </row>
        <row r="2592">
          <cell r="A2592" t="str">
            <v>1028151</v>
          </cell>
          <cell r="B2592" t="str">
            <v>P04030302</v>
          </cell>
          <cell r="C2592" t="str">
            <v>04030302</v>
          </cell>
          <cell r="D2592" t="str">
            <v>LMP 5031  5034 OFFICE RENOVATIONS</v>
          </cell>
          <cell r="E2592">
            <v>38139</v>
          </cell>
          <cell r="H2592">
            <v>38472</v>
          </cell>
          <cell r="I2592">
            <v>38145</v>
          </cell>
          <cell r="J2592">
            <v>150000</v>
          </cell>
          <cell r="L2592">
            <v>0</v>
          </cell>
          <cell r="M2592">
            <v>0</v>
          </cell>
          <cell r="N2592">
            <v>0</v>
          </cell>
          <cell r="O2592">
            <v>200506</v>
          </cell>
          <cell r="P2592">
            <v>22369.43</v>
          </cell>
          <cell r="Q2592" t="str">
            <v>80</v>
          </cell>
          <cell r="R2592" t="str">
            <v>Medicine</v>
          </cell>
          <cell r="S2592" t="str">
            <v>MEDICAL CAMPUS</v>
          </cell>
          <cell r="T2592" t="b">
            <v>0</v>
          </cell>
          <cell r="U2592" t="b">
            <v>0</v>
          </cell>
          <cell r="V2592" t="b">
            <v>0</v>
          </cell>
          <cell r="W2592" t="str">
            <v>Asset Management</v>
          </cell>
          <cell r="X2592">
            <v>0</v>
          </cell>
          <cell r="Y2592">
            <v>0</v>
          </cell>
          <cell r="Z2592">
            <v>0</v>
          </cell>
          <cell r="AA2592">
            <v>0</v>
          </cell>
          <cell r="AB2592">
            <v>0</v>
          </cell>
          <cell r="AC2592">
            <v>0</v>
          </cell>
          <cell r="AD2592">
            <v>0</v>
          </cell>
          <cell r="AE2592">
            <v>22369.43</v>
          </cell>
          <cell r="AF2592">
            <v>0</v>
          </cell>
          <cell r="AG2592" t="str">
            <v>20</v>
          </cell>
          <cell r="AH2592" t="str">
            <v>PR</v>
          </cell>
          <cell r="AI2592" t="str">
            <v>Desig</v>
          </cell>
          <cell r="AJ2592" t="str">
            <v>I</v>
          </cell>
        </row>
        <row r="2593">
          <cell r="A2593" t="str">
            <v>1028152</v>
          </cell>
          <cell r="B2593" t="str">
            <v>P03031201</v>
          </cell>
          <cell r="C2593" t="str">
            <v>03031201</v>
          </cell>
          <cell r="D2593" t="str">
            <v>MUDD BASEMENT AHU</v>
          </cell>
          <cell r="E2593">
            <v>38139</v>
          </cell>
          <cell r="H2593">
            <v>38352</v>
          </cell>
          <cell r="I2593">
            <v>38145</v>
          </cell>
          <cell r="J2593">
            <v>250000</v>
          </cell>
          <cell r="L2593">
            <v>9598.76</v>
          </cell>
          <cell r="M2593">
            <v>0</v>
          </cell>
          <cell r="N2593">
            <v>0</v>
          </cell>
          <cell r="O2593">
            <v>200506</v>
          </cell>
          <cell r="P2593">
            <v>158742.76</v>
          </cell>
          <cell r="Q2593" t="str">
            <v>50</v>
          </cell>
          <cell r="R2593" t="str">
            <v>Libraries</v>
          </cell>
          <cell r="S2593" t="str">
            <v>LIBRARY FACILITIES</v>
          </cell>
          <cell r="T2593" t="b">
            <v>0</v>
          </cell>
          <cell r="U2593" t="b">
            <v>0</v>
          </cell>
          <cell r="V2593" t="b">
            <v>0</v>
          </cell>
          <cell r="W2593" t="str">
            <v>Project Accounting</v>
          </cell>
          <cell r="X2593">
            <v>9250</v>
          </cell>
          <cell r="Y2593">
            <v>0</v>
          </cell>
          <cell r="Z2593">
            <v>0</v>
          </cell>
          <cell r="AA2593">
            <v>0</v>
          </cell>
          <cell r="AB2593">
            <v>3500</v>
          </cell>
          <cell r="AC2593">
            <v>0</v>
          </cell>
          <cell r="AD2593">
            <v>54609</v>
          </cell>
          <cell r="AE2593">
            <v>52936</v>
          </cell>
          <cell r="AF2593">
            <v>38099</v>
          </cell>
          <cell r="AG2593" t="str">
            <v>30</v>
          </cell>
          <cell r="AH2593" t="str">
            <v>CM</v>
          </cell>
          <cell r="AI2593" t="str">
            <v>Const</v>
          </cell>
          <cell r="AJ2593" t="str">
            <v>I</v>
          </cell>
        </row>
        <row r="2594">
          <cell r="A2594" t="str">
            <v>1028153</v>
          </cell>
          <cell r="B2594" t="str">
            <v>P04060201</v>
          </cell>
          <cell r="C2594" t="str">
            <v>04060201</v>
          </cell>
          <cell r="D2594" t="str">
            <v>SEAMCO 262  263  270</v>
          </cell>
          <cell r="E2594">
            <v>38139</v>
          </cell>
          <cell r="G2594">
            <v>38017</v>
          </cell>
          <cell r="H2594">
            <v>38383</v>
          </cell>
          <cell r="I2594">
            <v>38142</v>
          </cell>
          <cell r="J2594">
            <v>55000</v>
          </cell>
          <cell r="L2594">
            <v>51536.800000000003</v>
          </cell>
          <cell r="M2594">
            <v>0</v>
          </cell>
          <cell r="N2594">
            <v>0</v>
          </cell>
          <cell r="O2594">
            <v>200506</v>
          </cell>
          <cell r="P2594">
            <v>51536.800000000003</v>
          </cell>
          <cell r="Q2594" t="str">
            <v>80</v>
          </cell>
          <cell r="R2594" t="str">
            <v>Medicine</v>
          </cell>
          <cell r="S2594" t="str">
            <v>MEDICAL CAMPUS</v>
          </cell>
          <cell r="T2594" t="b">
            <v>0</v>
          </cell>
          <cell r="U2594" t="b">
            <v>0</v>
          </cell>
          <cell r="V2594" t="b">
            <v>0</v>
          </cell>
          <cell r="W2594" t="str">
            <v>Asset Management</v>
          </cell>
          <cell r="X2594">
            <v>55000</v>
          </cell>
          <cell r="Y2594">
            <v>0</v>
          </cell>
          <cell r="Z2594">
            <v>0</v>
          </cell>
          <cell r="AA2594">
            <v>0</v>
          </cell>
          <cell r="AB2594">
            <v>0</v>
          </cell>
          <cell r="AC2594">
            <v>0</v>
          </cell>
          <cell r="AD2594">
            <v>0</v>
          </cell>
          <cell r="AE2594">
            <v>0</v>
          </cell>
          <cell r="AF2594">
            <v>0</v>
          </cell>
          <cell r="AG2594" t="str">
            <v>30</v>
          </cell>
          <cell r="AH2594" t="str">
            <v>CM</v>
          </cell>
          <cell r="AI2594" t="str">
            <v>Const</v>
          </cell>
          <cell r="AJ2594" t="str">
            <v>I</v>
          </cell>
        </row>
        <row r="2595">
          <cell r="A2595" t="str">
            <v>1028246</v>
          </cell>
          <cell r="B2595" t="str">
            <v>P03091601</v>
          </cell>
          <cell r="C2595" t="str">
            <v>03091601</v>
          </cell>
          <cell r="D2595" t="str">
            <v>YPB 3 GYN ONCOLOGY</v>
          </cell>
          <cell r="E2595">
            <v>38139</v>
          </cell>
          <cell r="H2595">
            <v>38509</v>
          </cell>
          <cell r="I2595">
            <v>38149</v>
          </cell>
          <cell r="J2595">
            <v>100000</v>
          </cell>
          <cell r="L2595">
            <v>89772.76</v>
          </cell>
          <cell r="M2595">
            <v>0</v>
          </cell>
          <cell r="N2595">
            <v>0</v>
          </cell>
          <cell r="O2595">
            <v>200506</v>
          </cell>
          <cell r="P2595">
            <v>91202.08</v>
          </cell>
          <cell r="Q2595" t="str">
            <v>80</v>
          </cell>
          <cell r="R2595" t="str">
            <v>Medicine</v>
          </cell>
          <cell r="S2595" t="str">
            <v>MEDICAL CAMPUS</v>
          </cell>
          <cell r="T2595" t="b">
            <v>0</v>
          </cell>
          <cell r="U2595" t="b">
            <v>0</v>
          </cell>
          <cell r="V2595" t="b">
            <v>0</v>
          </cell>
          <cell r="W2595" t="str">
            <v>Asset Management</v>
          </cell>
          <cell r="X2595">
            <v>100000</v>
          </cell>
          <cell r="Y2595">
            <v>0</v>
          </cell>
          <cell r="Z2595">
            <v>0</v>
          </cell>
          <cell r="AA2595">
            <v>0</v>
          </cell>
          <cell r="AB2595">
            <v>0</v>
          </cell>
          <cell r="AC2595">
            <v>0</v>
          </cell>
          <cell r="AD2595">
            <v>0</v>
          </cell>
          <cell r="AE2595">
            <v>1429.32</v>
          </cell>
          <cell r="AF2595">
            <v>0</v>
          </cell>
          <cell r="AG2595" t="str">
            <v>20</v>
          </cell>
          <cell r="AH2595" t="str">
            <v>PR</v>
          </cell>
          <cell r="AI2595" t="str">
            <v>Plan</v>
          </cell>
          <cell r="AJ2595" t="str">
            <v>I</v>
          </cell>
        </row>
        <row r="2596">
          <cell r="A2596" t="str">
            <v>1028256</v>
          </cell>
          <cell r="B2596" t="str">
            <v>P04061101</v>
          </cell>
          <cell r="C2596" t="str">
            <v>04061101</v>
          </cell>
          <cell r="D2596" t="str">
            <v>CHURCH 246 ROOF SYSTEMS CRAF 04</v>
          </cell>
          <cell r="E2596">
            <v>38139</v>
          </cell>
          <cell r="G2596">
            <v>38260</v>
          </cell>
          <cell r="H2596">
            <v>38411</v>
          </cell>
          <cell r="I2596">
            <v>38149</v>
          </cell>
          <cell r="J2596">
            <v>57000</v>
          </cell>
          <cell r="L2596">
            <v>13489.59</v>
          </cell>
          <cell r="M2596">
            <v>12375</v>
          </cell>
          <cell r="N2596">
            <v>0</v>
          </cell>
          <cell r="O2596">
            <v>200506</v>
          </cell>
          <cell r="P2596">
            <v>32449.59</v>
          </cell>
          <cell r="Q2596" t="str">
            <v>60</v>
          </cell>
          <cell r="R2596" t="str">
            <v>Admin&amp;Other Administration</v>
          </cell>
          <cell r="T2596" t="b">
            <v>0</v>
          </cell>
          <cell r="U2596" t="b">
            <v>0</v>
          </cell>
          <cell r="V2596" t="b">
            <v>0</v>
          </cell>
          <cell r="W2596" t="str">
            <v>Project Accounting</v>
          </cell>
          <cell r="X2596">
            <v>0</v>
          </cell>
          <cell r="Y2596">
            <v>0</v>
          </cell>
          <cell r="Z2596">
            <v>0</v>
          </cell>
          <cell r="AA2596">
            <v>0</v>
          </cell>
          <cell r="AB2596">
            <v>0</v>
          </cell>
          <cell r="AC2596">
            <v>0</v>
          </cell>
          <cell r="AD2596">
            <v>18960</v>
          </cell>
          <cell r="AE2596">
            <v>0</v>
          </cell>
          <cell r="AF2596">
            <v>0</v>
          </cell>
          <cell r="AG2596" t="str">
            <v>30</v>
          </cell>
          <cell r="AH2596" t="str">
            <v>CM</v>
          </cell>
          <cell r="AI2596" t="str">
            <v>Const</v>
          </cell>
          <cell r="AJ2596" t="str">
            <v>I</v>
          </cell>
        </row>
        <row r="2597">
          <cell r="A2597" t="str">
            <v>1028257</v>
          </cell>
          <cell r="C2597" t="str">
            <v>04061102</v>
          </cell>
          <cell r="D2597" t="str">
            <v>CPP WATER SOFTENER SYSTEM UCRAF 04</v>
          </cell>
          <cell r="E2597">
            <v>38139</v>
          </cell>
          <cell r="H2597">
            <v>38442</v>
          </cell>
          <cell r="I2597">
            <v>38149</v>
          </cell>
          <cell r="J2597">
            <v>75000</v>
          </cell>
          <cell r="L2597">
            <v>0</v>
          </cell>
          <cell r="M2597">
            <v>0</v>
          </cell>
          <cell r="N2597">
            <v>0</v>
          </cell>
          <cell r="O2597">
            <v>200506</v>
          </cell>
          <cell r="P2597">
            <v>0</v>
          </cell>
          <cell r="Q2597" t="str">
            <v>65</v>
          </cell>
          <cell r="R2597" t="str">
            <v>Admin&amp;Other Utilities Central</v>
          </cell>
          <cell r="S2597" t="str">
            <v>POWER PLANTS AND UTILITY DISTRIBUTION SYSTEMS</v>
          </cell>
          <cell r="T2597" t="b">
            <v>0</v>
          </cell>
          <cell r="U2597" t="b">
            <v>0</v>
          </cell>
          <cell r="V2597" t="b">
            <v>0</v>
          </cell>
          <cell r="W2597" t="str">
            <v>Project Accounting</v>
          </cell>
          <cell r="X2597">
            <v>0</v>
          </cell>
          <cell r="Y2597">
            <v>75000</v>
          </cell>
          <cell r="Z2597">
            <v>0</v>
          </cell>
          <cell r="AG2597" t="str">
            <v>30</v>
          </cell>
          <cell r="AH2597" t="str">
            <v>UT</v>
          </cell>
          <cell r="AI2597" t="str">
            <v>Const</v>
          </cell>
          <cell r="AJ2597" t="str">
            <v>I</v>
          </cell>
        </row>
        <row r="2598">
          <cell r="A2598" t="str">
            <v>1028258</v>
          </cell>
          <cell r="B2598" t="str">
            <v>P04060903</v>
          </cell>
          <cell r="C2598" t="str">
            <v>04060903</v>
          </cell>
          <cell r="D2598" t="str">
            <v>YSM COLD ROOM UPGRADES PHASE 3</v>
          </cell>
          <cell r="E2598">
            <v>38139</v>
          </cell>
          <cell r="H2598">
            <v>38625</v>
          </cell>
          <cell r="I2598">
            <v>38153</v>
          </cell>
          <cell r="J2598">
            <v>80000</v>
          </cell>
          <cell r="L2598">
            <v>0</v>
          </cell>
          <cell r="M2598">
            <v>0</v>
          </cell>
          <cell r="N2598">
            <v>0</v>
          </cell>
          <cell r="O2598">
            <v>200506</v>
          </cell>
          <cell r="P2598">
            <v>8743</v>
          </cell>
          <cell r="Q2598" t="str">
            <v>80</v>
          </cell>
          <cell r="R2598" t="str">
            <v>Medicine</v>
          </cell>
          <cell r="S2598" t="str">
            <v>MEDICAL CAMPUS</v>
          </cell>
          <cell r="T2598" t="b">
            <v>0</v>
          </cell>
          <cell r="U2598" t="b">
            <v>0</v>
          </cell>
          <cell r="V2598" t="b">
            <v>0</v>
          </cell>
          <cell r="W2598" t="str">
            <v>Asset Management</v>
          </cell>
          <cell r="X2598">
            <v>52000</v>
          </cell>
          <cell r="Y2598">
            <v>0</v>
          </cell>
          <cell r="Z2598">
            <v>0</v>
          </cell>
          <cell r="AA2598">
            <v>0</v>
          </cell>
          <cell r="AB2598">
            <v>0</v>
          </cell>
          <cell r="AC2598">
            <v>0</v>
          </cell>
          <cell r="AD2598">
            <v>0</v>
          </cell>
          <cell r="AE2598">
            <v>50</v>
          </cell>
          <cell r="AF2598">
            <v>8693</v>
          </cell>
          <cell r="AG2598" t="str">
            <v>50</v>
          </cell>
          <cell r="AH2598" t="str">
            <v>OE</v>
          </cell>
          <cell r="AI2598" t="str">
            <v>Const</v>
          </cell>
          <cell r="AJ2598" t="str">
            <v>I</v>
          </cell>
        </row>
        <row r="2599">
          <cell r="A2599" t="str">
            <v>1028259</v>
          </cell>
          <cell r="C2599" t="str">
            <v>04060902</v>
          </cell>
          <cell r="D2599" t="str">
            <v>LLCI REPLACE EXHAUST FANS</v>
          </cell>
          <cell r="E2599">
            <v>38139</v>
          </cell>
          <cell r="H2599">
            <v>38625</v>
          </cell>
          <cell r="I2599">
            <v>38153</v>
          </cell>
          <cell r="J2599">
            <v>85000</v>
          </cell>
          <cell r="L2599">
            <v>0</v>
          </cell>
          <cell r="M2599">
            <v>0</v>
          </cell>
          <cell r="N2599">
            <v>0</v>
          </cell>
          <cell r="O2599">
            <v>200506</v>
          </cell>
          <cell r="P2599">
            <v>0</v>
          </cell>
          <cell r="Q2599" t="str">
            <v>80</v>
          </cell>
          <cell r="R2599" t="str">
            <v>Medicine</v>
          </cell>
          <cell r="S2599" t="str">
            <v>MEDICAL CAMPUS</v>
          </cell>
          <cell r="T2599" t="b">
            <v>0</v>
          </cell>
          <cell r="U2599" t="b">
            <v>0</v>
          </cell>
          <cell r="V2599" t="b">
            <v>0</v>
          </cell>
          <cell r="W2599" t="str">
            <v>Asset Management</v>
          </cell>
          <cell r="X2599">
            <v>55250</v>
          </cell>
          <cell r="Y2599">
            <v>0</v>
          </cell>
          <cell r="Z2599">
            <v>0</v>
          </cell>
          <cell r="AG2599" t="str">
            <v>50</v>
          </cell>
          <cell r="AH2599" t="str">
            <v>OE</v>
          </cell>
          <cell r="AI2599" t="str">
            <v>Const</v>
          </cell>
          <cell r="AJ2599" t="str">
            <v>I</v>
          </cell>
        </row>
        <row r="2600">
          <cell r="A2600" t="str">
            <v>1028261</v>
          </cell>
          <cell r="B2600" t="str">
            <v>P04060904</v>
          </cell>
          <cell r="C2600" t="str">
            <v>04060904</v>
          </cell>
          <cell r="D2600" t="str">
            <v>LLCI YPB RELAMPING</v>
          </cell>
          <cell r="E2600">
            <v>38139</v>
          </cell>
          <cell r="H2600">
            <v>38625</v>
          </cell>
          <cell r="I2600">
            <v>38153</v>
          </cell>
          <cell r="J2600">
            <v>60000</v>
          </cell>
          <cell r="L2600">
            <v>1493.97</v>
          </cell>
          <cell r="M2600">
            <v>0</v>
          </cell>
          <cell r="N2600">
            <v>0</v>
          </cell>
          <cell r="O2600">
            <v>200506</v>
          </cell>
          <cell r="P2600">
            <v>22561.279999999999</v>
          </cell>
          <cell r="Q2600" t="str">
            <v>80</v>
          </cell>
          <cell r="R2600" t="str">
            <v>Medicine</v>
          </cell>
          <cell r="S2600" t="str">
            <v>MEDICAL CAMPUS</v>
          </cell>
          <cell r="T2600" t="b">
            <v>0</v>
          </cell>
          <cell r="U2600" t="b">
            <v>0</v>
          </cell>
          <cell r="V2600" t="b">
            <v>0</v>
          </cell>
          <cell r="W2600" t="str">
            <v>Asset Management</v>
          </cell>
          <cell r="X2600">
            <v>39000</v>
          </cell>
          <cell r="Y2600">
            <v>0</v>
          </cell>
          <cell r="Z2600">
            <v>0</v>
          </cell>
          <cell r="AA2600">
            <v>120</v>
          </cell>
          <cell r="AB2600">
            <v>12664.4</v>
          </cell>
          <cell r="AC2600">
            <v>4173.7700000000004</v>
          </cell>
          <cell r="AD2600">
            <v>0</v>
          </cell>
          <cell r="AE2600">
            <v>1605.18</v>
          </cell>
          <cell r="AF2600">
            <v>2503.96</v>
          </cell>
          <cell r="AG2600" t="str">
            <v>50</v>
          </cell>
          <cell r="AH2600" t="str">
            <v>OE</v>
          </cell>
          <cell r="AI2600" t="str">
            <v>Const</v>
          </cell>
          <cell r="AJ2600" t="str">
            <v>I</v>
          </cell>
        </row>
        <row r="2601">
          <cell r="A2601" t="str">
            <v>1028280</v>
          </cell>
          <cell r="B2601" t="str">
            <v>P04051001</v>
          </cell>
          <cell r="C2601" t="str">
            <v>04051001</v>
          </cell>
          <cell r="D2601" t="str">
            <v>CEDAR STREET UTILITIES UPGRADE</v>
          </cell>
          <cell r="E2601">
            <v>38139</v>
          </cell>
          <cell r="H2601">
            <v>38493</v>
          </cell>
          <cell r="I2601">
            <v>38145</v>
          </cell>
          <cell r="J2601">
            <v>680000</v>
          </cell>
          <cell r="L2601">
            <v>35091.050000000003</v>
          </cell>
          <cell r="M2601">
            <v>0</v>
          </cell>
          <cell r="N2601">
            <v>0</v>
          </cell>
          <cell r="O2601">
            <v>200506</v>
          </cell>
          <cell r="P2601">
            <v>204144.6</v>
          </cell>
          <cell r="Q2601" t="str">
            <v>80</v>
          </cell>
          <cell r="R2601" t="str">
            <v>Medicine</v>
          </cell>
          <cell r="S2601" t="str">
            <v>MEDICAL CAMPUS</v>
          </cell>
          <cell r="T2601" t="b">
            <v>0</v>
          </cell>
          <cell r="U2601" t="b">
            <v>0</v>
          </cell>
          <cell r="V2601" t="b">
            <v>0</v>
          </cell>
          <cell r="W2601" t="str">
            <v>Asset Management</v>
          </cell>
          <cell r="X2601">
            <v>35091</v>
          </cell>
          <cell r="Y2601">
            <v>0</v>
          </cell>
          <cell r="Z2601">
            <v>0</v>
          </cell>
          <cell r="AA2601">
            <v>0</v>
          </cell>
          <cell r="AB2601">
            <v>0</v>
          </cell>
          <cell r="AC2601">
            <v>0</v>
          </cell>
          <cell r="AD2601">
            <v>133427.94</v>
          </cell>
          <cell r="AE2601">
            <v>3108.16</v>
          </cell>
          <cell r="AF2601">
            <v>32517.45</v>
          </cell>
          <cell r="AG2601" t="str">
            <v>30</v>
          </cell>
          <cell r="AH2601" t="str">
            <v>CM</v>
          </cell>
          <cell r="AI2601" t="str">
            <v>Const</v>
          </cell>
          <cell r="AJ2601" t="str">
            <v>I</v>
          </cell>
        </row>
        <row r="2602">
          <cell r="A2602" t="str">
            <v>1028383</v>
          </cell>
          <cell r="B2602" t="str">
            <v>P04061701</v>
          </cell>
          <cell r="C2602" t="str">
            <v>04061701</v>
          </cell>
          <cell r="D2602" t="str">
            <v>CPP TO SLB TUNNEL REPAIR UCRAF 04</v>
          </cell>
          <cell r="E2602">
            <v>38139</v>
          </cell>
          <cell r="H2602">
            <v>38321</v>
          </cell>
          <cell r="I2602">
            <v>38156</v>
          </cell>
          <cell r="J2602">
            <v>93076</v>
          </cell>
          <cell r="L2602">
            <v>0</v>
          </cell>
          <cell r="M2602">
            <v>0</v>
          </cell>
          <cell r="N2602">
            <v>0</v>
          </cell>
          <cell r="O2602">
            <v>200506</v>
          </cell>
          <cell r="P2602">
            <v>92277</v>
          </cell>
          <cell r="Q2602" t="str">
            <v>65</v>
          </cell>
          <cell r="R2602" t="str">
            <v>Admin&amp;Other Utilities Central</v>
          </cell>
          <cell r="T2602" t="b">
            <v>0</v>
          </cell>
          <cell r="U2602" t="b">
            <v>0</v>
          </cell>
          <cell r="V2602" t="b">
            <v>0</v>
          </cell>
          <cell r="W2602" t="str">
            <v>Project Accounting</v>
          </cell>
          <cell r="X2602">
            <v>0</v>
          </cell>
          <cell r="Y2602">
            <v>93076</v>
          </cell>
          <cell r="Z2602">
            <v>0</v>
          </cell>
          <cell r="AA2602">
            <v>0</v>
          </cell>
          <cell r="AB2602">
            <v>89500</v>
          </cell>
          <cell r="AC2602">
            <v>0</v>
          </cell>
          <cell r="AD2602">
            <v>2777</v>
          </cell>
          <cell r="AE2602">
            <v>0</v>
          </cell>
          <cell r="AF2602">
            <v>0</v>
          </cell>
          <cell r="AG2602" t="str">
            <v>30</v>
          </cell>
          <cell r="AH2602" t="str">
            <v>UT</v>
          </cell>
          <cell r="AI2602" t="str">
            <v>Const</v>
          </cell>
          <cell r="AJ2602" t="str">
            <v>I</v>
          </cell>
        </row>
        <row r="2603">
          <cell r="A2603" t="str">
            <v>1028385</v>
          </cell>
          <cell r="B2603" t="str">
            <v>P04061702</v>
          </cell>
          <cell r="C2603" t="str">
            <v>04061702</v>
          </cell>
          <cell r="D2603" t="str">
            <v>MDH TO BK NORTH TUNNEL REPAIR UCRAF 04</v>
          </cell>
          <cell r="E2603">
            <v>38139</v>
          </cell>
          <cell r="H2603">
            <v>38321</v>
          </cell>
          <cell r="I2603">
            <v>38156</v>
          </cell>
          <cell r="J2603">
            <v>75296</v>
          </cell>
          <cell r="L2603">
            <v>0</v>
          </cell>
          <cell r="M2603">
            <v>0</v>
          </cell>
          <cell r="N2603">
            <v>0</v>
          </cell>
          <cell r="O2603">
            <v>200506</v>
          </cell>
          <cell r="P2603">
            <v>72000</v>
          </cell>
          <cell r="Q2603" t="str">
            <v>65</v>
          </cell>
          <cell r="R2603" t="str">
            <v>Admin&amp;Other Utilities Central</v>
          </cell>
          <cell r="T2603" t="b">
            <v>0</v>
          </cell>
          <cell r="U2603" t="b">
            <v>0</v>
          </cell>
          <cell r="V2603" t="b">
            <v>0</v>
          </cell>
          <cell r="W2603" t="str">
            <v>Project Accounting</v>
          </cell>
          <cell r="X2603">
            <v>0</v>
          </cell>
          <cell r="Y2603">
            <v>75296</v>
          </cell>
          <cell r="Z2603">
            <v>0</v>
          </cell>
          <cell r="AA2603">
            <v>0</v>
          </cell>
          <cell r="AB2603">
            <v>0</v>
          </cell>
          <cell r="AC2603">
            <v>0</v>
          </cell>
          <cell r="AD2603">
            <v>0</v>
          </cell>
          <cell r="AE2603">
            <v>72000</v>
          </cell>
          <cell r="AF2603">
            <v>0</v>
          </cell>
          <cell r="AG2603" t="str">
            <v>30</v>
          </cell>
          <cell r="AH2603" t="str">
            <v>UT</v>
          </cell>
          <cell r="AI2603" t="str">
            <v>Const</v>
          </cell>
          <cell r="AJ2603" t="str">
            <v>I</v>
          </cell>
        </row>
        <row r="2604">
          <cell r="A2604" t="str">
            <v>1028388</v>
          </cell>
          <cell r="B2604" t="str">
            <v>P04061703</v>
          </cell>
          <cell r="C2604" t="str">
            <v>04061703</v>
          </cell>
          <cell r="D2604" t="str">
            <v>SLB TO SML TUNNEL REPAIR UCRAF 04</v>
          </cell>
          <cell r="E2604">
            <v>38139</v>
          </cell>
          <cell r="H2604">
            <v>38352</v>
          </cell>
          <cell r="I2604">
            <v>38156</v>
          </cell>
          <cell r="J2604">
            <v>81640</v>
          </cell>
          <cell r="L2604">
            <v>0</v>
          </cell>
          <cell r="M2604">
            <v>0</v>
          </cell>
          <cell r="N2604">
            <v>0</v>
          </cell>
          <cell r="O2604">
            <v>200506</v>
          </cell>
          <cell r="P2604">
            <v>80420</v>
          </cell>
          <cell r="Q2604" t="str">
            <v>65</v>
          </cell>
          <cell r="R2604" t="str">
            <v>Admin&amp;Other Utilities Central</v>
          </cell>
          <cell r="T2604" t="b">
            <v>0</v>
          </cell>
          <cell r="U2604" t="b">
            <v>0</v>
          </cell>
          <cell r="V2604" t="b">
            <v>0</v>
          </cell>
          <cell r="W2604" t="str">
            <v>Project Accounting</v>
          </cell>
          <cell r="X2604">
            <v>0</v>
          </cell>
          <cell r="Y2604">
            <v>81640</v>
          </cell>
          <cell r="Z2604">
            <v>0</v>
          </cell>
          <cell r="AA2604">
            <v>0</v>
          </cell>
          <cell r="AB2604">
            <v>0</v>
          </cell>
          <cell r="AC2604">
            <v>78000</v>
          </cell>
          <cell r="AD2604">
            <v>2420</v>
          </cell>
          <cell r="AE2604">
            <v>0</v>
          </cell>
          <cell r="AF2604">
            <v>0</v>
          </cell>
          <cell r="AG2604" t="str">
            <v>30</v>
          </cell>
          <cell r="AH2604" t="str">
            <v>UT</v>
          </cell>
          <cell r="AI2604" t="str">
            <v>Const</v>
          </cell>
          <cell r="AJ2604" t="str">
            <v>I</v>
          </cell>
        </row>
        <row r="2605">
          <cell r="A2605" t="str">
            <v>1028389</v>
          </cell>
          <cell r="C2605" t="str">
            <v>04061804</v>
          </cell>
          <cell r="D2605" t="str">
            <v>KBT 12 Office Renovation</v>
          </cell>
          <cell r="E2605">
            <v>38139</v>
          </cell>
          <cell r="H2605">
            <v>38442</v>
          </cell>
          <cell r="I2605">
            <v>38156</v>
          </cell>
          <cell r="J2605">
            <v>100000</v>
          </cell>
          <cell r="L2605">
            <v>0</v>
          </cell>
          <cell r="M2605">
            <v>0</v>
          </cell>
          <cell r="N2605">
            <v>0</v>
          </cell>
          <cell r="O2605">
            <v>200506</v>
          </cell>
          <cell r="P2605">
            <v>0</v>
          </cell>
          <cell r="Q2605" t="str">
            <v>25</v>
          </cell>
          <cell r="R2605" t="str">
            <v>Biological and Physical Sciences</v>
          </cell>
          <cell r="S2605" t="str">
            <v>SCIENCE HILL</v>
          </cell>
          <cell r="T2605" t="b">
            <v>0</v>
          </cell>
          <cell r="U2605" t="b">
            <v>0</v>
          </cell>
          <cell r="V2605" t="b">
            <v>0</v>
          </cell>
          <cell r="W2605" t="str">
            <v>Project Accounting</v>
          </cell>
          <cell r="X2605">
            <v>100000</v>
          </cell>
          <cell r="Y2605">
            <v>0</v>
          </cell>
          <cell r="Z2605">
            <v>0</v>
          </cell>
          <cell r="AG2605" t="str">
            <v>20</v>
          </cell>
          <cell r="AH2605" t="str">
            <v>PR</v>
          </cell>
          <cell r="AI2605" t="str">
            <v>Const</v>
          </cell>
          <cell r="AJ2605" t="str">
            <v>I</v>
          </cell>
        </row>
        <row r="2606">
          <cell r="A2606" t="str">
            <v>1028390</v>
          </cell>
          <cell r="B2606" t="str">
            <v>P04061805</v>
          </cell>
          <cell r="C2606" t="str">
            <v>04061805</v>
          </cell>
          <cell r="D2606" t="str">
            <v>SPL ROOMS 16 AND 17 RENOVATION</v>
          </cell>
          <cell r="E2606">
            <v>38139</v>
          </cell>
          <cell r="G2606">
            <v>38260</v>
          </cell>
          <cell r="H2606">
            <v>38442</v>
          </cell>
          <cell r="I2606">
            <v>38184</v>
          </cell>
          <cell r="J2606">
            <v>161000</v>
          </cell>
          <cell r="L2606">
            <v>0</v>
          </cell>
          <cell r="M2606">
            <v>0</v>
          </cell>
          <cell r="N2606">
            <v>0</v>
          </cell>
          <cell r="O2606">
            <v>200506</v>
          </cell>
          <cell r="P2606">
            <v>134670.35</v>
          </cell>
          <cell r="Q2606" t="str">
            <v>25</v>
          </cell>
          <cell r="R2606" t="str">
            <v>Biological and Physical Sciences</v>
          </cell>
          <cell r="S2606" t="str">
            <v>SCIENCE HILL</v>
          </cell>
          <cell r="T2606" t="b">
            <v>0</v>
          </cell>
          <cell r="U2606" t="b">
            <v>0</v>
          </cell>
          <cell r="V2606" t="b">
            <v>0</v>
          </cell>
          <cell r="W2606" t="str">
            <v>Project Accounting</v>
          </cell>
          <cell r="X2606">
            <v>161000</v>
          </cell>
          <cell r="Y2606">
            <v>0</v>
          </cell>
          <cell r="Z2606">
            <v>0</v>
          </cell>
          <cell r="AA2606">
            <v>9197.84</v>
          </cell>
          <cell r="AB2606">
            <v>0</v>
          </cell>
          <cell r="AC2606">
            <v>44173.51</v>
          </cell>
          <cell r="AD2606">
            <v>79419</v>
          </cell>
          <cell r="AE2606">
            <v>0</v>
          </cell>
          <cell r="AF2606">
            <v>1880</v>
          </cell>
          <cell r="AG2606" t="str">
            <v>20</v>
          </cell>
          <cell r="AH2606" t="str">
            <v>PR</v>
          </cell>
          <cell r="AI2606" t="str">
            <v>Const</v>
          </cell>
          <cell r="AJ2606" t="str">
            <v>I</v>
          </cell>
        </row>
        <row r="2607">
          <cell r="A2607" t="str">
            <v>1028391</v>
          </cell>
          <cell r="B2607" t="str">
            <v>P04061806</v>
          </cell>
          <cell r="C2607" t="str">
            <v>04061806</v>
          </cell>
          <cell r="D2607" t="str">
            <v>WNSL ROOM 322 NORTH RENOVATION</v>
          </cell>
          <cell r="E2607">
            <v>38139</v>
          </cell>
          <cell r="H2607">
            <v>38321</v>
          </cell>
          <cell r="I2607">
            <v>38156</v>
          </cell>
          <cell r="J2607">
            <v>50000</v>
          </cell>
          <cell r="L2607">
            <v>0</v>
          </cell>
          <cell r="M2607">
            <v>0</v>
          </cell>
          <cell r="N2607">
            <v>0</v>
          </cell>
          <cell r="O2607">
            <v>200506</v>
          </cell>
          <cell r="P2607">
            <v>47543</v>
          </cell>
          <cell r="Q2607" t="str">
            <v>25</v>
          </cell>
          <cell r="R2607" t="str">
            <v>Biological and Physical Sciences</v>
          </cell>
          <cell r="T2607" t="b">
            <v>0</v>
          </cell>
          <cell r="U2607" t="b">
            <v>0</v>
          </cell>
          <cell r="V2607" t="b">
            <v>0</v>
          </cell>
          <cell r="W2607" t="str">
            <v>Project Accounting</v>
          </cell>
          <cell r="X2607">
            <v>0</v>
          </cell>
          <cell r="Y2607">
            <v>0</v>
          </cell>
          <cell r="Z2607">
            <v>0</v>
          </cell>
          <cell r="AA2607">
            <v>0</v>
          </cell>
          <cell r="AB2607">
            <v>4600</v>
          </cell>
          <cell r="AC2607">
            <v>0</v>
          </cell>
          <cell r="AD2607">
            <v>12943</v>
          </cell>
          <cell r="AE2607">
            <v>30000</v>
          </cell>
          <cell r="AF2607">
            <v>0</v>
          </cell>
          <cell r="AG2607" t="str">
            <v>20</v>
          </cell>
          <cell r="AH2607" t="str">
            <v>PR</v>
          </cell>
          <cell r="AI2607" t="str">
            <v>Const</v>
          </cell>
          <cell r="AJ2607" t="str">
            <v>I</v>
          </cell>
        </row>
        <row r="2608">
          <cell r="A2608" t="str">
            <v>1028404</v>
          </cell>
          <cell r="B2608" t="str">
            <v>P04061802</v>
          </cell>
          <cell r="C2608" t="str">
            <v>04061802</v>
          </cell>
          <cell r="D2608" t="str">
            <v>YALE BOWL FENCE REPLACEMENT</v>
          </cell>
          <cell r="E2608">
            <v>38139</v>
          </cell>
          <cell r="H2608">
            <v>38291</v>
          </cell>
          <cell r="I2608">
            <v>38159</v>
          </cell>
          <cell r="J2608">
            <v>375000</v>
          </cell>
          <cell r="L2608">
            <v>0</v>
          </cell>
          <cell r="M2608">
            <v>0</v>
          </cell>
          <cell r="N2608">
            <v>0</v>
          </cell>
          <cell r="O2608">
            <v>200506</v>
          </cell>
          <cell r="P2608">
            <v>287098.08</v>
          </cell>
          <cell r="Q2608" t="str">
            <v>54</v>
          </cell>
          <cell r="R2608" t="str">
            <v>Athletics</v>
          </cell>
          <cell r="S2608" t="str">
            <v>ATHLETIC FACILITIES</v>
          </cell>
          <cell r="T2608" t="b">
            <v>0</v>
          </cell>
          <cell r="U2608" t="b">
            <v>0</v>
          </cell>
          <cell r="V2608" t="b">
            <v>0</v>
          </cell>
          <cell r="W2608" t="str">
            <v>Project Accounting</v>
          </cell>
          <cell r="X2608">
            <v>0</v>
          </cell>
          <cell r="Y2608">
            <v>0</v>
          </cell>
          <cell r="Z2608">
            <v>375000</v>
          </cell>
          <cell r="AA2608">
            <v>97296</v>
          </cell>
          <cell r="AB2608">
            <v>1075</v>
          </cell>
          <cell r="AC2608">
            <v>0</v>
          </cell>
          <cell r="AD2608">
            <v>3052</v>
          </cell>
          <cell r="AE2608">
            <v>185675.08</v>
          </cell>
          <cell r="AF2608">
            <v>0</v>
          </cell>
          <cell r="AG2608" t="str">
            <v>10</v>
          </cell>
          <cell r="AH2608" t="str">
            <v>PR</v>
          </cell>
          <cell r="AI2608" t="str">
            <v>Const</v>
          </cell>
          <cell r="AJ2608" t="str">
            <v>I</v>
          </cell>
        </row>
        <row r="2609">
          <cell r="A2609" t="str">
            <v>1028419</v>
          </cell>
          <cell r="B2609" t="str">
            <v>P04060901</v>
          </cell>
          <cell r="C2609" t="str">
            <v>04060901</v>
          </cell>
          <cell r="D2609" t="str">
            <v>CENSCI STEAM DISTR UPGRADE FY05</v>
          </cell>
          <cell r="E2609">
            <v>38139</v>
          </cell>
          <cell r="H2609">
            <v>38625</v>
          </cell>
          <cell r="I2609">
            <v>38159</v>
          </cell>
          <cell r="J2609">
            <v>450000</v>
          </cell>
          <cell r="L2609">
            <v>0</v>
          </cell>
          <cell r="M2609">
            <v>0</v>
          </cell>
          <cell r="N2609">
            <v>0</v>
          </cell>
          <cell r="O2609">
            <v>200506</v>
          </cell>
          <cell r="P2609">
            <v>168396.23</v>
          </cell>
          <cell r="Q2609" t="str">
            <v>65</v>
          </cell>
          <cell r="R2609" t="str">
            <v>Admin&amp;Other Utilities Central</v>
          </cell>
          <cell r="S2609" t="str">
            <v>POWER PLANTS AND UTILITY DISTRIBUTION SYSTEMS</v>
          </cell>
          <cell r="T2609" t="b">
            <v>0</v>
          </cell>
          <cell r="U2609" t="b">
            <v>0</v>
          </cell>
          <cell r="V2609" t="b">
            <v>0</v>
          </cell>
          <cell r="W2609" t="str">
            <v>Project Accounting</v>
          </cell>
          <cell r="X2609">
            <v>64719</v>
          </cell>
          <cell r="Y2609">
            <v>0</v>
          </cell>
          <cell r="Z2609">
            <v>0</v>
          </cell>
          <cell r="AA2609">
            <v>0</v>
          </cell>
          <cell r="AB2609">
            <v>64719</v>
          </cell>
          <cell r="AC2609">
            <v>42782.7</v>
          </cell>
          <cell r="AD2609">
            <v>58934.53</v>
          </cell>
          <cell r="AE2609">
            <v>1960</v>
          </cell>
          <cell r="AF2609">
            <v>0</v>
          </cell>
          <cell r="AG2609" t="str">
            <v>40</v>
          </cell>
          <cell r="AH2609" t="str">
            <v>UT</v>
          </cell>
          <cell r="AI2609" t="str">
            <v>Const</v>
          </cell>
          <cell r="AJ2609" t="str">
            <v>I</v>
          </cell>
        </row>
        <row r="2610">
          <cell r="A2610" t="str">
            <v>1028420</v>
          </cell>
          <cell r="B2610" t="str">
            <v>P04061602</v>
          </cell>
          <cell r="C2610" t="str">
            <v>04061602</v>
          </cell>
          <cell r="D2610" t="str">
            <v>BR SY PRV REPLACEMENT</v>
          </cell>
          <cell r="E2610">
            <v>38139</v>
          </cell>
          <cell r="G2610">
            <v>38260</v>
          </cell>
          <cell r="H2610">
            <v>38411</v>
          </cell>
          <cell r="I2610">
            <v>38159</v>
          </cell>
          <cell r="J2610">
            <v>576000</v>
          </cell>
          <cell r="L2610">
            <v>0</v>
          </cell>
          <cell r="M2610">
            <v>0</v>
          </cell>
          <cell r="N2610">
            <v>0</v>
          </cell>
          <cell r="O2610">
            <v>200506</v>
          </cell>
          <cell r="P2610">
            <v>537990</v>
          </cell>
          <cell r="Q2610" t="str">
            <v>65</v>
          </cell>
          <cell r="R2610" t="str">
            <v>Admin&amp;Other Utilities Central</v>
          </cell>
          <cell r="S2610" t="str">
            <v>POWER PLANTS AND UTILITY DISTRIBUTION SYSTEMS</v>
          </cell>
          <cell r="T2610" t="b">
            <v>0</v>
          </cell>
          <cell r="U2610" t="b">
            <v>0</v>
          </cell>
          <cell r="V2610" t="b">
            <v>0</v>
          </cell>
          <cell r="W2610" t="str">
            <v>Project Accounting</v>
          </cell>
          <cell r="X2610">
            <v>443769</v>
          </cell>
          <cell r="Y2610">
            <v>0</v>
          </cell>
          <cell r="Z2610">
            <v>0</v>
          </cell>
          <cell r="AA2610">
            <v>0</v>
          </cell>
          <cell r="AB2610">
            <v>443769.28</v>
          </cell>
          <cell r="AC2610">
            <v>-5769.28</v>
          </cell>
          <cell r="AD2610">
            <v>99990</v>
          </cell>
          <cell r="AE2610">
            <v>0</v>
          </cell>
          <cell r="AF2610">
            <v>0</v>
          </cell>
          <cell r="AG2610" t="str">
            <v>40</v>
          </cell>
          <cell r="AH2610" t="str">
            <v>UT</v>
          </cell>
          <cell r="AI2610" t="str">
            <v>Const</v>
          </cell>
          <cell r="AJ2610" t="str">
            <v>I</v>
          </cell>
        </row>
        <row r="2611">
          <cell r="A2611" t="str">
            <v>1028444</v>
          </cell>
          <cell r="B2611" t="str">
            <v>C04062455</v>
          </cell>
          <cell r="C2611" t="str">
            <v>04062455</v>
          </cell>
          <cell r="D2611" t="str">
            <v>Dining Halls Odyssey Point of Sale System</v>
          </cell>
          <cell r="E2611">
            <v>38139</v>
          </cell>
          <cell r="H2611">
            <v>38442</v>
          </cell>
          <cell r="I2611">
            <v>38162</v>
          </cell>
          <cell r="J2611">
            <v>362589</v>
          </cell>
          <cell r="L2611">
            <v>91067.21</v>
          </cell>
          <cell r="M2611">
            <v>0</v>
          </cell>
          <cell r="N2611">
            <v>0</v>
          </cell>
          <cell r="O2611">
            <v>200506</v>
          </cell>
          <cell r="P2611">
            <v>227594.57</v>
          </cell>
          <cell r="Q2611" t="str">
            <v>62</v>
          </cell>
          <cell r="R2611" t="str">
            <v>Admin&amp;Other Computing</v>
          </cell>
          <cell r="S2611" t="str">
            <v>EQUIPMENT, SYSTEMS, SOFTWARE</v>
          </cell>
          <cell r="T2611" t="b">
            <v>0</v>
          </cell>
          <cell r="U2611" t="b">
            <v>0</v>
          </cell>
          <cell r="V2611" t="b">
            <v>0</v>
          </cell>
          <cell r="W2611" t="str">
            <v>Finance-General Administration</v>
          </cell>
          <cell r="X2611">
            <v>362589</v>
          </cell>
          <cell r="Y2611">
            <v>0</v>
          </cell>
          <cell r="Z2611">
            <v>0</v>
          </cell>
          <cell r="AA2611">
            <v>0</v>
          </cell>
          <cell r="AB2611">
            <v>0</v>
          </cell>
          <cell r="AC2611">
            <v>0</v>
          </cell>
          <cell r="AD2611">
            <v>0</v>
          </cell>
          <cell r="AE2611">
            <v>105290.88</v>
          </cell>
          <cell r="AF2611">
            <v>31236.48</v>
          </cell>
          <cell r="AG2611" t="str">
            <v>50</v>
          </cell>
          <cell r="AH2611" t="str">
            <v>OO</v>
          </cell>
          <cell r="AI2611" t="str">
            <v>Const</v>
          </cell>
          <cell r="AJ2611" t="str">
            <v>I</v>
          </cell>
        </row>
        <row r="2612">
          <cell r="A2612" t="str">
            <v>1028446</v>
          </cell>
          <cell r="B2612" t="str">
            <v>C04062555</v>
          </cell>
          <cell r="C2612" t="str">
            <v>04062555</v>
          </cell>
          <cell r="D2612" t="str">
            <v>YARC MICROVENT ENVIRON HOUSING SYS FOR MICE</v>
          </cell>
          <cell r="E2612">
            <v>38139</v>
          </cell>
          <cell r="G2612">
            <v>38168</v>
          </cell>
          <cell r="H2612">
            <v>38411</v>
          </cell>
          <cell r="I2612">
            <v>38162</v>
          </cell>
          <cell r="J2612">
            <v>520490</v>
          </cell>
          <cell r="L2612">
            <v>520490</v>
          </cell>
          <cell r="M2612">
            <v>0</v>
          </cell>
          <cell r="N2612">
            <v>0</v>
          </cell>
          <cell r="O2612">
            <v>200506</v>
          </cell>
          <cell r="P2612">
            <v>520490</v>
          </cell>
          <cell r="Q2612" t="str">
            <v>80</v>
          </cell>
          <cell r="R2612" t="str">
            <v>Medicine</v>
          </cell>
          <cell r="S2612" t="str">
            <v>MEDICAL CAMPUS</v>
          </cell>
          <cell r="T2612" t="b">
            <v>0</v>
          </cell>
          <cell r="U2612" t="b">
            <v>0</v>
          </cell>
          <cell r="V2612" t="b">
            <v>0</v>
          </cell>
          <cell r="W2612" t="str">
            <v>Asset Management</v>
          </cell>
          <cell r="X2612">
            <v>500000</v>
          </cell>
          <cell r="Y2612">
            <v>0</v>
          </cell>
          <cell r="Z2612">
            <v>0</v>
          </cell>
          <cell r="AA2612">
            <v>0</v>
          </cell>
          <cell r="AB2612">
            <v>0</v>
          </cell>
          <cell r="AC2612">
            <v>0</v>
          </cell>
          <cell r="AD2612">
            <v>0</v>
          </cell>
          <cell r="AE2612">
            <v>0</v>
          </cell>
          <cell r="AF2612">
            <v>0</v>
          </cell>
          <cell r="AG2612" t="str">
            <v>50</v>
          </cell>
          <cell r="AH2612" t="str">
            <v>OE</v>
          </cell>
          <cell r="AI2612" t="str">
            <v>Vclosed</v>
          </cell>
          <cell r="AJ2612" t="str">
            <v>VC</v>
          </cell>
        </row>
        <row r="2613">
          <cell r="A2613" t="str">
            <v>1028451</v>
          </cell>
          <cell r="B2613" t="str">
            <v>P04062202</v>
          </cell>
          <cell r="C2613" t="str">
            <v>04062202</v>
          </cell>
          <cell r="D2613" t="str">
            <v>COLLEGE 135 INFRASTRUCTURE</v>
          </cell>
          <cell r="E2613">
            <v>38139</v>
          </cell>
          <cell r="G2613">
            <v>38321</v>
          </cell>
          <cell r="H2613">
            <v>38442</v>
          </cell>
          <cell r="I2613">
            <v>38163</v>
          </cell>
          <cell r="J2613">
            <v>140000</v>
          </cell>
          <cell r="L2613">
            <v>0</v>
          </cell>
          <cell r="M2613">
            <v>0</v>
          </cell>
          <cell r="N2613">
            <v>0</v>
          </cell>
          <cell r="O2613">
            <v>200506</v>
          </cell>
          <cell r="P2613">
            <v>118247</v>
          </cell>
          <cell r="Q2613" t="str">
            <v>80</v>
          </cell>
          <cell r="R2613" t="str">
            <v>Medicine</v>
          </cell>
          <cell r="S2613" t="str">
            <v>MEDICAL CAMPUS</v>
          </cell>
          <cell r="T2613" t="b">
            <v>0</v>
          </cell>
          <cell r="U2613" t="b">
            <v>0</v>
          </cell>
          <cell r="V2613" t="b">
            <v>0</v>
          </cell>
          <cell r="W2613" t="str">
            <v>Asset Management</v>
          </cell>
          <cell r="X2613">
            <v>140000</v>
          </cell>
          <cell r="Y2613">
            <v>0</v>
          </cell>
          <cell r="Z2613">
            <v>0</v>
          </cell>
          <cell r="AA2613">
            <v>0</v>
          </cell>
          <cell r="AB2613">
            <v>0</v>
          </cell>
          <cell r="AC2613">
            <v>0</v>
          </cell>
          <cell r="AD2613">
            <v>0</v>
          </cell>
          <cell r="AE2613">
            <v>118247</v>
          </cell>
          <cell r="AF2613">
            <v>0</v>
          </cell>
          <cell r="AG2613" t="str">
            <v>20</v>
          </cell>
          <cell r="AH2613" t="str">
            <v>PR</v>
          </cell>
          <cell r="AI2613" t="str">
            <v>Const</v>
          </cell>
          <cell r="AJ2613" t="str">
            <v>I</v>
          </cell>
        </row>
        <row r="2614">
          <cell r="A2614" t="str">
            <v>1028452</v>
          </cell>
          <cell r="B2614" t="str">
            <v>P04062201</v>
          </cell>
          <cell r="C2614" t="str">
            <v>04062201</v>
          </cell>
          <cell r="D2614" t="str">
            <v>ESC ACOUSTICAL MODIFICATIONS</v>
          </cell>
          <cell r="E2614">
            <v>38139</v>
          </cell>
          <cell r="H2614">
            <v>38656</v>
          </cell>
          <cell r="I2614">
            <v>38163</v>
          </cell>
          <cell r="J2614">
            <v>115000</v>
          </cell>
          <cell r="L2614">
            <v>0</v>
          </cell>
          <cell r="M2614">
            <v>0</v>
          </cell>
          <cell r="N2614">
            <v>0</v>
          </cell>
          <cell r="O2614">
            <v>200506</v>
          </cell>
          <cell r="P2614">
            <v>25473.94</v>
          </cell>
          <cell r="Q2614" t="str">
            <v>25</v>
          </cell>
          <cell r="R2614" t="str">
            <v>Biological and Physical Sciences</v>
          </cell>
          <cell r="S2614" t="str">
            <v>SCIENCE HILL</v>
          </cell>
          <cell r="T2614" t="b">
            <v>0</v>
          </cell>
          <cell r="U2614" t="b">
            <v>0</v>
          </cell>
          <cell r="V2614" t="b">
            <v>0</v>
          </cell>
          <cell r="W2614" t="str">
            <v>Project Accounting</v>
          </cell>
          <cell r="X2614">
            <v>115000</v>
          </cell>
          <cell r="Y2614">
            <v>0</v>
          </cell>
          <cell r="Z2614">
            <v>0</v>
          </cell>
          <cell r="AA2614">
            <v>0</v>
          </cell>
          <cell r="AB2614">
            <v>17083.89</v>
          </cell>
          <cell r="AC2614">
            <v>3986.05</v>
          </cell>
          <cell r="AD2614">
            <v>2904</v>
          </cell>
          <cell r="AE2614">
            <v>0</v>
          </cell>
          <cell r="AF2614">
            <v>1500</v>
          </cell>
          <cell r="AG2614" t="str">
            <v>20</v>
          </cell>
          <cell r="AH2614" t="str">
            <v>PR</v>
          </cell>
          <cell r="AI2614" t="str">
            <v>Const</v>
          </cell>
          <cell r="AJ2614" t="str">
            <v>I</v>
          </cell>
        </row>
        <row r="2615">
          <cell r="A2615" t="str">
            <v>1028525</v>
          </cell>
          <cell r="B2615" t="str">
            <v>P04062402</v>
          </cell>
          <cell r="C2615" t="str">
            <v>04062402</v>
          </cell>
          <cell r="D2615" t="str">
            <v>ESC MECHANICAL MODIFICATIONS</v>
          </cell>
          <cell r="E2615">
            <v>38139</v>
          </cell>
          <cell r="H2615">
            <v>38656</v>
          </cell>
          <cell r="I2615">
            <v>38163</v>
          </cell>
          <cell r="J2615">
            <v>100000</v>
          </cell>
          <cell r="L2615">
            <v>0</v>
          </cell>
          <cell r="M2615">
            <v>0</v>
          </cell>
          <cell r="N2615">
            <v>0</v>
          </cell>
          <cell r="O2615">
            <v>200506</v>
          </cell>
          <cell r="P2615">
            <v>18878</v>
          </cell>
          <cell r="Q2615" t="str">
            <v>25</v>
          </cell>
          <cell r="R2615" t="str">
            <v>Biological and Physical Sciences</v>
          </cell>
          <cell r="S2615" t="str">
            <v>SCIENCE HILL</v>
          </cell>
          <cell r="T2615" t="b">
            <v>0</v>
          </cell>
          <cell r="U2615" t="b">
            <v>0</v>
          </cell>
          <cell r="V2615" t="b">
            <v>0</v>
          </cell>
          <cell r="W2615" t="str">
            <v>Project Accounting</v>
          </cell>
          <cell r="X2615">
            <v>100000</v>
          </cell>
          <cell r="Y2615">
            <v>0</v>
          </cell>
          <cell r="Z2615">
            <v>0</v>
          </cell>
          <cell r="AA2615">
            <v>0</v>
          </cell>
          <cell r="AB2615">
            <v>0</v>
          </cell>
          <cell r="AC2615">
            <v>0</v>
          </cell>
          <cell r="AD2615">
            <v>0</v>
          </cell>
          <cell r="AE2615">
            <v>0</v>
          </cell>
          <cell r="AF2615">
            <v>18878</v>
          </cell>
          <cell r="AG2615" t="str">
            <v>20</v>
          </cell>
          <cell r="AH2615" t="str">
            <v>PR</v>
          </cell>
          <cell r="AI2615" t="str">
            <v>Const</v>
          </cell>
          <cell r="AJ2615" t="str">
            <v>I</v>
          </cell>
        </row>
        <row r="2616">
          <cell r="A2616" t="str">
            <v>1028526</v>
          </cell>
          <cell r="C2616" t="str">
            <v>04062501</v>
          </cell>
          <cell r="D2616" t="str">
            <v>IR FLOOR COVERING REPLACE CRAF 04</v>
          </cell>
          <cell r="E2616">
            <v>38139</v>
          </cell>
          <cell r="G2616">
            <v>38199</v>
          </cell>
          <cell r="H2616">
            <v>38383</v>
          </cell>
          <cell r="I2616">
            <v>38163</v>
          </cell>
          <cell r="J2616">
            <v>50850</v>
          </cell>
          <cell r="L2616">
            <v>0</v>
          </cell>
          <cell r="M2616">
            <v>0</v>
          </cell>
          <cell r="N2616">
            <v>0</v>
          </cell>
          <cell r="O2616">
            <v>200506</v>
          </cell>
          <cell r="P2616">
            <v>0</v>
          </cell>
          <cell r="Q2616" t="str">
            <v>54</v>
          </cell>
          <cell r="R2616" t="str">
            <v>Athletics</v>
          </cell>
          <cell r="T2616" t="b">
            <v>0</v>
          </cell>
          <cell r="U2616" t="b">
            <v>0</v>
          </cell>
          <cell r="V2616" t="b">
            <v>0</v>
          </cell>
          <cell r="W2616" t="str">
            <v>Project Accounting</v>
          </cell>
          <cell r="X2616">
            <v>0</v>
          </cell>
          <cell r="Y2616">
            <v>0</v>
          </cell>
          <cell r="Z2616">
            <v>0</v>
          </cell>
          <cell r="AG2616" t="str">
            <v>30</v>
          </cell>
          <cell r="AH2616" t="str">
            <v>CM</v>
          </cell>
          <cell r="AI2616" t="str">
            <v>Const</v>
          </cell>
          <cell r="AJ2616" t="str">
            <v>I</v>
          </cell>
        </row>
        <row r="2617">
          <cell r="A2617" t="str">
            <v>1028529</v>
          </cell>
          <cell r="B2617" t="str">
            <v>P04062502</v>
          </cell>
          <cell r="C2617" t="str">
            <v>04062502</v>
          </cell>
          <cell r="D2617" t="str">
            <v>KBT 710 724 950 OFFICE RENOVATIONS</v>
          </cell>
          <cell r="E2617">
            <v>38139</v>
          </cell>
          <cell r="G2617">
            <v>38230</v>
          </cell>
          <cell r="H2617">
            <v>38442</v>
          </cell>
          <cell r="I2617">
            <v>38163</v>
          </cell>
          <cell r="J2617">
            <v>200000</v>
          </cell>
          <cell r="L2617">
            <v>140</v>
          </cell>
          <cell r="M2617">
            <v>0</v>
          </cell>
          <cell r="N2617">
            <v>0</v>
          </cell>
          <cell r="O2617">
            <v>200506</v>
          </cell>
          <cell r="P2617">
            <v>50144.95</v>
          </cell>
          <cell r="Q2617" t="str">
            <v>54</v>
          </cell>
          <cell r="R2617" t="str">
            <v>Athletics</v>
          </cell>
          <cell r="S2617" t="str">
            <v>SCIENCE HILL</v>
          </cell>
          <cell r="T2617" t="b">
            <v>0</v>
          </cell>
          <cell r="U2617" t="b">
            <v>0</v>
          </cell>
          <cell r="V2617" t="b">
            <v>0</v>
          </cell>
          <cell r="W2617" t="str">
            <v>Project Accounting</v>
          </cell>
          <cell r="X2617">
            <v>200000</v>
          </cell>
          <cell r="Y2617">
            <v>0</v>
          </cell>
          <cell r="Z2617">
            <v>0</v>
          </cell>
          <cell r="AA2617">
            <v>0</v>
          </cell>
          <cell r="AB2617">
            <v>15111.12</v>
          </cell>
          <cell r="AC2617">
            <v>1573.47</v>
          </cell>
          <cell r="AD2617">
            <v>9904.16</v>
          </cell>
          <cell r="AE2617">
            <v>23416.2</v>
          </cell>
          <cell r="AF2617">
            <v>0</v>
          </cell>
          <cell r="AG2617" t="str">
            <v>20</v>
          </cell>
          <cell r="AH2617" t="str">
            <v>PR</v>
          </cell>
          <cell r="AI2617" t="str">
            <v>Const</v>
          </cell>
          <cell r="AJ2617" t="str">
            <v>I</v>
          </cell>
        </row>
        <row r="2618">
          <cell r="A2618" t="str">
            <v>1028530</v>
          </cell>
          <cell r="B2618" t="str">
            <v>P04061801</v>
          </cell>
          <cell r="C2618" t="str">
            <v>04061801</v>
          </cell>
          <cell r="D2618" t="str">
            <v>KGL 218 LAB RENOVATION</v>
          </cell>
          <cell r="E2618">
            <v>38139</v>
          </cell>
          <cell r="H2618">
            <v>38625</v>
          </cell>
          <cell r="I2618">
            <v>38341</v>
          </cell>
          <cell r="J2618">
            <v>595000</v>
          </cell>
          <cell r="L2618">
            <v>0</v>
          </cell>
          <cell r="M2618">
            <v>0</v>
          </cell>
          <cell r="N2618">
            <v>0</v>
          </cell>
          <cell r="O2618">
            <v>200506</v>
          </cell>
          <cell r="P2618">
            <v>34868.230000000003</v>
          </cell>
          <cell r="Q2618" t="str">
            <v>25</v>
          </cell>
          <cell r="R2618" t="str">
            <v>Biological and Physical Sciences</v>
          </cell>
          <cell r="S2618" t="str">
            <v>SCIENCE HILL</v>
          </cell>
          <cell r="T2618" t="b">
            <v>0</v>
          </cell>
          <cell r="U2618" t="b">
            <v>0</v>
          </cell>
          <cell r="V2618" t="b">
            <v>0</v>
          </cell>
          <cell r="W2618" t="str">
            <v>Project Accounting</v>
          </cell>
          <cell r="X2618">
            <v>595000</v>
          </cell>
          <cell r="Y2618">
            <v>0</v>
          </cell>
          <cell r="Z2618">
            <v>0</v>
          </cell>
          <cell r="AA2618">
            <v>0</v>
          </cell>
          <cell r="AB2618">
            <v>0</v>
          </cell>
          <cell r="AC2618">
            <v>0</v>
          </cell>
          <cell r="AD2618">
            <v>0</v>
          </cell>
          <cell r="AE2618">
            <v>34868.230000000003</v>
          </cell>
          <cell r="AF2618">
            <v>0</v>
          </cell>
          <cell r="AG2618" t="str">
            <v>20</v>
          </cell>
          <cell r="AH2618" t="str">
            <v>PR</v>
          </cell>
          <cell r="AI2618" t="str">
            <v>Const</v>
          </cell>
          <cell r="AJ2618" t="str">
            <v>I</v>
          </cell>
        </row>
        <row r="2619">
          <cell r="A2619" t="str">
            <v>1028531</v>
          </cell>
          <cell r="B2619" t="str">
            <v>P04061803</v>
          </cell>
          <cell r="C2619" t="str">
            <v>04061803</v>
          </cell>
          <cell r="D2619" t="str">
            <v>SCIENCE HILL LANDSCAPE STUDY</v>
          </cell>
          <cell r="E2619">
            <v>38139</v>
          </cell>
          <cell r="H2619">
            <v>38411</v>
          </cell>
          <cell r="I2619">
            <v>38159</v>
          </cell>
          <cell r="J2619">
            <v>614000</v>
          </cell>
          <cell r="L2619">
            <v>0</v>
          </cell>
          <cell r="M2619">
            <v>0</v>
          </cell>
          <cell r="N2619">
            <v>0</v>
          </cell>
          <cell r="O2619">
            <v>200506</v>
          </cell>
          <cell r="P2619">
            <v>697.34</v>
          </cell>
          <cell r="Q2619" t="str">
            <v>25</v>
          </cell>
          <cell r="R2619" t="str">
            <v>Biological and Physical Sciences</v>
          </cell>
          <cell r="T2619" t="b">
            <v>0</v>
          </cell>
          <cell r="U2619" t="b">
            <v>0</v>
          </cell>
          <cell r="V2619" t="b">
            <v>0</v>
          </cell>
          <cell r="W2619" t="str">
            <v>Project Accounting</v>
          </cell>
          <cell r="X2619">
            <v>0</v>
          </cell>
          <cell r="Y2619">
            <v>0</v>
          </cell>
          <cell r="Z2619">
            <v>0</v>
          </cell>
          <cell r="AA2619">
            <v>0</v>
          </cell>
          <cell r="AB2619">
            <v>697.34</v>
          </cell>
          <cell r="AC2619">
            <v>0</v>
          </cell>
          <cell r="AD2619">
            <v>0</v>
          </cell>
          <cell r="AE2619">
            <v>0</v>
          </cell>
          <cell r="AF2619">
            <v>0</v>
          </cell>
          <cell r="AG2619" t="str">
            <v>20</v>
          </cell>
          <cell r="AH2619" t="str">
            <v>OS</v>
          </cell>
          <cell r="AI2619" t="str">
            <v>Study</v>
          </cell>
          <cell r="AJ2619" t="str">
            <v>I</v>
          </cell>
        </row>
        <row r="2620">
          <cell r="A2620" t="str">
            <v>1028532</v>
          </cell>
          <cell r="B2620" t="str">
            <v>P04062401</v>
          </cell>
          <cell r="C2620" t="str">
            <v>04062401</v>
          </cell>
          <cell r="D2620" t="str">
            <v>WALL 53 AUDITORIUM AC 3RD FLR RENO</v>
          </cell>
          <cell r="E2620">
            <v>38139</v>
          </cell>
          <cell r="G2620">
            <v>38260</v>
          </cell>
          <cell r="H2620">
            <v>38442</v>
          </cell>
          <cell r="I2620">
            <v>38166</v>
          </cell>
          <cell r="J2620">
            <v>536000</v>
          </cell>
          <cell r="L2620">
            <v>-6763</v>
          </cell>
          <cell r="M2620">
            <v>0</v>
          </cell>
          <cell r="N2620">
            <v>0</v>
          </cell>
          <cell r="O2620">
            <v>200506</v>
          </cell>
          <cell r="P2620">
            <v>505653.63</v>
          </cell>
          <cell r="Q2620" t="str">
            <v>20</v>
          </cell>
          <cell r="R2620" t="str">
            <v>Humanities</v>
          </cell>
          <cell r="T2620" t="b">
            <v>0</v>
          </cell>
          <cell r="U2620" t="b">
            <v>0</v>
          </cell>
          <cell r="V2620" t="b">
            <v>0</v>
          </cell>
          <cell r="W2620" t="str">
            <v>Project Accounting</v>
          </cell>
          <cell r="X2620">
            <v>0</v>
          </cell>
          <cell r="Y2620">
            <v>0</v>
          </cell>
          <cell r="Z2620">
            <v>0</v>
          </cell>
          <cell r="AA2620">
            <v>6763</v>
          </cell>
          <cell r="AB2620">
            <v>274227.38</v>
          </cell>
          <cell r="AC2620">
            <v>156400.25</v>
          </cell>
          <cell r="AD2620">
            <v>32721</v>
          </cell>
          <cell r="AE2620">
            <v>41562.5</v>
          </cell>
          <cell r="AF2620">
            <v>742.5</v>
          </cell>
          <cell r="AG2620" t="str">
            <v>20</v>
          </cell>
          <cell r="AH2620" t="str">
            <v>PR</v>
          </cell>
          <cell r="AI2620" t="str">
            <v>Const</v>
          </cell>
          <cell r="AJ2620" t="str">
            <v>I</v>
          </cell>
        </row>
        <row r="2621">
          <cell r="A2621" t="str">
            <v>1028581</v>
          </cell>
          <cell r="C2621" t="str">
            <v>04070202</v>
          </cell>
          <cell r="D2621" t="str">
            <v>SPL 52 AND 53 OFFICE</v>
          </cell>
          <cell r="E2621">
            <v>38169</v>
          </cell>
          <cell r="H2621">
            <v>38717</v>
          </cell>
          <cell r="I2621">
            <v>38170</v>
          </cell>
          <cell r="J2621">
            <v>3000</v>
          </cell>
          <cell r="L2621">
            <v>0</v>
          </cell>
          <cell r="M2621">
            <v>0</v>
          </cell>
          <cell r="N2621">
            <v>0</v>
          </cell>
          <cell r="O2621">
            <v>200506</v>
          </cell>
          <cell r="P2621">
            <v>0</v>
          </cell>
          <cell r="Q2621" t="str">
            <v>25</v>
          </cell>
          <cell r="R2621" t="str">
            <v>Biological and Physical Sciences</v>
          </cell>
          <cell r="T2621" t="b">
            <v>0</v>
          </cell>
          <cell r="U2621" t="b">
            <v>0</v>
          </cell>
          <cell r="V2621" t="b">
            <v>0</v>
          </cell>
          <cell r="W2621" t="str">
            <v>Project Accounting</v>
          </cell>
          <cell r="X2621">
            <v>0</v>
          </cell>
          <cell r="Y2621">
            <v>0</v>
          </cell>
          <cell r="Z2621">
            <v>0</v>
          </cell>
          <cell r="AG2621" t="str">
            <v>20</v>
          </cell>
          <cell r="AH2621" t="str">
            <v>PR</v>
          </cell>
          <cell r="AI2621" t="str">
            <v>Desig</v>
          </cell>
          <cell r="AJ2621" t="str">
            <v>I</v>
          </cell>
        </row>
        <row r="2622">
          <cell r="A2622" t="str">
            <v>1028582</v>
          </cell>
          <cell r="B2622" t="str">
            <v>P04061601</v>
          </cell>
          <cell r="C2622" t="str">
            <v>04061601</v>
          </cell>
          <cell r="D2622" t="str">
            <v>LLCI 209 210</v>
          </cell>
          <cell r="E2622">
            <v>38169</v>
          </cell>
          <cell r="G2622">
            <v>38352</v>
          </cell>
          <cell r="H2622">
            <v>38533</v>
          </cell>
          <cell r="I2622">
            <v>38271</v>
          </cell>
          <cell r="J2622">
            <v>210000</v>
          </cell>
          <cell r="L2622">
            <v>0</v>
          </cell>
          <cell r="M2622">
            <v>0</v>
          </cell>
          <cell r="N2622">
            <v>0</v>
          </cell>
          <cell r="O2622">
            <v>200506</v>
          </cell>
          <cell r="P2622">
            <v>98236.05</v>
          </cell>
          <cell r="Q2622" t="str">
            <v>80</v>
          </cell>
          <cell r="R2622" t="str">
            <v>Medicine</v>
          </cell>
          <cell r="S2622" t="str">
            <v>MEDICAL CAMPUS</v>
          </cell>
          <cell r="T2622" t="b">
            <v>0</v>
          </cell>
          <cell r="U2622" t="b">
            <v>0</v>
          </cell>
          <cell r="V2622" t="b">
            <v>0</v>
          </cell>
          <cell r="W2622" t="str">
            <v>Asset Management</v>
          </cell>
          <cell r="X2622">
            <v>136500</v>
          </cell>
          <cell r="Y2622">
            <v>0</v>
          </cell>
          <cell r="Z2622">
            <v>0</v>
          </cell>
          <cell r="AA2622">
            <v>0</v>
          </cell>
          <cell r="AB2622">
            <v>7960</v>
          </cell>
          <cell r="AC2622">
            <v>0</v>
          </cell>
          <cell r="AD2622">
            <v>12896.61</v>
          </cell>
          <cell r="AE2622">
            <v>25697.73</v>
          </cell>
          <cell r="AF2622">
            <v>51681.71</v>
          </cell>
          <cell r="AG2622" t="str">
            <v>20</v>
          </cell>
          <cell r="AH2622" t="str">
            <v>PR</v>
          </cell>
          <cell r="AI2622" t="str">
            <v>Desig</v>
          </cell>
          <cell r="AJ2622" t="str">
            <v>I</v>
          </cell>
        </row>
        <row r="2623">
          <cell r="A2623" t="str">
            <v>1028664</v>
          </cell>
          <cell r="B2623" t="str">
            <v>P03110510</v>
          </cell>
          <cell r="C2623" t="str">
            <v>03110510</v>
          </cell>
          <cell r="D2623" t="str">
            <v>AMISTAD PARCEL 3</v>
          </cell>
          <cell r="E2623">
            <v>38169</v>
          </cell>
          <cell r="G2623">
            <v>38291</v>
          </cell>
          <cell r="H2623">
            <v>38411</v>
          </cell>
          <cell r="I2623">
            <v>38159</v>
          </cell>
          <cell r="J2623">
            <v>975000</v>
          </cell>
          <cell r="L2623">
            <v>0</v>
          </cell>
          <cell r="M2623">
            <v>0</v>
          </cell>
          <cell r="N2623">
            <v>0</v>
          </cell>
          <cell r="O2623">
            <v>200506</v>
          </cell>
          <cell r="P2623">
            <v>376692.89</v>
          </cell>
          <cell r="Q2623" t="str">
            <v>80</v>
          </cell>
          <cell r="R2623" t="str">
            <v>Medicine</v>
          </cell>
          <cell r="S2623" t="str">
            <v>MEDICAL CAMPUS</v>
          </cell>
          <cell r="T2623" t="b">
            <v>0</v>
          </cell>
          <cell r="U2623" t="b">
            <v>0</v>
          </cell>
          <cell r="V2623" t="b">
            <v>0</v>
          </cell>
          <cell r="W2623" t="str">
            <v>Asset Management</v>
          </cell>
          <cell r="X2623">
            <v>0</v>
          </cell>
          <cell r="Y2623">
            <v>975000</v>
          </cell>
          <cell r="Z2623">
            <v>0</v>
          </cell>
          <cell r="AA2623">
            <v>0</v>
          </cell>
          <cell r="AB2623">
            <v>1949.25</v>
          </cell>
          <cell r="AC2623">
            <v>25169.759999999998</v>
          </cell>
          <cell r="AD2623">
            <v>280663.99</v>
          </cell>
          <cell r="AE2623">
            <v>67125.070000000007</v>
          </cell>
          <cell r="AF2623">
            <v>1784.82</v>
          </cell>
          <cell r="AG2623" t="str">
            <v>60</v>
          </cell>
          <cell r="AH2623" t="str">
            <v>AC</v>
          </cell>
          <cell r="AI2623" t="str">
            <v>Const</v>
          </cell>
          <cell r="AJ2623" t="str">
            <v>I</v>
          </cell>
        </row>
        <row r="2624">
          <cell r="A2624" t="str">
            <v>1028707</v>
          </cell>
          <cell r="B2624" t="str">
            <v>C04062255</v>
          </cell>
          <cell r="C2624" t="str">
            <v>04062255</v>
          </cell>
          <cell r="D2624" t="str">
            <v>MBTS Keck Array Booster AB410</v>
          </cell>
          <cell r="E2624">
            <v>38139</v>
          </cell>
          <cell r="G2624">
            <v>38168</v>
          </cell>
          <cell r="H2624">
            <v>38352</v>
          </cell>
          <cell r="I2624">
            <v>38161</v>
          </cell>
          <cell r="J2624">
            <v>24225</v>
          </cell>
          <cell r="L2624">
            <v>24225</v>
          </cell>
          <cell r="M2624">
            <v>0</v>
          </cell>
          <cell r="N2624">
            <v>0</v>
          </cell>
          <cell r="O2624">
            <v>200506</v>
          </cell>
          <cell r="P2624">
            <v>24225</v>
          </cell>
          <cell r="Q2624" t="str">
            <v>80</v>
          </cell>
          <cell r="R2624" t="str">
            <v>Medicine</v>
          </cell>
          <cell r="T2624" t="b">
            <v>0</v>
          </cell>
          <cell r="U2624" t="b">
            <v>1</v>
          </cell>
          <cell r="V2624" t="b">
            <v>0</v>
          </cell>
          <cell r="W2624" t="str">
            <v>Finance-General Administration</v>
          </cell>
          <cell r="X2624">
            <v>0</v>
          </cell>
          <cell r="Y2624">
            <v>0</v>
          </cell>
          <cell r="Z2624">
            <v>0</v>
          </cell>
          <cell r="AA2624">
            <v>0</v>
          </cell>
          <cell r="AB2624">
            <v>0</v>
          </cell>
          <cell r="AC2624">
            <v>0</v>
          </cell>
          <cell r="AD2624">
            <v>0</v>
          </cell>
          <cell r="AE2624">
            <v>0</v>
          </cell>
          <cell r="AF2624">
            <v>0</v>
          </cell>
          <cell r="AG2624" t="str">
            <v>50</v>
          </cell>
          <cell r="AH2624" t="str">
            <v>OE</v>
          </cell>
          <cell r="AI2624" t="str">
            <v>FullyF</v>
          </cell>
          <cell r="AJ2624" t="str">
            <v>FF</v>
          </cell>
        </row>
        <row r="2625">
          <cell r="A2625" t="str">
            <v>1028709</v>
          </cell>
          <cell r="B2625" t="str">
            <v>C04062254</v>
          </cell>
          <cell r="C2625" t="str">
            <v>04062254</v>
          </cell>
          <cell r="D2625" t="str">
            <v>MBTS KECK ABI 3900 SYNTHESIZER</v>
          </cell>
          <cell r="E2625">
            <v>38139</v>
          </cell>
          <cell r="G2625">
            <v>38199</v>
          </cell>
          <cell r="H2625">
            <v>38183</v>
          </cell>
          <cell r="I2625">
            <v>38161</v>
          </cell>
          <cell r="J2625">
            <v>100000</v>
          </cell>
          <cell r="L2625">
            <v>0</v>
          </cell>
          <cell r="M2625">
            <v>0</v>
          </cell>
          <cell r="N2625">
            <v>0</v>
          </cell>
          <cell r="O2625">
            <v>200506</v>
          </cell>
          <cell r="P2625">
            <v>100000</v>
          </cell>
          <cell r="Q2625" t="str">
            <v>80</v>
          </cell>
          <cell r="R2625" t="str">
            <v>Medicine</v>
          </cell>
          <cell r="T2625" t="b">
            <v>0</v>
          </cell>
          <cell r="U2625" t="b">
            <v>0</v>
          </cell>
          <cell r="V2625" t="b">
            <v>0</v>
          </cell>
          <cell r="W2625" t="str">
            <v>Finance-General Administration</v>
          </cell>
          <cell r="X2625">
            <v>0</v>
          </cell>
          <cell r="Y2625">
            <v>100000</v>
          </cell>
          <cell r="Z2625">
            <v>0</v>
          </cell>
          <cell r="AA2625">
            <v>0</v>
          </cell>
          <cell r="AB2625">
            <v>0</v>
          </cell>
          <cell r="AC2625">
            <v>100000</v>
          </cell>
          <cell r="AD2625">
            <v>0</v>
          </cell>
          <cell r="AE2625">
            <v>0</v>
          </cell>
          <cell r="AF2625">
            <v>0</v>
          </cell>
          <cell r="AG2625" t="str">
            <v>50</v>
          </cell>
          <cell r="AH2625" t="str">
            <v>OE</v>
          </cell>
          <cell r="AI2625" t="str">
            <v>Const</v>
          </cell>
          <cell r="AJ2625" t="str">
            <v>I</v>
          </cell>
        </row>
        <row r="2626">
          <cell r="A2626" t="str">
            <v>1028791</v>
          </cell>
          <cell r="B2626" t="str">
            <v>C04071352</v>
          </cell>
          <cell r="C2626" t="str">
            <v>04071352</v>
          </cell>
          <cell r="D2626" t="str">
            <v>Dining Hall Chairs FY04</v>
          </cell>
          <cell r="E2626">
            <v>38139</v>
          </cell>
          <cell r="G2626">
            <v>38260</v>
          </cell>
          <cell r="H2626">
            <v>38292</v>
          </cell>
          <cell r="I2626">
            <v>38181</v>
          </cell>
          <cell r="J2626">
            <v>57500</v>
          </cell>
          <cell r="L2626">
            <v>20000</v>
          </cell>
          <cell r="M2626">
            <v>0</v>
          </cell>
          <cell r="N2626">
            <v>0</v>
          </cell>
          <cell r="O2626">
            <v>200506</v>
          </cell>
          <cell r="P2626">
            <v>57500</v>
          </cell>
          <cell r="Q2626" t="str">
            <v>61</v>
          </cell>
          <cell r="R2626" t="str">
            <v>Admin&amp;Other Other</v>
          </cell>
          <cell r="T2626" t="b">
            <v>0</v>
          </cell>
          <cell r="U2626" t="b">
            <v>0</v>
          </cell>
          <cell r="V2626" t="b">
            <v>0</v>
          </cell>
          <cell r="W2626" t="str">
            <v>Finance-General Administration</v>
          </cell>
          <cell r="X2626">
            <v>0</v>
          </cell>
          <cell r="Y2626">
            <v>0</v>
          </cell>
          <cell r="Z2626">
            <v>0</v>
          </cell>
          <cell r="AA2626">
            <v>0</v>
          </cell>
          <cell r="AB2626">
            <v>0</v>
          </cell>
          <cell r="AC2626">
            <v>0</v>
          </cell>
          <cell r="AD2626">
            <v>37500</v>
          </cell>
          <cell r="AE2626">
            <v>0</v>
          </cell>
          <cell r="AF2626">
            <v>0</v>
          </cell>
          <cell r="AG2626" t="str">
            <v>50</v>
          </cell>
          <cell r="AH2626" t="str">
            <v>OE</v>
          </cell>
          <cell r="AI2626" t="str">
            <v>Const</v>
          </cell>
          <cell r="AJ2626" t="str">
            <v>I</v>
          </cell>
        </row>
        <row r="2627">
          <cell r="A2627" t="str">
            <v>1028819</v>
          </cell>
          <cell r="B2627" t="str">
            <v>P04071401</v>
          </cell>
          <cell r="C2627" t="str">
            <v>04071401</v>
          </cell>
          <cell r="D2627" t="str">
            <v>KGL Roof Fence and Platforms CRAF 05</v>
          </cell>
          <cell r="E2627">
            <v>38169</v>
          </cell>
          <cell r="G2627">
            <v>38230</v>
          </cell>
          <cell r="H2627">
            <v>38411</v>
          </cell>
          <cell r="I2627">
            <v>38296</v>
          </cell>
          <cell r="J2627">
            <v>138200</v>
          </cell>
          <cell r="L2627">
            <v>0</v>
          </cell>
          <cell r="M2627">
            <v>0</v>
          </cell>
          <cell r="N2627">
            <v>0</v>
          </cell>
          <cell r="O2627">
            <v>200506</v>
          </cell>
          <cell r="P2627">
            <v>107103</v>
          </cell>
          <cell r="Q2627" t="str">
            <v>25</v>
          </cell>
          <cell r="R2627" t="str">
            <v>Biological and Physical Sciences</v>
          </cell>
          <cell r="T2627" t="b">
            <v>0</v>
          </cell>
          <cell r="U2627" t="b">
            <v>0</v>
          </cell>
          <cell r="V2627" t="b">
            <v>0</v>
          </cell>
          <cell r="W2627" t="str">
            <v>Project Accounting</v>
          </cell>
          <cell r="X2627">
            <v>0</v>
          </cell>
          <cell r="Y2627">
            <v>0</v>
          </cell>
          <cell r="Z2627">
            <v>0</v>
          </cell>
          <cell r="AA2627">
            <v>0</v>
          </cell>
          <cell r="AB2627">
            <v>0</v>
          </cell>
          <cell r="AC2627">
            <v>96509</v>
          </cell>
          <cell r="AD2627">
            <v>10594</v>
          </cell>
          <cell r="AE2627">
            <v>0</v>
          </cell>
          <cell r="AF2627">
            <v>0</v>
          </cell>
          <cell r="AG2627" t="str">
            <v>30</v>
          </cell>
          <cell r="AH2627" t="str">
            <v>CM</v>
          </cell>
          <cell r="AI2627" t="str">
            <v>Const</v>
          </cell>
          <cell r="AJ2627" t="str">
            <v>I</v>
          </cell>
        </row>
        <row r="2628">
          <cell r="A2628" t="str">
            <v>1028820</v>
          </cell>
          <cell r="C2628" t="str">
            <v>04070901</v>
          </cell>
          <cell r="D2628" t="str">
            <v>OML Double Doors Replace CRAF 05</v>
          </cell>
          <cell r="E2628">
            <v>38169</v>
          </cell>
          <cell r="H2628">
            <v>38503</v>
          </cell>
          <cell r="I2628">
            <v>38177</v>
          </cell>
          <cell r="J2628">
            <v>54100</v>
          </cell>
          <cell r="L2628">
            <v>0</v>
          </cell>
          <cell r="M2628">
            <v>0</v>
          </cell>
          <cell r="N2628">
            <v>0</v>
          </cell>
          <cell r="O2628">
            <v>200506</v>
          </cell>
          <cell r="P2628">
            <v>0</v>
          </cell>
          <cell r="Q2628" t="str">
            <v>32</v>
          </cell>
          <cell r="R2628" t="str">
            <v>Self-sup Law</v>
          </cell>
          <cell r="T2628" t="b">
            <v>0</v>
          </cell>
          <cell r="U2628" t="b">
            <v>0</v>
          </cell>
          <cell r="V2628" t="b">
            <v>0</v>
          </cell>
          <cell r="W2628" t="str">
            <v>Project Accounting</v>
          </cell>
          <cell r="X2628">
            <v>0</v>
          </cell>
          <cell r="Y2628">
            <v>0</v>
          </cell>
          <cell r="Z2628">
            <v>0</v>
          </cell>
          <cell r="AG2628" t="str">
            <v>30</v>
          </cell>
          <cell r="AH2628" t="str">
            <v>CM</v>
          </cell>
          <cell r="AI2628" t="str">
            <v>Const</v>
          </cell>
          <cell r="AJ2628" t="str">
            <v>I</v>
          </cell>
        </row>
        <row r="2629">
          <cell r="A2629" t="str">
            <v>1028924</v>
          </cell>
          <cell r="C2629" t="str">
            <v>04071602</v>
          </cell>
          <cell r="D2629" t="str">
            <v>DL 126 New Laboratory</v>
          </cell>
          <cell r="E2629">
            <v>38169</v>
          </cell>
          <cell r="H2629">
            <v>38503</v>
          </cell>
          <cell r="I2629">
            <v>38296</v>
          </cell>
          <cell r="J2629">
            <v>200000</v>
          </cell>
          <cell r="L2629">
            <v>0</v>
          </cell>
          <cell r="M2629">
            <v>0</v>
          </cell>
          <cell r="N2629">
            <v>0</v>
          </cell>
          <cell r="O2629">
            <v>200506</v>
          </cell>
          <cell r="P2629">
            <v>0</v>
          </cell>
          <cell r="Q2629" t="str">
            <v>24</v>
          </cell>
          <cell r="R2629" t="str">
            <v>Eng&amp;ApplSci</v>
          </cell>
          <cell r="S2629" t="str">
            <v>SCIENCE HILL</v>
          </cell>
          <cell r="T2629" t="b">
            <v>0</v>
          </cell>
          <cell r="U2629" t="b">
            <v>0</v>
          </cell>
          <cell r="V2629" t="b">
            <v>0</v>
          </cell>
          <cell r="W2629" t="str">
            <v>Project Accounting</v>
          </cell>
          <cell r="X2629">
            <v>200000</v>
          </cell>
          <cell r="Y2629">
            <v>0</v>
          </cell>
          <cell r="Z2629">
            <v>0</v>
          </cell>
          <cell r="AG2629" t="str">
            <v>20</v>
          </cell>
          <cell r="AH2629" t="str">
            <v>PR</v>
          </cell>
          <cell r="AI2629" t="str">
            <v>Desig</v>
          </cell>
          <cell r="AJ2629" t="str">
            <v>I</v>
          </cell>
        </row>
        <row r="2630">
          <cell r="A2630" t="str">
            <v>1028926</v>
          </cell>
          <cell r="B2630" t="str">
            <v>P04071902</v>
          </cell>
          <cell r="C2630" t="str">
            <v>04071902</v>
          </cell>
          <cell r="D2630" t="str">
            <v>ES MC STEAM TRAPS REPLACE CRAF 05</v>
          </cell>
          <cell r="E2630">
            <v>38169</v>
          </cell>
          <cell r="H2630">
            <v>38291</v>
          </cell>
          <cell r="I2630">
            <v>38184</v>
          </cell>
          <cell r="J2630">
            <v>105900</v>
          </cell>
          <cell r="L2630">
            <v>0</v>
          </cell>
          <cell r="M2630">
            <v>0</v>
          </cell>
          <cell r="N2630">
            <v>0</v>
          </cell>
          <cell r="O2630">
            <v>200506</v>
          </cell>
          <cell r="P2630">
            <v>89192.8</v>
          </cell>
          <cell r="Q2630" t="str">
            <v>71</v>
          </cell>
          <cell r="R2630" t="str">
            <v>Residential - Undergraduate</v>
          </cell>
          <cell r="T2630" t="b">
            <v>0</v>
          </cell>
          <cell r="U2630" t="b">
            <v>0</v>
          </cell>
          <cell r="V2630" t="b">
            <v>0</v>
          </cell>
          <cell r="W2630" t="str">
            <v>Project Accounting</v>
          </cell>
          <cell r="X2630">
            <v>0</v>
          </cell>
          <cell r="Y2630">
            <v>0</v>
          </cell>
          <cell r="Z2630">
            <v>0</v>
          </cell>
          <cell r="AA2630">
            <v>0</v>
          </cell>
          <cell r="AB2630">
            <v>0</v>
          </cell>
          <cell r="AC2630">
            <v>0</v>
          </cell>
          <cell r="AD2630">
            <v>0</v>
          </cell>
          <cell r="AE2630">
            <v>89192.8</v>
          </cell>
          <cell r="AF2630">
            <v>0</v>
          </cell>
          <cell r="AG2630" t="str">
            <v>30</v>
          </cell>
          <cell r="AH2630" t="str">
            <v>CM</v>
          </cell>
          <cell r="AI2630" t="str">
            <v>Const</v>
          </cell>
          <cell r="AJ2630" t="str">
            <v>I</v>
          </cell>
        </row>
        <row r="2631">
          <cell r="A2631" t="str">
            <v>1028928</v>
          </cell>
          <cell r="B2631" t="str">
            <v>P03100604</v>
          </cell>
          <cell r="C2631" t="str">
            <v>03100604</v>
          </cell>
          <cell r="D2631" t="str">
            <v>SHM ROTUNDA FIRE PROTECTION</v>
          </cell>
          <cell r="E2631">
            <v>38169</v>
          </cell>
          <cell r="H2631">
            <v>38503</v>
          </cell>
          <cell r="I2631">
            <v>38187</v>
          </cell>
          <cell r="J2631">
            <v>330000</v>
          </cell>
          <cell r="L2631">
            <v>0</v>
          </cell>
          <cell r="M2631">
            <v>0</v>
          </cell>
          <cell r="N2631">
            <v>0</v>
          </cell>
          <cell r="O2631">
            <v>200506</v>
          </cell>
          <cell r="P2631">
            <v>59099.82</v>
          </cell>
          <cell r="Q2631" t="str">
            <v>80</v>
          </cell>
          <cell r="R2631" t="str">
            <v>Medicine</v>
          </cell>
          <cell r="S2631" t="str">
            <v>MEDICAL CAMPUS</v>
          </cell>
          <cell r="T2631" t="b">
            <v>0</v>
          </cell>
          <cell r="U2631" t="b">
            <v>0</v>
          </cell>
          <cell r="V2631" t="b">
            <v>0</v>
          </cell>
          <cell r="W2631" t="str">
            <v>Asset Management</v>
          </cell>
          <cell r="X2631">
            <v>330000</v>
          </cell>
          <cell r="Y2631">
            <v>0</v>
          </cell>
          <cell r="Z2631">
            <v>0</v>
          </cell>
          <cell r="AA2631">
            <v>0</v>
          </cell>
          <cell r="AB2631">
            <v>0</v>
          </cell>
          <cell r="AC2631">
            <v>10365.98</v>
          </cell>
          <cell r="AD2631">
            <v>0</v>
          </cell>
          <cell r="AE2631">
            <v>20047.98</v>
          </cell>
          <cell r="AF2631">
            <v>28685.86</v>
          </cell>
          <cell r="AG2631" t="str">
            <v>20</v>
          </cell>
          <cell r="AH2631" t="str">
            <v>PR</v>
          </cell>
          <cell r="AI2631" t="str">
            <v>Desig</v>
          </cell>
          <cell r="AJ2631" t="str">
            <v>I</v>
          </cell>
        </row>
        <row r="2632">
          <cell r="A2632" t="str">
            <v>1029047</v>
          </cell>
          <cell r="B2632" t="str">
            <v>P04072601</v>
          </cell>
          <cell r="C2632" t="str">
            <v>04072601</v>
          </cell>
          <cell r="D2632" t="str">
            <v>TEMPLE 432 434 HEAT SYSTEM REPL CRAF 05</v>
          </cell>
          <cell r="E2632">
            <v>38169</v>
          </cell>
          <cell r="H2632">
            <v>38291</v>
          </cell>
          <cell r="I2632">
            <v>38191</v>
          </cell>
          <cell r="J2632">
            <v>150000</v>
          </cell>
          <cell r="L2632">
            <v>0</v>
          </cell>
          <cell r="M2632">
            <v>0</v>
          </cell>
          <cell r="N2632">
            <v>0</v>
          </cell>
          <cell r="O2632">
            <v>200506</v>
          </cell>
          <cell r="P2632">
            <v>102345.56</v>
          </cell>
          <cell r="Q2632" t="str">
            <v>20</v>
          </cell>
          <cell r="R2632" t="str">
            <v>Humanities</v>
          </cell>
          <cell r="S2632" t="str">
            <v>CENTRAL CAMPUS</v>
          </cell>
          <cell r="T2632" t="b">
            <v>0</v>
          </cell>
          <cell r="U2632" t="b">
            <v>0</v>
          </cell>
          <cell r="V2632" t="b">
            <v>0</v>
          </cell>
          <cell r="W2632" t="str">
            <v>Project Accounting</v>
          </cell>
          <cell r="X2632">
            <v>150000</v>
          </cell>
          <cell r="Y2632">
            <v>0</v>
          </cell>
          <cell r="Z2632">
            <v>0</v>
          </cell>
          <cell r="AA2632">
            <v>0</v>
          </cell>
          <cell r="AB2632">
            <v>0</v>
          </cell>
          <cell r="AC2632">
            <v>99234.5</v>
          </cell>
          <cell r="AD2632">
            <v>3111.06</v>
          </cell>
          <cell r="AE2632">
            <v>0</v>
          </cell>
          <cell r="AF2632">
            <v>0</v>
          </cell>
          <cell r="AG2632" t="str">
            <v>30</v>
          </cell>
          <cell r="AH2632" t="str">
            <v>CM</v>
          </cell>
          <cell r="AI2632" t="str">
            <v>Const</v>
          </cell>
          <cell r="AJ2632" t="str">
            <v>I</v>
          </cell>
        </row>
        <row r="2633">
          <cell r="A2633" t="str">
            <v>1029048</v>
          </cell>
          <cell r="B2633" t="str">
            <v>P04071901</v>
          </cell>
          <cell r="C2633" t="str">
            <v>04071901</v>
          </cell>
          <cell r="D2633" t="str">
            <v>TAC 628-658</v>
          </cell>
          <cell r="E2633">
            <v>38169</v>
          </cell>
          <cell r="G2633">
            <v>38290</v>
          </cell>
          <cell r="H2633">
            <v>38472</v>
          </cell>
          <cell r="I2633">
            <v>38191</v>
          </cell>
          <cell r="J2633">
            <v>120000</v>
          </cell>
          <cell r="L2633">
            <v>0</v>
          </cell>
          <cell r="M2633">
            <v>0</v>
          </cell>
          <cell r="N2633">
            <v>0</v>
          </cell>
          <cell r="O2633">
            <v>200506</v>
          </cell>
          <cell r="P2633">
            <v>68214.289999999994</v>
          </cell>
          <cell r="Q2633" t="str">
            <v>80</v>
          </cell>
          <cell r="R2633" t="str">
            <v>Medicine</v>
          </cell>
          <cell r="T2633" t="b">
            <v>0</v>
          </cell>
          <cell r="U2633" t="b">
            <v>0</v>
          </cell>
          <cell r="V2633" t="b">
            <v>0</v>
          </cell>
          <cell r="W2633" t="str">
            <v>Asset Management</v>
          </cell>
          <cell r="X2633">
            <v>0</v>
          </cell>
          <cell r="Y2633">
            <v>0</v>
          </cell>
          <cell r="Z2633">
            <v>0</v>
          </cell>
          <cell r="AA2633">
            <v>0</v>
          </cell>
          <cell r="AB2633">
            <v>0</v>
          </cell>
          <cell r="AC2633">
            <v>0</v>
          </cell>
          <cell r="AD2633">
            <v>8171.83</v>
          </cell>
          <cell r="AE2633">
            <v>44756.35</v>
          </cell>
          <cell r="AF2633">
            <v>15286.11</v>
          </cell>
          <cell r="AG2633" t="str">
            <v>20</v>
          </cell>
          <cell r="AH2633" t="str">
            <v>PR</v>
          </cell>
          <cell r="AI2633" t="str">
            <v>Const</v>
          </cell>
          <cell r="AJ2633" t="str">
            <v>I</v>
          </cell>
        </row>
        <row r="2634">
          <cell r="A2634" t="str">
            <v>1029066</v>
          </cell>
          <cell r="B2634" t="str">
            <v>P04051002</v>
          </cell>
          <cell r="C2634" t="str">
            <v>04051002</v>
          </cell>
          <cell r="D2634" t="str">
            <v>SHM I 1 LABORATORY RENOVATION</v>
          </cell>
          <cell r="E2634">
            <v>38169</v>
          </cell>
          <cell r="H2634">
            <v>38929</v>
          </cell>
          <cell r="I2634">
            <v>38191</v>
          </cell>
          <cell r="J2634">
            <v>1900000</v>
          </cell>
          <cell r="L2634">
            <v>0</v>
          </cell>
          <cell r="M2634">
            <v>0</v>
          </cell>
          <cell r="N2634">
            <v>0</v>
          </cell>
          <cell r="O2634">
            <v>200506</v>
          </cell>
          <cell r="P2634">
            <v>123891.95</v>
          </cell>
          <cell r="Q2634" t="str">
            <v>80</v>
          </cell>
          <cell r="R2634" t="str">
            <v>Medicine</v>
          </cell>
          <cell r="S2634" t="str">
            <v>MEDICAL CAMPUS</v>
          </cell>
          <cell r="T2634" t="b">
            <v>0</v>
          </cell>
          <cell r="U2634" t="b">
            <v>0</v>
          </cell>
          <cell r="V2634" t="b">
            <v>0</v>
          </cell>
          <cell r="W2634" t="str">
            <v>Asset Management</v>
          </cell>
          <cell r="X2634">
            <v>1235000</v>
          </cell>
          <cell r="Y2634">
            <v>0</v>
          </cell>
          <cell r="Z2634">
            <v>0</v>
          </cell>
          <cell r="AA2634">
            <v>0</v>
          </cell>
          <cell r="AB2634">
            <v>0</v>
          </cell>
          <cell r="AC2634">
            <v>0</v>
          </cell>
          <cell r="AD2634">
            <v>0</v>
          </cell>
          <cell r="AE2634">
            <v>64152.97</v>
          </cell>
          <cell r="AF2634">
            <v>59738.98</v>
          </cell>
          <cell r="AG2634" t="str">
            <v>20</v>
          </cell>
          <cell r="AH2634" t="str">
            <v>PR</v>
          </cell>
          <cell r="AI2634" t="str">
            <v>Desig</v>
          </cell>
          <cell r="AJ2634" t="str">
            <v>I</v>
          </cell>
        </row>
        <row r="2635">
          <cell r="A2635" t="str">
            <v>1029158</v>
          </cell>
          <cell r="C2635" t="str">
            <v>04073001</v>
          </cell>
          <cell r="D2635" t="str">
            <v>SPL UNDERGRAD STUDENT LOUNGE</v>
          </cell>
          <cell r="E2635">
            <v>38200</v>
          </cell>
          <cell r="H2635">
            <v>38595</v>
          </cell>
          <cell r="I2635">
            <v>38310</v>
          </cell>
          <cell r="J2635">
            <v>94000</v>
          </cell>
          <cell r="L2635">
            <v>0</v>
          </cell>
          <cell r="M2635">
            <v>0</v>
          </cell>
          <cell r="N2635">
            <v>0</v>
          </cell>
          <cell r="O2635">
            <v>200506</v>
          </cell>
          <cell r="P2635">
            <v>0</v>
          </cell>
          <cell r="Q2635" t="str">
            <v>25</v>
          </cell>
          <cell r="R2635" t="str">
            <v>Biological and Physical Sciences</v>
          </cell>
          <cell r="T2635" t="b">
            <v>0</v>
          </cell>
          <cell r="U2635" t="b">
            <v>0</v>
          </cell>
          <cell r="V2635" t="b">
            <v>0</v>
          </cell>
          <cell r="W2635" t="str">
            <v>Project Accounting</v>
          </cell>
          <cell r="X2635">
            <v>0</v>
          </cell>
          <cell r="Y2635">
            <v>0</v>
          </cell>
          <cell r="Z2635">
            <v>0</v>
          </cell>
          <cell r="AG2635" t="str">
            <v>20</v>
          </cell>
          <cell r="AH2635" t="str">
            <v>PR</v>
          </cell>
          <cell r="AI2635" t="str">
            <v>Const</v>
          </cell>
          <cell r="AJ2635" t="str">
            <v>I</v>
          </cell>
        </row>
        <row r="2636">
          <cell r="A2636" t="str">
            <v>1029159</v>
          </cell>
          <cell r="B2636" t="str">
            <v>P04071601</v>
          </cell>
          <cell r="C2636" t="str">
            <v>04071601</v>
          </cell>
          <cell r="D2636" t="str">
            <v>WHITNEY 55 ROOFTOP HVAC REPLACEMENT</v>
          </cell>
          <cell r="E2636">
            <v>38200</v>
          </cell>
          <cell r="H2636">
            <v>38533</v>
          </cell>
          <cell r="I2636">
            <v>38201</v>
          </cell>
          <cell r="J2636">
            <v>40000</v>
          </cell>
          <cell r="L2636">
            <v>0</v>
          </cell>
          <cell r="M2636">
            <v>0</v>
          </cell>
          <cell r="N2636">
            <v>0</v>
          </cell>
          <cell r="O2636">
            <v>200506</v>
          </cell>
          <cell r="P2636">
            <v>17598</v>
          </cell>
          <cell r="Q2636" t="str">
            <v>60</v>
          </cell>
          <cell r="R2636" t="str">
            <v>Admin&amp;Other Administration</v>
          </cell>
          <cell r="S2636" t="str">
            <v>CENTRAL CAMPUS</v>
          </cell>
          <cell r="T2636" t="b">
            <v>0</v>
          </cell>
          <cell r="U2636" t="b">
            <v>0</v>
          </cell>
          <cell r="V2636" t="b">
            <v>0</v>
          </cell>
          <cell r="W2636" t="str">
            <v>Finance-General Administration</v>
          </cell>
          <cell r="X2636">
            <v>0</v>
          </cell>
          <cell r="Y2636">
            <v>0</v>
          </cell>
          <cell r="Z2636">
            <v>0</v>
          </cell>
          <cell r="AA2636">
            <v>0</v>
          </cell>
          <cell r="AB2636">
            <v>0</v>
          </cell>
          <cell r="AC2636">
            <v>0</v>
          </cell>
          <cell r="AD2636">
            <v>0</v>
          </cell>
          <cell r="AE2636">
            <v>0</v>
          </cell>
          <cell r="AF2636">
            <v>17598</v>
          </cell>
          <cell r="AG2636" t="str">
            <v>30</v>
          </cell>
          <cell r="AH2636" t="str">
            <v>CM</v>
          </cell>
          <cell r="AI2636" t="str">
            <v>Desig</v>
          </cell>
          <cell r="AJ2636" t="str">
            <v>I</v>
          </cell>
        </row>
        <row r="2637">
          <cell r="A2637" t="str">
            <v>1029160</v>
          </cell>
          <cell r="B2637" t="str">
            <v>P04070801</v>
          </cell>
          <cell r="C2637" t="str">
            <v>04070801</v>
          </cell>
          <cell r="D2637" t="str">
            <v>YSM STANDBY POWER PHASE 4</v>
          </cell>
          <cell r="E2637">
            <v>38200</v>
          </cell>
          <cell r="H2637">
            <v>38625</v>
          </cell>
          <cell r="I2637">
            <v>38341</v>
          </cell>
          <cell r="J2637">
            <v>600000</v>
          </cell>
          <cell r="L2637">
            <v>0</v>
          </cell>
          <cell r="M2637">
            <v>0</v>
          </cell>
          <cell r="N2637">
            <v>0</v>
          </cell>
          <cell r="O2637">
            <v>200506</v>
          </cell>
          <cell r="P2637">
            <v>24612.57</v>
          </cell>
          <cell r="Q2637" t="str">
            <v>80</v>
          </cell>
          <cell r="R2637" t="str">
            <v>Medicine</v>
          </cell>
          <cell r="S2637" t="str">
            <v>MEDICAL CAMPUS</v>
          </cell>
          <cell r="T2637" t="b">
            <v>0</v>
          </cell>
          <cell r="U2637" t="b">
            <v>0</v>
          </cell>
          <cell r="V2637" t="b">
            <v>0</v>
          </cell>
          <cell r="W2637" t="str">
            <v>Asset Management</v>
          </cell>
          <cell r="X2637">
            <v>390000</v>
          </cell>
          <cell r="Y2637">
            <v>0</v>
          </cell>
          <cell r="Z2637">
            <v>0</v>
          </cell>
          <cell r="AA2637">
            <v>0</v>
          </cell>
          <cell r="AB2637">
            <v>0</v>
          </cell>
          <cell r="AC2637">
            <v>0</v>
          </cell>
          <cell r="AD2637">
            <v>0</v>
          </cell>
          <cell r="AE2637">
            <v>23297</v>
          </cell>
          <cell r="AF2637">
            <v>1315.57</v>
          </cell>
          <cell r="AG2637" t="str">
            <v>40</v>
          </cell>
          <cell r="AH2637" t="str">
            <v>UT</v>
          </cell>
          <cell r="AI2637" t="str">
            <v>Const</v>
          </cell>
          <cell r="AJ2637" t="str">
            <v>I</v>
          </cell>
        </row>
        <row r="2638">
          <cell r="A2638" t="str">
            <v>1029287</v>
          </cell>
          <cell r="B2638" t="str">
            <v>P04073002</v>
          </cell>
          <cell r="C2638" t="str">
            <v>04073002</v>
          </cell>
          <cell r="D2638" t="str">
            <v>YSM WEST OF CEDAR BLDG SEPARATION PH 2</v>
          </cell>
          <cell r="E2638">
            <v>38200</v>
          </cell>
          <cell r="H2638">
            <v>38625</v>
          </cell>
          <cell r="I2638">
            <v>38205</v>
          </cell>
          <cell r="J2638">
            <v>41600</v>
          </cell>
          <cell r="L2638">
            <v>0</v>
          </cell>
          <cell r="M2638">
            <v>0</v>
          </cell>
          <cell r="N2638">
            <v>0</v>
          </cell>
          <cell r="O2638">
            <v>200506</v>
          </cell>
          <cell r="P2638">
            <v>3266.83</v>
          </cell>
          <cell r="Q2638" t="str">
            <v>80</v>
          </cell>
          <cell r="R2638" t="str">
            <v>Medicine</v>
          </cell>
          <cell r="S2638" t="str">
            <v>MEDICAL CAMPUS</v>
          </cell>
          <cell r="T2638" t="b">
            <v>0</v>
          </cell>
          <cell r="U2638" t="b">
            <v>0</v>
          </cell>
          <cell r="V2638" t="b">
            <v>0</v>
          </cell>
          <cell r="W2638" t="str">
            <v>Asset Management</v>
          </cell>
          <cell r="X2638">
            <v>41600</v>
          </cell>
          <cell r="Y2638">
            <v>0</v>
          </cell>
          <cell r="Z2638">
            <v>0</v>
          </cell>
          <cell r="AA2638">
            <v>0</v>
          </cell>
          <cell r="AB2638">
            <v>0</v>
          </cell>
          <cell r="AC2638">
            <v>0</v>
          </cell>
          <cell r="AD2638">
            <v>0</v>
          </cell>
          <cell r="AE2638">
            <v>1225</v>
          </cell>
          <cell r="AF2638">
            <v>2041.83</v>
          </cell>
          <cell r="AG2638" t="str">
            <v>30</v>
          </cell>
          <cell r="AH2638" t="str">
            <v>CM</v>
          </cell>
          <cell r="AI2638" t="str">
            <v>Desig</v>
          </cell>
          <cell r="AJ2638" t="str">
            <v>I</v>
          </cell>
        </row>
        <row r="2639">
          <cell r="A2639" t="str">
            <v>1029290</v>
          </cell>
          <cell r="B2639" t="str">
            <v>P04080601</v>
          </cell>
          <cell r="C2639" t="str">
            <v>04080601</v>
          </cell>
          <cell r="D2639" t="str">
            <v>JWG ROOMS 565 566 570 572 574 RENO</v>
          </cell>
          <cell r="E2639">
            <v>38200</v>
          </cell>
          <cell r="H2639">
            <v>38291</v>
          </cell>
          <cell r="I2639">
            <v>38205</v>
          </cell>
          <cell r="J2639">
            <v>100600</v>
          </cell>
          <cell r="L2639">
            <v>0</v>
          </cell>
          <cell r="M2639">
            <v>0</v>
          </cell>
          <cell r="N2639">
            <v>0</v>
          </cell>
          <cell r="O2639">
            <v>200506</v>
          </cell>
          <cell r="P2639">
            <v>66427.67</v>
          </cell>
          <cell r="Q2639" t="str">
            <v>25</v>
          </cell>
          <cell r="R2639" t="str">
            <v>Biological and Physical Sciences</v>
          </cell>
          <cell r="S2639" t="str">
            <v>SCIENCE HILL</v>
          </cell>
          <cell r="T2639" t="b">
            <v>0</v>
          </cell>
          <cell r="U2639" t="b">
            <v>0</v>
          </cell>
          <cell r="V2639" t="b">
            <v>0</v>
          </cell>
          <cell r="W2639" t="str">
            <v>Project Accounting</v>
          </cell>
          <cell r="X2639">
            <v>100600</v>
          </cell>
          <cell r="Y2639">
            <v>0</v>
          </cell>
          <cell r="Z2639">
            <v>0</v>
          </cell>
          <cell r="AA2639">
            <v>0</v>
          </cell>
          <cell r="AB2639">
            <v>0</v>
          </cell>
          <cell r="AC2639">
            <v>17189.849999999999</v>
          </cell>
          <cell r="AD2639">
            <v>46156.46</v>
          </cell>
          <cell r="AE2639">
            <v>3081.36</v>
          </cell>
          <cell r="AF2639">
            <v>0</v>
          </cell>
          <cell r="AG2639" t="str">
            <v>20</v>
          </cell>
          <cell r="AH2639" t="str">
            <v>PR</v>
          </cell>
          <cell r="AI2639" t="str">
            <v>Const</v>
          </cell>
          <cell r="AJ2639" t="str">
            <v>I</v>
          </cell>
        </row>
        <row r="2640">
          <cell r="A2640" t="str">
            <v>1029291</v>
          </cell>
          <cell r="B2640" t="str">
            <v>P04080501</v>
          </cell>
          <cell r="C2640" t="str">
            <v>04080501</v>
          </cell>
          <cell r="D2640" t="str">
            <v>MUDD AHU-1 REPLACEMENT CRAF 05</v>
          </cell>
          <cell r="E2640">
            <v>38200</v>
          </cell>
          <cell r="H2640">
            <v>38352</v>
          </cell>
          <cell r="I2640">
            <v>38205</v>
          </cell>
          <cell r="J2640">
            <v>95000</v>
          </cell>
          <cell r="L2640">
            <v>0</v>
          </cell>
          <cell r="M2640">
            <v>0</v>
          </cell>
          <cell r="N2640">
            <v>0</v>
          </cell>
          <cell r="O2640">
            <v>200506</v>
          </cell>
          <cell r="P2640">
            <v>68665.179999999993</v>
          </cell>
          <cell r="Q2640" t="str">
            <v>50</v>
          </cell>
          <cell r="R2640" t="str">
            <v>Libraries</v>
          </cell>
          <cell r="T2640" t="b">
            <v>0</v>
          </cell>
          <cell r="U2640" t="b">
            <v>0</v>
          </cell>
          <cell r="V2640" t="b">
            <v>0</v>
          </cell>
          <cell r="W2640" t="str">
            <v>Project Accounting</v>
          </cell>
          <cell r="X2640">
            <v>0</v>
          </cell>
          <cell r="Y2640">
            <v>0</v>
          </cell>
          <cell r="Z2640">
            <v>0</v>
          </cell>
          <cell r="AA2640">
            <v>0</v>
          </cell>
          <cell r="AB2640">
            <v>0</v>
          </cell>
          <cell r="AC2640">
            <v>0</v>
          </cell>
          <cell r="AD2640">
            <v>40900</v>
          </cell>
          <cell r="AE2640">
            <v>15315.18</v>
          </cell>
          <cell r="AF2640">
            <v>12450</v>
          </cell>
          <cell r="AG2640" t="str">
            <v>30</v>
          </cell>
          <cell r="AH2640" t="str">
            <v>CM</v>
          </cell>
          <cell r="AI2640" t="str">
            <v>Const</v>
          </cell>
          <cell r="AJ2640" t="str">
            <v>I</v>
          </cell>
        </row>
        <row r="2641">
          <cell r="A2641" t="str">
            <v>1029337</v>
          </cell>
          <cell r="C2641" t="str">
            <v>04081303</v>
          </cell>
          <cell r="D2641" t="str">
            <v>ERROR</v>
          </cell>
          <cell r="E2641">
            <v>38200</v>
          </cell>
          <cell r="F2641">
            <v>38200</v>
          </cell>
          <cell r="H2641">
            <v>38472</v>
          </cell>
          <cell r="I2641">
            <v>38238</v>
          </cell>
          <cell r="J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200506</v>
          </cell>
          <cell r="P2641">
            <v>0</v>
          </cell>
          <cell r="T2641" t="b">
            <v>0</v>
          </cell>
          <cell r="U2641" t="b">
            <v>0</v>
          </cell>
          <cell r="V2641" t="b">
            <v>0</v>
          </cell>
          <cell r="W2641" t="str">
            <v>Project Accounting</v>
          </cell>
          <cell r="X2641">
            <v>0</v>
          </cell>
          <cell r="Y2641">
            <v>0</v>
          </cell>
          <cell r="Z2641">
            <v>0</v>
          </cell>
          <cell r="AG2641" t="str">
            <v>20</v>
          </cell>
          <cell r="AH2641" t="str">
            <v>PR</v>
          </cell>
          <cell r="AI2641" t="str">
            <v>Tomb</v>
          </cell>
          <cell r="AJ2641" t="str">
            <v>T</v>
          </cell>
        </row>
        <row r="2642">
          <cell r="A2642" t="str">
            <v>1029338</v>
          </cell>
          <cell r="C2642" t="str">
            <v>04081302</v>
          </cell>
          <cell r="D2642" t="str">
            <v>UHSC REPLACE FLASH TANK CRAF 05</v>
          </cell>
          <cell r="E2642">
            <v>38200</v>
          </cell>
          <cell r="H2642">
            <v>38564</v>
          </cell>
          <cell r="I2642">
            <v>38289</v>
          </cell>
          <cell r="J2642">
            <v>69400</v>
          </cell>
          <cell r="L2642">
            <v>0</v>
          </cell>
          <cell r="M2642">
            <v>0</v>
          </cell>
          <cell r="N2642">
            <v>0</v>
          </cell>
          <cell r="O2642">
            <v>200506</v>
          </cell>
          <cell r="P2642">
            <v>0</v>
          </cell>
          <cell r="Q2642" t="str">
            <v>61</v>
          </cell>
          <cell r="R2642" t="str">
            <v>Admin&amp;Other Other</v>
          </cell>
          <cell r="T2642" t="b">
            <v>0</v>
          </cell>
          <cell r="U2642" t="b">
            <v>0</v>
          </cell>
          <cell r="V2642" t="b">
            <v>0</v>
          </cell>
          <cell r="W2642" t="str">
            <v>Project Accounting</v>
          </cell>
          <cell r="X2642">
            <v>0</v>
          </cell>
          <cell r="Y2642">
            <v>0</v>
          </cell>
          <cell r="Z2642">
            <v>0</v>
          </cell>
          <cell r="AG2642" t="str">
            <v>30</v>
          </cell>
          <cell r="AH2642" t="str">
            <v>CM</v>
          </cell>
          <cell r="AI2642" t="str">
            <v>Const</v>
          </cell>
          <cell r="AJ2642" t="str">
            <v>I</v>
          </cell>
        </row>
        <row r="2643">
          <cell r="A2643" t="str">
            <v>1029339</v>
          </cell>
          <cell r="B2643" t="str">
            <v>P04081301</v>
          </cell>
          <cell r="C2643" t="str">
            <v>04081301</v>
          </cell>
          <cell r="D2643" t="str">
            <v>ESC Install Leslie Stations CRAF 05</v>
          </cell>
          <cell r="E2643">
            <v>38200</v>
          </cell>
          <cell r="H2643">
            <v>38352</v>
          </cell>
          <cell r="I2643">
            <v>38261</v>
          </cell>
          <cell r="J2643">
            <v>111900</v>
          </cell>
          <cell r="L2643">
            <v>0</v>
          </cell>
          <cell r="M2643">
            <v>0</v>
          </cell>
          <cell r="N2643">
            <v>0</v>
          </cell>
          <cell r="O2643">
            <v>200506</v>
          </cell>
          <cell r="P2643">
            <v>80000</v>
          </cell>
          <cell r="Q2643" t="str">
            <v>25</v>
          </cell>
          <cell r="R2643" t="str">
            <v>Biological and Physical Sciences</v>
          </cell>
          <cell r="T2643" t="b">
            <v>0</v>
          </cell>
          <cell r="U2643" t="b">
            <v>0</v>
          </cell>
          <cell r="V2643" t="b">
            <v>0</v>
          </cell>
          <cell r="W2643" t="str">
            <v>Project Accounting</v>
          </cell>
          <cell r="X2643">
            <v>0</v>
          </cell>
          <cell r="Y2643">
            <v>0</v>
          </cell>
          <cell r="Z2643">
            <v>0</v>
          </cell>
          <cell r="AA2643">
            <v>0</v>
          </cell>
          <cell r="AB2643">
            <v>0</v>
          </cell>
          <cell r="AC2643">
            <v>0</v>
          </cell>
          <cell r="AD2643">
            <v>80000</v>
          </cell>
          <cell r="AE2643">
            <v>0</v>
          </cell>
          <cell r="AF2643">
            <v>0</v>
          </cell>
          <cell r="AG2643" t="str">
            <v>30</v>
          </cell>
          <cell r="AH2643" t="str">
            <v>CM</v>
          </cell>
          <cell r="AI2643" t="str">
            <v>Const</v>
          </cell>
          <cell r="AJ2643" t="str">
            <v>I</v>
          </cell>
        </row>
        <row r="2644">
          <cell r="A2644" t="str">
            <v>1029376</v>
          </cell>
          <cell r="B2644" t="str">
            <v>P98022349</v>
          </cell>
          <cell r="C2644" t="str">
            <v>98022349</v>
          </cell>
          <cell r="D2644" t="str">
            <v>CALHOUN COLLEGE WINDOW REPLACEMENT</v>
          </cell>
          <cell r="E2644">
            <v>38200</v>
          </cell>
          <cell r="H2644">
            <v>39172</v>
          </cell>
          <cell r="I2644">
            <v>38331</v>
          </cell>
          <cell r="J2644">
            <v>5600000</v>
          </cell>
          <cell r="L2644">
            <v>0</v>
          </cell>
          <cell r="M2644">
            <v>0</v>
          </cell>
          <cell r="N2644">
            <v>0</v>
          </cell>
          <cell r="O2644">
            <v>200506</v>
          </cell>
          <cell r="P2644">
            <v>129340.07</v>
          </cell>
          <cell r="Q2644" t="str">
            <v>71</v>
          </cell>
          <cell r="R2644" t="str">
            <v>Residential - Undergraduate</v>
          </cell>
          <cell r="S2644" t="str">
            <v>RESIDENTIAL FACILITIES</v>
          </cell>
          <cell r="T2644" t="b">
            <v>0</v>
          </cell>
          <cell r="U2644" t="b">
            <v>0</v>
          </cell>
          <cell r="V2644" t="b">
            <v>0</v>
          </cell>
          <cell r="W2644" t="str">
            <v>Project Accounting</v>
          </cell>
          <cell r="X2644">
            <v>0</v>
          </cell>
          <cell r="Y2644">
            <v>0</v>
          </cell>
          <cell r="Z2644">
            <v>0</v>
          </cell>
          <cell r="AA2644">
            <v>0</v>
          </cell>
          <cell r="AB2644">
            <v>0</v>
          </cell>
          <cell r="AC2644">
            <v>0</v>
          </cell>
          <cell r="AD2644">
            <v>246.64</v>
          </cell>
          <cell r="AE2644">
            <v>15</v>
          </cell>
          <cell r="AF2644">
            <v>129078.43</v>
          </cell>
          <cell r="AG2644" t="str">
            <v>30</v>
          </cell>
          <cell r="AH2644" t="str">
            <v>CM</v>
          </cell>
          <cell r="AI2644" t="str">
            <v>Plan</v>
          </cell>
          <cell r="AJ2644" t="str">
            <v>I</v>
          </cell>
        </row>
        <row r="2645">
          <cell r="A2645" t="str">
            <v>1029398</v>
          </cell>
          <cell r="B2645" t="str">
            <v>P04081601</v>
          </cell>
          <cell r="C2645" t="str">
            <v>04081601</v>
          </cell>
          <cell r="D2645" t="str">
            <v>SLB ROOMS 122 124 AV UPGRADE</v>
          </cell>
          <cell r="E2645">
            <v>38200</v>
          </cell>
          <cell r="H2645">
            <v>38352</v>
          </cell>
          <cell r="I2645">
            <v>38219</v>
          </cell>
          <cell r="J2645">
            <v>196600</v>
          </cell>
          <cell r="L2645">
            <v>0</v>
          </cell>
          <cell r="M2645">
            <v>0</v>
          </cell>
          <cell r="N2645">
            <v>0</v>
          </cell>
          <cell r="O2645">
            <v>200506</v>
          </cell>
          <cell r="P2645">
            <v>143800</v>
          </cell>
          <cell r="Q2645" t="str">
            <v>32</v>
          </cell>
          <cell r="R2645" t="str">
            <v>Self-sup Law</v>
          </cell>
          <cell r="S2645" t="str">
            <v>LAW SCHOOL</v>
          </cell>
          <cell r="T2645" t="b">
            <v>0</v>
          </cell>
          <cell r="U2645" t="b">
            <v>0</v>
          </cell>
          <cell r="V2645" t="b">
            <v>0</v>
          </cell>
          <cell r="W2645" t="str">
            <v>Project Accounting</v>
          </cell>
          <cell r="X2645">
            <v>0</v>
          </cell>
          <cell r="Y2645">
            <v>0</v>
          </cell>
          <cell r="Z2645">
            <v>0</v>
          </cell>
          <cell r="AA2645">
            <v>0</v>
          </cell>
          <cell r="AB2645">
            <v>0</v>
          </cell>
          <cell r="AC2645">
            <v>0</v>
          </cell>
          <cell r="AD2645">
            <v>143800</v>
          </cell>
          <cell r="AE2645">
            <v>0</v>
          </cell>
          <cell r="AF2645">
            <v>0</v>
          </cell>
          <cell r="AG2645" t="str">
            <v>20</v>
          </cell>
          <cell r="AH2645" t="str">
            <v>PR</v>
          </cell>
          <cell r="AI2645" t="str">
            <v>Const</v>
          </cell>
          <cell r="AJ2645" t="str">
            <v>I</v>
          </cell>
        </row>
        <row r="2646">
          <cell r="A2646" t="str">
            <v>1029497</v>
          </cell>
          <cell r="B2646" t="str">
            <v>P04082701</v>
          </cell>
          <cell r="C2646" t="str">
            <v>04082701</v>
          </cell>
          <cell r="D2646" t="str">
            <v>PSPP CW PRV INSTALL UCRAF 05</v>
          </cell>
          <cell r="E2646">
            <v>38200</v>
          </cell>
          <cell r="H2646">
            <v>38533</v>
          </cell>
          <cell r="I2646">
            <v>38338</v>
          </cell>
          <cell r="J2646">
            <v>151000</v>
          </cell>
          <cell r="L2646">
            <v>0</v>
          </cell>
          <cell r="M2646">
            <v>0</v>
          </cell>
          <cell r="N2646">
            <v>0</v>
          </cell>
          <cell r="O2646">
            <v>200506</v>
          </cell>
          <cell r="P2646">
            <v>5166</v>
          </cell>
          <cell r="Q2646" t="str">
            <v>65</v>
          </cell>
          <cell r="R2646" t="str">
            <v>Admin&amp;Other Utilities Central</v>
          </cell>
          <cell r="S2646" t="str">
            <v>POWER PLANTS AND UTILITY DISTRIBUTION SYSTEMS</v>
          </cell>
          <cell r="T2646" t="b">
            <v>0</v>
          </cell>
          <cell r="U2646" t="b">
            <v>0</v>
          </cell>
          <cell r="V2646" t="b">
            <v>0</v>
          </cell>
          <cell r="W2646" t="str">
            <v>Project Accounting</v>
          </cell>
          <cell r="X2646">
            <v>151000</v>
          </cell>
          <cell r="Y2646">
            <v>0</v>
          </cell>
          <cell r="Z2646">
            <v>0</v>
          </cell>
          <cell r="AA2646">
            <v>0</v>
          </cell>
          <cell r="AB2646">
            <v>0</v>
          </cell>
          <cell r="AC2646">
            <v>0</v>
          </cell>
          <cell r="AD2646">
            <v>0</v>
          </cell>
          <cell r="AE2646">
            <v>0</v>
          </cell>
          <cell r="AF2646">
            <v>5166</v>
          </cell>
          <cell r="AG2646" t="str">
            <v>30</v>
          </cell>
          <cell r="AH2646" t="str">
            <v>UT</v>
          </cell>
          <cell r="AI2646" t="str">
            <v>Const</v>
          </cell>
          <cell r="AJ2646" t="str">
            <v>I</v>
          </cell>
        </row>
        <row r="2647">
          <cell r="A2647" t="str">
            <v>1029518</v>
          </cell>
          <cell r="B2647" t="str">
            <v>C04072055</v>
          </cell>
          <cell r="C2647" t="str">
            <v>04072055</v>
          </cell>
          <cell r="D2647" t="str">
            <v>F&amp;A EQUIPMENT FY05</v>
          </cell>
          <cell r="E2647">
            <v>38169</v>
          </cell>
          <cell r="H2647">
            <v>38533</v>
          </cell>
          <cell r="I2647">
            <v>38204</v>
          </cell>
          <cell r="J2647">
            <v>435344</v>
          </cell>
          <cell r="L2647">
            <v>0</v>
          </cell>
          <cell r="M2647">
            <v>0</v>
          </cell>
          <cell r="N2647">
            <v>0</v>
          </cell>
          <cell r="O2647">
            <v>200506</v>
          </cell>
          <cell r="P2647">
            <v>223494</v>
          </cell>
          <cell r="Q2647" t="str">
            <v>60</v>
          </cell>
          <cell r="R2647" t="str">
            <v>Admin&amp;Other Administration</v>
          </cell>
          <cell r="S2647" t="str">
            <v>EQUIPMENT, SYSTEMS, SOFTWARE</v>
          </cell>
          <cell r="T2647" t="b">
            <v>0</v>
          </cell>
          <cell r="U2647" t="b">
            <v>0</v>
          </cell>
          <cell r="V2647" t="b">
            <v>0</v>
          </cell>
          <cell r="W2647" t="str">
            <v>Finance-General Administration</v>
          </cell>
          <cell r="X2647">
            <v>0</v>
          </cell>
          <cell r="Y2647">
            <v>0</v>
          </cell>
          <cell r="Z2647">
            <v>0</v>
          </cell>
          <cell r="AA2647">
            <v>0</v>
          </cell>
          <cell r="AB2647">
            <v>0</v>
          </cell>
          <cell r="AC2647">
            <v>0</v>
          </cell>
          <cell r="AD2647">
            <v>215632</v>
          </cell>
          <cell r="AE2647">
            <v>7862</v>
          </cell>
          <cell r="AF2647">
            <v>0</v>
          </cell>
          <cell r="AG2647" t="str">
            <v>50</v>
          </cell>
          <cell r="AH2647" t="str">
            <v>OE</v>
          </cell>
          <cell r="AI2647" t="str">
            <v>Const</v>
          </cell>
          <cell r="AJ2647" t="str">
            <v>I</v>
          </cell>
        </row>
        <row r="2648">
          <cell r="A2648" t="str">
            <v>1029522</v>
          </cell>
          <cell r="C2648" t="str">
            <v>04081901</v>
          </cell>
          <cell r="D2648" t="str">
            <v>HOPE BUILDING ELEVATOR UPGRADE</v>
          </cell>
          <cell r="E2648">
            <v>38200</v>
          </cell>
          <cell r="H2648">
            <v>38533</v>
          </cell>
          <cell r="I2648">
            <v>38226</v>
          </cell>
          <cell r="J2648">
            <v>90000</v>
          </cell>
          <cell r="L2648">
            <v>0</v>
          </cell>
          <cell r="M2648">
            <v>0</v>
          </cell>
          <cell r="N2648">
            <v>0</v>
          </cell>
          <cell r="O2648">
            <v>200506</v>
          </cell>
          <cell r="P2648">
            <v>0</v>
          </cell>
          <cell r="Q2648" t="str">
            <v>80</v>
          </cell>
          <cell r="R2648" t="str">
            <v>Medicine</v>
          </cell>
          <cell r="S2648" t="str">
            <v>MEDICAL CAMPUS</v>
          </cell>
          <cell r="T2648" t="b">
            <v>0</v>
          </cell>
          <cell r="U2648" t="b">
            <v>0</v>
          </cell>
          <cell r="V2648" t="b">
            <v>0</v>
          </cell>
          <cell r="W2648" t="str">
            <v>Asset Management</v>
          </cell>
          <cell r="X2648">
            <v>90000</v>
          </cell>
          <cell r="Y2648">
            <v>0</v>
          </cell>
          <cell r="Z2648">
            <v>0</v>
          </cell>
          <cell r="AG2648" t="str">
            <v>30</v>
          </cell>
          <cell r="AH2648" t="str">
            <v>CM</v>
          </cell>
          <cell r="AI2648" t="str">
            <v>Const</v>
          </cell>
          <cell r="AJ2648" t="str">
            <v>I</v>
          </cell>
        </row>
        <row r="2649">
          <cell r="A2649" t="str">
            <v>1029586</v>
          </cell>
          <cell r="C2649" t="str">
            <v>04090301</v>
          </cell>
          <cell r="D2649" t="str">
            <v>IR STEAM TRAP REPLACE CRAF 05</v>
          </cell>
          <cell r="E2649">
            <v>38231</v>
          </cell>
          <cell r="H2649">
            <v>38321</v>
          </cell>
          <cell r="I2649">
            <v>38233</v>
          </cell>
          <cell r="J2649">
            <v>61800</v>
          </cell>
          <cell r="L2649">
            <v>0</v>
          </cell>
          <cell r="M2649">
            <v>0</v>
          </cell>
          <cell r="N2649">
            <v>0</v>
          </cell>
          <cell r="O2649">
            <v>200506</v>
          </cell>
          <cell r="P2649">
            <v>0</v>
          </cell>
          <cell r="Q2649" t="str">
            <v>54</v>
          </cell>
          <cell r="R2649" t="str">
            <v>Athletics</v>
          </cell>
          <cell r="S2649" t="str">
            <v>ATHLETIC FACILITIES</v>
          </cell>
          <cell r="T2649" t="b">
            <v>0</v>
          </cell>
          <cell r="U2649" t="b">
            <v>0</v>
          </cell>
          <cell r="V2649" t="b">
            <v>0</v>
          </cell>
          <cell r="W2649" t="str">
            <v>Project Accounting</v>
          </cell>
          <cell r="X2649">
            <v>0</v>
          </cell>
          <cell r="Y2649">
            <v>0</v>
          </cell>
          <cell r="Z2649">
            <v>0</v>
          </cell>
          <cell r="AG2649" t="str">
            <v>30</v>
          </cell>
          <cell r="AH2649" t="str">
            <v>CM</v>
          </cell>
          <cell r="AI2649" t="str">
            <v>Const</v>
          </cell>
          <cell r="AJ2649" t="str">
            <v>I</v>
          </cell>
        </row>
        <row r="2650">
          <cell r="A2650" t="str">
            <v>1029703</v>
          </cell>
          <cell r="B2650" t="str">
            <v>P04091003</v>
          </cell>
          <cell r="C2650" t="str">
            <v>04091003</v>
          </cell>
          <cell r="D2650" t="str">
            <v>YORK 180 SERVER ROOM INTERIM AC</v>
          </cell>
          <cell r="E2650">
            <v>38231</v>
          </cell>
          <cell r="H2650">
            <v>38442</v>
          </cell>
          <cell r="I2650">
            <v>38268</v>
          </cell>
          <cell r="J2650">
            <v>35530</v>
          </cell>
          <cell r="L2650">
            <v>0</v>
          </cell>
          <cell r="M2650">
            <v>0</v>
          </cell>
          <cell r="N2650">
            <v>0</v>
          </cell>
          <cell r="O2650">
            <v>200506</v>
          </cell>
          <cell r="P2650">
            <v>1790</v>
          </cell>
          <cell r="Q2650" t="str">
            <v>27</v>
          </cell>
          <cell r="R2650" t="str">
            <v>Architecture</v>
          </cell>
          <cell r="S2650" t="str">
            <v>ARTS AREA</v>
          </cell>
          <cell r="T2650" t="b">
            <v>0</v>
          </cell>
          <cell r="U2650" t="b">
            <v>0</v>
          </cell>
          <cell r="V2650" t="b">
            <v>0</v>
          </cell>
          <cell r="W2650" t="str">
            <v>Project Accounting</v>
          </cell>
          <cell r="X2650">
            <v>35530</v>
          </cell>
          <cell r="Y2650">
            <v>0</v>
          </cell>
          <cell r="Z2650">
            <v>0</v>
          </cell>
          <cell r="AA2650">
            <v>0</v>
          </cell>
          <cell r="AB2650">
            <v>0</v>
          </cell>
          <cell r="AC2650">
            <v>0</v>
          </cell>
          <cell r="AD2650">
            <v>0</v>
          </cell>
          <cell r="AE2650">
            <v>0</v>
          </cell>
          <cell r="AF2650">
            <v>1790</v>
          </cell>
          <cell r="AG2650" t="str">
            <v>20</v>
          </cell>
          <cell r="AH2650" t="str">
            <v>PR</v>
          </cell>
          <cell r="AI2650" t="str">
            <v>Desig</v>
          </cell>
          <cell r="AJ2650" t="str">
            <v>I</v>
          </cell>
        </row>
        <row r="2651">
          <cell r="A2651" t="str">
            <v>1029704</v>
          </cell>
          <cell r="B2651" t="str">
            <v>P04090101</v>
          </cell>
          <cell r="C2651" t="str">
            <v>04090101</v>
          </cell>
          <cell r="D2651" t="str">
            <v>CSS 2 5th FL Int Med</v>
          </cell>
          <cell r="E2651">
            <v>38231</v>
          </cell>
          <cell r="H2651">
            <v>38352</v>
          </cell>
          <cell r="I2651">
            <v>38240</v>
          </cell>
          <cell r="J2651">
            <v>185000</v>
          </cell>
          <cell r="L2651">
            <v>0</v>
          </cell>
          <cell r="M2651">
            <v>0</v>
          </cell>
          <cell r="N2651">
            <v>0</v>
          </cell>
          <cell r="O2651">
            <v>200506</v>
          </cell>
          <cell r="P2651">
            <v>477.93</v>
          </cell>
          <cell r="Q2651" t="str">
            <v>80</v>
          </cell>
          <cell r="R2651" t="str">
            <v>Medicine</v>
          </cell>
          <cell r="S2651" t="str">
            <v>MEDICAL CAMPUS</v>
          </cell>
          <cell r="T2651" t="b">
            <v>0</v>
          </cell>
          <cell r="U2651" t="b">
            <v>0</v>
          </cell>
          <cell r="V2651" t="b">
            <v>0</v>
          </cell>
          <cell r="W2651" t="str">
            <v>Asset Management</v>
          </cell>
          <cell r="X2651">
            <v>185000</v>
          </cell>
          <cell r="Y2651">
            <v>0</v>
          </cell>
          <cell r="Z2651">
            <v>0</v>
          </cell>
          <cell r="AA2651">
            <v>0</v>
          </cell>
          <cell r="AB2651">
            <v>0</v>
          </cell>
          <cell r="AC2651">
            <v>0</v>
          </cell>
          <cell r="AD2651">
            <v>9.18</v>
          </cell>
          <cell r="AE2651">
            <v>312.5</v>
          </cell>
          <cell r="AF2651">
            <v>156.25</v>
          </cell>
          <cell r="AG2651" t="str">
            <v>20</v>
          </cell>
          <cell r="AH2651" t="str">
            <v>PR</v>
          </cell>
          <cell r="AI2651" t="str">
            <v>Const</v>
          </cell>
          <cell r="AJ2651" t="str">
            <v>I</v>
          </cell>
        </row>
        <row r="2652">
          <cell r="A2652" t="str">
            <v>1029705</v>
          </cell>
          <cell r="C2652" t="str">
            <v>04091001</v>
          </cell>
          <cell r="D2652" t="str">
            <v>GOLF COURSE CLUBHOUSE EXTERIOR RENO CRAF 05</v>
          </cell>
          <cell r="E2652">
            <v>38231</v>
          </cell>
          <cell r="H2652">
            <v>38503</v>
          </cell>
          <cell r="I2652">
            <v>38240</v>
          </cell>
          <cell r="J2652">
            <v>88400</v>
          </cell>
          <cell r="L2652">
            <v>0</v>
          </cell>
          <cell r="M2652">
            <v>0</v>
          </cell>
          <cell r="N2652">
            <v>0</v>
          </cell>
          <cell r="O2652">
            <v>200506</v>
          </cell>
          <cell r="P2652">
            <v>0</v>
          </cell>
          <cell r="Q2652" t="str">
            <v>54</v>
          </cell>
          <cell r="R2652" t="str">
            <v>Athletics</v>
          </cell>
          <cell r="T2652" t="b">
            <v>0</v>
          </cell>
          <cell r="U2652" t="b">
            <v>0</v>
          </cell>
          <cell r="V2652" t="b">
            <v>0</v>
          </cell>
          <cell r="W2652" t="str">
            <v>Project Accounting</v>
          </cell>
          <cell r="X2652">
            <v>0</v>
          </cell>
          <cell r="Y2652">
            <v>0</v>
          </cell>
          <cell r="Z2652">
            <v>0</v>
          </cell>
          <cell r="AG2652" t="str">
            <v>30</v>
          </cell>
          <cell r="AH2652" t="str">
            <v>CM</v>
          </cell>
          <cell r="AI2652" t="str">
            <v>Const</v>
          </cell>
          <cell r="AJ2652" t="str">
            <v>I</v>
          </cell>
        </row>
        <row r="2653">
          <cell r="A2653" t="str">
            <v>1029706</v>
          </cell>
          <cell r="B2653" t="str">
            <v>P04091002</v>
          </cell>
          <cell r="C2653" t="str">
            <v>04091002</v>
          </cell>
          <cell r="D2653" t="str">
            <v>SSS ELEVATOR REFURBISH CRAF 05</v>
          </cell>
          <cell r="E2653">
            <v>38231</v>
          </cell>
          <cell r="H2653">
            <v>38383</v>
          </cell>
          <cell r="I2653">
            <v>38240</v>
          </cell>
          <cell r="J2653">
            <v>106100</v>
          </cell>
          <cell r="L2653">
            <v>0</v>
          </cell>
          <cell r="M2653">
            <v>0</v>
          </cell>
          <cell r="N2653">
            <v>0</v>
          </cell>
          <cell r="O2653">
            <v>200506</v>
          </cell>
          <cell r="P2653">
            <v>4800</v>
          </cell>
          <cell r="Q2653" t="str">
            <v>22</v>
          </cell>
          <cell r="R2653" t="str">
            <v>Soc Sci</v>
          </cell>
          <cell r="T2653" t="b">
            <v>0</v>
          </cell>
          <cell r="U2653" t="b">
            <v>0</v>
          </cell>
          <cell r="V2653" t="b">
            <v>0</v>
          </cell>
          <cell r="W2653" t="str">
            <v>Project Accounting</v>
          </cell>
          <cell r="X2653">
            <v>0</v>
          </cell>
          <cell r="Y2653">
            <v>0</v>
          </cell>
          <cell r="Z2653">
            <v>0</v>
          </cell>
          <cell r="AA2653">
            <v>0</v>
          </cell>
          <cell r="AB2653">
            <v>0</v>
          </cell>
          <cell r="AC2653">
            <v>0</v>
          </cell>
          <cell r="AD2653">
            <v>0</v>
          </cell>
          <cell r="AE2653">
            <v>3360</v>
          </cell>
          <cell r="AF2653">
            <v>1440</v>
          </cell>
          <cell r="AG2653" t="str">
            <v>30</v>
          </cell>
          <cell r="AH2653" t="str">
            <v>CM</v>
          </cell>
          <cell r="AI2653" t="str">
            <v>Const</v>
          </cell>
          <cell r="AJ2653" t="str">
            <v>I</v>
          </cell>
        </row>
        <row r="2654">
          <cell r="A2654" t="str">
            <v>1029739</v>
          </cell>
          <cell r="B2654" t="str">
            <v>P04090904</v>
          </cell>
          <cell r="C2654" t="str">
            <v>04090904</v>
          </cell>
          <cell r="D2654" t="str">
            <v>YALE BOWL PARTIAL RENOVATION</v>
          </cell>
          <cell r="E2654">
            <v>38231</v>
          </cell>
          <cell r="H2654">
            <v>39325</v>
          </cell>
          <cell r="I2654">
            <v>38246</v>
          </cell>
          <cell r="J2654">
            <v>1950000</v>
          </cell>
          <cell r="L2654">
            <v>0</v>
          </cell>
          <cell r="M2654">
            <v>0</v>
          </cell>
          <cell r="N2654">
            <v>0</v>
          </cell>
          <cell r="O2654">
            <v>200506</v>
          </cell>
          <cell r="P2654">
            <v>371495.3</v>
          </cell>
          <cell r="Q2654" t="str">
            <v>54</v>
          </cell>
          <cell r="R2654" t="str">
            <v>Athletics</v>
          </cell>
          <cell r="S2654" t="str">
            <v>ATHLETIC FACILITIES</v>
          </cell>
          <cell r="T2654" t="b">
            <v>0</v>
          </cell>
          <cell r="U2654" t="b">
            <v>0</v>
          </cell>
          <cell r="V2654" t="b">
            <v>0</v>
          </cell>
          <cell r="W2654" t="str">
            <v>Project Accounting</v>
          </cell>
          <cell r="X2654">
            <v>0</v>
          </cell>
          <cell r="Y2654">
            <v>0</v>
          </cell>
          <cell r="Z2654">
            <v>1950000</v>
          </cell>
          <cell r="AA2654">
            <v>0</v>
          </cell>
          <cell r="AB2654">
            <v>0</v>
          </cell>
          <cell r="AC2654">
            <v>0</v>
          </cell>
          <cell r="AD2654">
            <v>199.65</v>
          </cell>
          <cell r="AE2654">
            <v>141288.03</v>
          </cell>
          <cell r="AF2654">
            <v>230007.62</v>
          </cell>
          <cell r="AG2654" t="str">
            <v>10</v>
          </cell>
          <cell r="AH2654" t="str">
            <v>PR</v>
          </cell>
          <cell r="AI2654" t="str">
            <v>Desig</v>
          </cell>
          <cell r="AJ2654" t="str">
            <v>I</v>
          </cell>
        </row>
        <row r="2655">
          <cell r="A2655" t="str">
            <v>1029742</v>
          </cell>
          <cell r="B2655" t="str">
            <v>P03011601</v>
          </cell>
          <cell r="C2655" t="str">
            <v>03011601</v>
          </cell>
          <cell r="D2655" t="str">
            <v>SSS WINDOW REPLACEMENT</v>
          </cell>
          <cell r="E2655">
            <v>38231</v>
          </cell>
          <cell r="H2655">
            <v>38898</v>
          </cell>
          <cell r="I2655">
            <v>38331</v>
          </cell>
          <cell r="J2655">
            <v>4600000</v>
          </cell>
          <cell r="L2655">
            <v>0</v>
          </cell>
          <cell r="M2655">
            <v>0</v>
          </cell>
          <cell r="N2655">
            <v>0</v>
          </cell>
          <cell r="O2655">
            <v>200506</v>
          </cell>
          <cell r="P2655">
            <v>272.81</v>
          </cell>
          <cell r="Q2655" t="str">
            <v>22</v>
          </cell>
          <cell r="R2655" t="str">
            <v>Soc Sci</v>
          </cell>
          <cell r="T2655" t="b">
            <v>0</v>
          </cell>
          <cell r="U2655" t="b">
            <v>0</v>
          </cell>
          <cell r="V2655" t="b">
            <v>0</v>
          </cell>
          <cell r="W2655" t="str">
            <v>Project Accounting</v>
          </cell>
          <cell r="X2655">
            <v>4600000</v>
          </cell>
          <cell r="Y2655">
            <v>0</v>
          </cell>
          <cell r="Z2655">
            <v>0</v>
          </cell>
          <cell r="AA2655">
            <v>0</v>
          </cell>
          <cell r="AB2655">
            <v>0</v>
          </cell>
          <cell r="AC2655">
            <v>0</v>
          </cell>
          <cell r="AD2655">
            <v>0</v>
          </cell>
          <cell r="AE2655">
            <v>0</v>
          </cell>
          <cell r="AF2655">
            <v>272.81</v>
          </cell>
          <cell r="AG2655" t="str">
            <v>30</v>
          </cell>
          <cell r="AH2655" t="str">
            <v>CM</v>
          </cell>
          <cell r="AI2655" t="str">
            <v>Pre-C</v>
          </cell>
          <cell r="AJ2655" t="str">
            <v>I</v>
          </cell>
        </row>
        <row r="2656">
          <cell r="A2656" t="str">
            <v>1029764</v>
          </cell>
          <cell r="C2656" t="str">
            <v>04091301</v>
          </cell>
          <cell r="D2656" t="str">
            <v>LSOG 2 MINOR RENOVATIONS</v>
          </cell>
          <cell r="E2656">
            <v>38231</v>
          </cell>
          <cell r="H2656">
            <v>38442</v>
          </cell>
          <cell r="I2656">
            <v>38246</v>
          </cell>
          <cell r="J2656">
            <v>60000</v>
          </cell>
          <cell r="L2656">
            <v>0</v>
          </cell>
          <cell r="M2656">
            <v>0</v>
          </cell>
          <cell r="N2656">
            <v>0</v>
          </cell>
          <cell r="O2656">
            <v>200506</v>
          </cell>
          <cell r="P2656">
            <v>0</v>
          </cell>
          <cell r="Q2656" t="str">
            <v>80</v>
          </cell>
          <cell r="R2656" t="str">
            <v>Medicine</v>
          </cell>
          <cell r="S2656" t="str">
            <v>MEDICAL CAMPUS</v>
          </cell>
          <cell r="T2656" t="b">
            <v>0</v>
          </cell>
          <cell r="U2656" t="b">
            <v>0</v>
          </cell>
          <cell r="V2656" t="b">
            <v>0</v>
          </cell>
          <cell r="W2656" t="str">
            <v>Asset Management</v>
          </cell>
          <cell r="X2656">
            <v>39000</v>
          </cell>
          <cell r="Y2656">
            <v>0</v>
          </cell>
          <cell r="Z2656">
            <v>0</v>
          </cell>
          <cell r="AG2656" t="str">
            <v>30</v>
          </cell>
          <cell r="AH2656" t="str">
            <v>CM</v>
          </cell>
          <cell r="AI2656" t="str">
            <v>Const</v>
          </cell>
          <cell r="AJ2656" t="str">
            <v>I</v>
          </cell>
        </row>
        <row r="2657">
          <cell r="A2657" t="str">
            <v>1029766</v>
          </cell>
          <cell r="C2657" t="str">
            <v>04091401</v>
          </cell>
          <cell r="D2657" t="str">
            <v>LMP 1075 1080</v>
          </cell>
          <cell r="E2657">
            <v>38231</v>
          </cell>
          <cell r="H2657">
            <v>38503</v>
          </cell>
          <cell r="I2657">
            <v>38247</v>
          </cell>
          <cell r="J2657">
            <v>60000</v>
          </cell>
          <cell r="L2657">
            <v>0</v>
          </cell>
          <cell r="M2657">
            <v>0</v>
          </cell>
          <cell r="N2657">
            <v>0</v>
          </cell>
          <cell r="O2657">
            <v>200506</v>
          </cell>
          <cell r="P2657">
            <v>0</v>
          </cell>
          <cell r="Q2657" t="str">
            <v>80</v>
          </cell>
          <cell r="R2657" t="str">
            <v>Medicine</v>
          </cell>
          <cell r="S2657" t="str">
            <v>MEDICAL CAMPUS</v>
          </cell>
          <cell r="T2657" t="b">
            <v>0</v>
          </cell>
          <cell r="U2657" t="b">
            <v>0</v>
          </cell>
          <cell r="V2657" t="b">
            <v>0</v>
          </cell>
          <cell r="W2657" t="str">
            <v>Asset Management</v>
          </cell>
          <cell r="X2657">
            <v>39000</v>
          </cell>
          <cell r="Y2657">
            <v>0</v>
          </cell>
          <cell r="Z2657">
            <v>0</v>
          </cell>
          <cell r="AG2657" t="str">
            <v>20</v>
          </cell>
          <cell r="AH2657" t="str">
            <v>PR</v>
          </cell>
          <cell r="AI2657" t="str">
            <v>Const</v>
          </cell>
          <cell r="AJ2657" t="str">
            <v>I</v>
          </cell>
        </row>
        <row r="2658">
          <cell r="A2658" t="str">
            <v>1029774</v>
          </cell>
          <cell r="B2658" t="str">
            <v>P04091601</v>
          </cell>
          <cell r="C2658" t="str">
            <v>04091601</v>
          </cell>
          <cell r="D2658" t="str">
            <v>SHM I 406</v>
          </cell>
          <cell r="E2658">
            <v>38231</v>
          </cell>
          <cell r="H2658">
            <v>38625</v>
          </cell>
          <cell r="I2658">
            <v>38324</v>
          </cell>
          <cell r="J2658">
            <v>140000</v>
          </cell>
          <cell r="L2658">
            <v>0</v>
          </cell>
          <cell r="M2658">
            <v>0</v>
          </cell>
          <cell r="N2658">
            <v>0</v>
          </cell>
          <cell r="O2658">
            <v>200506</v>
          </cell>
          <cell r="P2658">
            <v>13601.38</v>
          </cell>
          <cell r="Q2658" t="str">
            <v>80</v>
          </cell>
          <cell r="R2658" t="str">
            <v>Medicine</v>
          </cell>
          <cell r="S2658" t="str">
            <v>MEDICAL CAMPUS</v>
          </cell>
          <cell r="T2658" t="b">
            <v>0</v>
          </cell>
          <cell r="U2658" t="b">
            <v>0</v>
          </cell>
          <cell r="V2658" t="b">
            <v>0</v>
          </cell>
          <cell r="W2658" t="str">
            <v>Asset Management</v>
          </cell>
          <cell r="X2658">
            <v>91000</v>
          </cell>
          <cell r="Y2658">
            <v>0</v>
          </cell>
          <cell r="Z2658">
            <v>0</v>
          </cell>
          <cell r="AA2658">
            <v>0</v>
          </cell>
          <cell r="AB2658">
            <v>0</v>
          </cell>
          <cell r="AC2658">
            <v>0</v>
          </cell>
          <cell r="AD2658">
            <v>0</v>
          </cell>
          <cell r="AE2658">
            <v>8280</v>
          </cell>
          <cell r="AF2658">
            <v>5321.38</v>
          </cell>
          <cell r="AG2658" t="str">
            <v>20</v>
          </cell>
          <cell r="AH2658" t="str">
            <v>PR</v>
          </cell>
          <cell r="AI2658" t="str">
            <v>Const</v>
          </cell>
          <cell r="AJ2658" t="str">
            <v>I</v>
          </cell>
        </row>
        <row r="2659">
          <cell r="A2659" t="str">
            <v>1029788</v>
          </cell>
          <cell r="C2659" t="str">
            <v>04091702</v>
          </cell>
          <cell r="D2659" t="str">
            <v>IR EVAPORATIVE CONDENSER REPLACE CRAF 05</v>
          </cell>
          <cell r="E2659">
            <v>38231</v>
          </cell>
          <cell r="G2659">
            <v>38260</v>
          </cell>
          <cell r="H2659">
            <v>38472</v>
          </cell>
          <cell r="I2659">
            <v>38247</v>
          </cell>
          <cell r="J2659">
            <v>57200</v>
          </cell>
          <cell r="L2659">
            <v>0</v>
          </cell>
          <cell r="M2659">
            <v>0</v>
          </cell>
          <cell r="N2659">
            <v>0</v>
          </cell>
          <cell r="O2659">
            <v>200506</v>
          </cell>
          <cell r="P2659">
            <v>0</v>
          </cell>
          <cell r="Q2659" t="str">
            <v>54</v>
          </cell>
          <cell r="R2659" t="str">
            <v>Athletics</v>
          </cell>
          <cell r="S2659" t="str">
            <v>ATHLETIC FACILITIES</v>
          </cell>
          <cell r="T2659" t="b">
            <v>0</v>
          </cell>
          <cell r="U2659" t="b">
            <v>0</v>
          </cell>
          <cell r="V2659" t="b">
            <v>0</v>
          </cell>
          <cell r="W2659" t="str">
            <v>Project Accounting</v>
          </cell>
          <cell r="X2659">
            <v>0</v>
          </cell>
          <cell r="Y2659">
            <v>0</v>
          </cell>
          <cell r="Z2659">
            <v>0</v>
          </cell>
          <cell r="AG2659" t="str">
            <v>30</v>
          </cell>
          <cell r="AH2659" t="str">
            <v>CM</v>
          </cell>
          <cell r="AI2659" t="str">
            <v>Const</v>
          </cell>
          <cell r="AJ2659" t="str">
            <v>I</v>
          </cell>
        </row>
        <row r="2660">
          <cell r="A2660" t="str">
            <v>1029791</v>
          </cell>
          <cell r="B2660" t="str">
            <v>P04091703</v>
          </cell>
          <cell r="C2660" t="str">
            <v>04091703</v>
          </cell>
          <cell r="D2660" t="str">
            <v>KCL HEAT EXCHANGER REPLACE CRAF 05</v>
          </cell>
          <cell r="E2660">
            <v>38231</v>
          </cell>
          <cell r="H2660">
            <v>38291</v>
          </cell>
          <cell r="I2660">
            <v>38247</v>
          </cell>
          <cell r="J2660">
            <v>57200</v>
          </cell>
          <cell r="L2660">
            <v>0</v>
          </cell>
          <cell r="M2660">
            <v>0</v>
          </cell>
          <cell r="N2660">
            <v>0</v>
          </cell>
          <cell r="O2660">
            <v>200506</v>
          </cell>
          <cell r="P2660">
            <v>47012.93</v>
          </cell>
          <cell r="Q2660" t="str">
            <v>25</v>
          </cell>
          <cell r="R2660" t="str">
            <v>Biological and Physical Sciences</v>
          </cell>
          <cell r="S2660" t="str">
            <v>SCIENCE HILL</v>
          </cell>
          <cell r="T2660" t="b">
            <v>0</v>
          </cell>
          <cell r="U2660" t="b">
            <v>0</v>
          </cell>
          <cell r="V2660" t="b">
            <v>0</v>
          </cell>
          <cell r="W2660" t="str">
            <v>Project Accounting</v>
          </cell>
          <cell r="X2660">
            <v>0</v>
          </cell>
          <cell r="Y2660">
            <v>0</v>
          </cell>
          <cell r="Z2660">
            <v>0</v>
          </cell>
          <cell r="AA2660">
            <v>0</v>
          </cell>
          <cell r="AB2660">
            <v>0</v>
          </cell>
          <cell r="AC2660">
            <v>0</v>
          </cell>
          <cell r="AD2660">
            <v>0</v>
          </cell>
          <cell r="AE2660">
            <v>0</v>
          </cell>
          <cell r="AF2660">
            <v>47012.93</v>
          </cell>
          <cell r="AG2660" t="str">
            <v>30</v>
          </cell>
          <cell r="AH2660" t="str">
            <v>CM</v>
          </cell>
          <cell r="AI2660" t="str">
            <v>Const</v>
          </cell>
          <cell r="AJ2660" t="str">
            <v>I</v>
          </cell>
        </row>
        <row r="2661">
          <cell r="A2661" t="str">
            <v>1029907</v>
          </cell>
          <cell r="C2661" t="str">
            <v>04091402</v>
          </cell>
          <cell r="D2661" t="str">
            <v>LMP 1091 1094 FMP 101</v>
          </cell>
          <cell r="E2661">
            <v>38231</v>
          </cell>
          <cell r="H2661">
            <v>38503</v>
          </cell>
          <cell r="I2661">
            <v>38260</v>
          </cell>
          <cell r="J2661">
            <v>60000</v>
          </cell>
          <cell r="L2661">
            <v>0</v>
          </cell>
          <cell r="M2661">
            <v>0</v>
          </cell>
          <cell r="N2661">
            <v>0</v>
          </cell>
          <cell r="O2661">
            <v>200506</v>
          </cell>
          <cell r="P2661">
            <v>0</v>
          </cell>
          <cell r="Q2661" t="str">
            <v>80</v>
          </cell>
          <cell r="R2661" t="str">
            <v>Medicine</v>
          </cell>
          <cell r="T2661" t="b">
            <v>0</v>
          </cell>
          <cell r="U2661" t="b">
            <v>0</v>
          </cell>
          <cell r="V2661" t="b">
            <v>0</v>
          </cell>
          <cell r="W2661" t="str">
            <v>Asset Management</v>
          </cell>
          <cell r="X2661">
            <v>39000</v>
          </cell>
          <cell r="Y2661">
            <v>0</v>
          </cell>
          <cell r="Z2661">
            <v>0</v>
          </cell>
          <cell r="AG2661" t="str">
            <v>20</v>
          </cell>
          <cell r="AH2661" t="str">
            <v>PR</v>
          </cell>
          <cell r="AI2661" t="str">
            <v>Const</v>
          </cell>
          <cell r="AJ2661" t="str">
            <v>I</v>
          </cell>
        </row>
        <row r="2662">
          <cell r="A2662" t="str">
            <v>1029932</v>
          </cell>
          <cell r="C2662" t="str">
            <v>04083001</v>
          </cell>
          <cell r="D2662" t="str">
            <v>BML 456-462 &amp; LH 403-403A</v>
          </cell>
          <cell r="E2662">
            <v>38261</v>
          </cell>
          <cell r="G2662">
            <v>38321</v>
          </cell>
          <cell r="H2662">
            <v>38503</v>
          </cell>
          <cell r="I2662">
            <v>38254</v>
          </cell>
          <cell r="J2662">
            <v>150000</v>
          </cell>
          <cell r="L2662">
            <v>0</v>
          </cell>
          <cell r="M2662">
            <v>0</v>
          </cell>
          <cell r="N2662">
            <v>0</v>
          </cell>
          <cell r="O2662">
            <v>200506</v>
          </cell>
          <cell r="P2662">
            <v>0</v>
          </cell>
          <cell r="Q2662" t="str">
            <v>80</v>
          </cell>
          <cell r="R2662" t="str">
            <v>Medicine</v>
          </cell>
          <cell r="T2662" t="b">
            <v>0</v>
          </cell>
          <cell r="U2662" t="b">
            <v>0</v>
          </cell>
          <cell r="V2662" t="b">
            <v>0</v>
          </cell>
          <cell r="W2662" t="str">
            <v>Asset Management</v>
          </cell>
          <cell r="X2662">
            <v>97500</v>
          </cell>
          <cell r="Y2662">
            <v>0</v>
          </cell>
          <cell r="Z2662">
            <v>0</v>
          </cell>
          <cell r="AG2662" t="str">
            <v>20</v>
          </cell>
          <cell r="AH2662" t="str">
            <v>PR</v>
          </cell>
          <cell r="AI2662" t="str">
            <v>Const</v>
          </cell>
          <cell r="AJ2662" t="str">
            <v>I</v>
          </cell>
        </row>
        <row r="2663">
          <cell r="A2663" t="str">
            <v>1029934</v>
          </cell>
          <cell r="C2663" t="str">
            <v>04090801</v>
          </cell>
          <cell r="D2663" t="str">
            <v>PM SCULPTURE FOUNDATION</v>
          </cell>
          <cell r="E2663">
            <v>38261</v>
          </cell>
          <cell r="H2663">
            <v>38625</v>
          </cell>
          <cell r="I2663">
            <v>38254</v>
          </cell>
          <cell r="J2663">
            <v>20000</v>
          </cell>
          <cell r="L2663">
            <v>0</v>
          </cell>
          <cell r="M2663">
            <v>0</v>
          </cell>
          <cell r="N2663">
            <v>0</v>
          </cell>
          <cell r="O2663">
            <v>200506</v>
          </cell>
          <cell r="P2663">
            <v>0</v>
          </cell>
          <cell r="Q2663" t="str">
            <v>42</v>
          </cell>
          <cell r="R2663" t="str">
            <v>Mus&amp;Gall Peabody</v>
          </cell>
          <cell r="T2663" t="b">
            <v>0</v>
          </cell>
          <cell r="U2663" t="b">
            <v>0</v>
          </cell>
          <cell r="V2663" t="b">
            <v>0</v>
          </cell>
          <cell r="W2663" t="str">
            <v>Project Accounting</v>
          </cell>
          <cell r="X2663">
            <v>0</v>
          </cell>
          <cell r="Y2663">
            <v>0</v>
          </cell>
          <cell r="Z2663">
            <v>0</v>
          </cell>
          <cell r="AG2663" t="str">
            <v>20</v>
          </cell>
          <cell r="AH2663" t="str">
            <v>PR</v>
          </cell>
          <cell r="AI2663" t="str">
            <v>Desig</v>
          </cell>
          <cell r="AJ2663" t="str">
            <v>I</v>
          </cell>
        </row>
        <row r="2664">
          <cell r="A2664" t="str">
            <v>1029960</v>
          </cell>
          <cell r="B2664" t="str">
            <v>P04093002</v>
          </cell>
          <cell r="C2664" t="str">
            <v>04093002</v>
          </cell>
          <cell r="D2664" t="str">
            <v>ML 7 &amp; 8 RENOVATION</v>
          </cell>
          <cell r="E2664">
            <v>38261</v>
          </cell>
          <cell r="G2664">
            <v>38017</v>
          </cell>
          <cell r="H2664">
            <v>38564</v>
          </cell>
          <cell r="I2664">
            <v>38261</v>
          </cell>
          <cell r="J2664">
            <v>58393</v>
          </cell>
          <cell r="L2664">
            <v>0</v>
          </cell>
          <cell r="M2664">
            <v>0</v>
          </cell>
          <cell r="N2664">
            <v>0</v>
          </cell>
          <cell r="O2664">
            <v>200506</v>
          </cell>
          <cell r="P2664">
            <v>56146.41</v>
          </cell>
          <cell r="Q2664" t="str">
            <v>24</v>
          </cell>
          <cell r="R2664" t="str">
            <v>Eng&amp;ApplSci</v>
          </cell>
          <cell r="T2664" t="b">
            <v>0</v>
          </cell>
          <cell r="U2664" t="b">
            <v>0</v>
          </cell>
          <cell r="V2664" t="b">
            <v>0</v>
          </cell>
          <cell r="W2664" t="str">
            <v>Project Accounting</v>
          </cell>
          <cell r="X2664">
            <v>37955</v>
          </cell>
          <cell r="Y2664">
            <v>0</v>
          </cell>
          <cell r="Z2664">
            <v>0</v>
          </cell>
          <cell r="AA2664">
            <v>0</v>
          </cell>
          <cell r="AB2664">
            <v>0</v>
          </cell>
          <cell r="AC2664">
            <v>0</v>
          </cell>
          <cell r="AD2664">
            <v>56146.41</v>
          </cell>
          <cell r="AE2664">
            <v>0</v>
          </cell>
          <cell r="AF2664">
            <v>0</v>
          </cell>
          <cell r="AG2664" t="str">
            <v>20</v>
          </cell>
          <cell r="AH2664" t="str">
            <v>PR</v>
          </cell>
          <cell r="AI2664" t="str">
            <v>Const</v>
          </cell>
          <cell r="AJ2664" t="str">
            <v>I</v>
          </cell>
        </row>
        <row r="2665">
          <cell r="A2665" t="str">
            <v>1029964</v>
          </cell>
          <cell r="B2665" t="str">
            <v>P04093001</v>
          </cell>
          <cell r="C2665" t="str">
            <v>04093001</v>
          </cell>
          <cell r="D2665" t="str">
            <v>ML 117 RENOVATION</v>
          </cell>
          <cell r="E2665">
            <v>38261</v>
          </cell>
          <cell r="G2665">
            <v>38017</v>
          </cell>
          <cell r="H2665">
            <v>38564</v>
          </cell>
          <cell r="I2665">
            <v>38261</v>
          </cell>
          <cell r="J2665">
            <v>75615</v>
          </cell>
          <cell r="L2665">
            <v>0</v>
          </cell>
          <cell r="M2665">
            <v>0</v>
          </cell>
          <cell r="N2665">
            <v>0</v>
          </cell>
          <cell r="O2665">
            <v>200506</v>
          </cell>
          <cell r="P2665">
            <v>72705.899999999994</v>
          </cell>
          <cell r="Q2665" t="str">
            <v>24</v>
          </cell>
          <cell r="R2665" t="str">
            <v>Eng&amp;ApplSci</v>
          </cell>
          <cell r="T2665" t="b">
            <v>0</v>
          </cell>
          <cell r="U2665" t="b">
            <v>0</v>
          </cell>
          <cell r="V2665" t="b">
            <v>0</v>
          </cell>
          <cell r="W2665" t="str">
            <v>Project Accounting</v>
          </cell>
          <cell r="X2665">
            <v>49150</v>
          </cell>
          <cell r="Y2665">
            <v>0</v>
          </cell>
          <cell r="Z2665">
            <v>0</v>
          </cell>
          <cell r="AA2665">
            <v>0</v>
          </cell>
          <cell r="AB2665">
            <v>0</v>
          </cell>
          <cell r="AC2665">
            <v>0</v>
          </cell>
          <cell r="AD2665">
            <v>72705.899999999994</v>
          </cell>
          <cell r="AE2665">
            <v>0</v>
          </cell>
          <cell r="AF2665">
            <v>0</v>
          </cell>
          <cell r="AG2665" t="str">
            <v>20</v>
          </cell>
          <cell r="AH2665" t="str">
            <v>PR</v>
          </cell>
          <cell r="AI2665" t="str">
            <v>Const</v>
          </cell>
          <cell r="AJ2665" t="str">
            <v>I</v>
          </cell>
        </row>
        <row r="2666">
          <cell r="A2666" t="str">
            <v>1029965</v>
          </cell>
          <cell r="C2666" t="str">
            <v>04100101</v>
          </cell>
          <cell r="D2666" t="str">
            <v>OML GREENHOUSE REPL ENV CONTROLS CRAF 05</v>
          </cell>
          <cell r="E2666">
            <v>38261</v>
          </cell>
          <cell r="H2666">
            <v>38564</v>
          </cell>
          <cell r="I2666">
            <v>38261</v>
          </cell>
          <cell r="J2666">
            <v>91520</v>
          </cell>
          <cell r="L2666">
            <v>0</v>
          </cell>
          <cell r="M2666">
            <v>0</v>
          </cell>
          <cell r="N2666">
            <v>0</v>
          </cell>
          <cell r="O2666">
            <v>200506</v>
          </cell>
          <cell r="P2666">
            <v>0</v>
          </cell>
          <cell r="Q2666" t="str">
            <v>25</v>
          </cell>
          <cell r="R2666" t="str">
            <v>Biological and Physical Sciences</v>
          </cell>
          <cell r="T2666" t="b">
            <v>0</v>
          </cell>
          <cell r="U2666" t="b">
            <v>0</v>
          </cell>
          <cell r="V2666" t="b">
            <v>0</v>
          </cell>
          <cell r="W2666" t="str">
            <v>Project Accounting</v>
          </cell>
          <cell r="X2666">
            <v>0</v>
          </cell>
          <cell r="Y2666">
            <v>0</v>
          </cell>
          <cell r="Z2666">
            <v>0</v>
          </cell>
          <cell r="AG2666" t="str">
            <v>30</v>
          </cell>
          <cell r="AH2666" t="str">
            <v>PR</v>
          </cell>
          <cell r="AI2666" t="str">
            <v>Const</v>
          </cell>
          <cell r="AJ2666" t="str">
            <v>I</v>
          </cell>
        </row>
        <row r="2667">
          <cell r="A2667" t="str">
            <v>1029982</v>
          </cell>
          <cell r="C2667" t="str">
            <v>04100701</v>
          </cell>
          <cell r="D2667" t="str">
            <v>CSS 100 Rooms 297 and 298 A-F Renovations</v>
          </cell>
          <cell r="E2667">
            <v>38261</v>
          </cell>
          <cell r="H2667">
            <v>38533</v>
          </cell>
          <cell r="I2667">
            <v>38261</v>
          </cell>
          <cell r="J2667">
            <v>150000</v>
          </cell>
          <cell r="L2667">
            <v>0</v>
          </cell>
          <cell r="M2667">
            <v>0</v>
          </cell>
          <cell r="N2667">
            <v>0</v>
          </cell>
          <cell r="O2667">
            <v>200506</v>
          </cell>
          <cell r="P2667">
            <v>0</v>
          </cell>
          <cell r="Q2667" t="str">
            <v>34</v>
          </cell>
          <cell r="R2667" t="str">
            <v>Self-sup Nursing</v>
          </cell>
          <cell r="S2667" t="str">
            <v>MEDICAL CAMPUS</v>
          </cell>
          <cell r="T2667" t="b">
            <v>0</v>
          </cell>
          <cell r="U2667" t="b">
            <v>0</v>
          </cell>
          <cell r="V2667" t="b">
            <v>0</v>
          </cell>
          <cell r="W2667" t="str">
            <v>Asset Management</v>
          </cell>
          <cell r="X2667">
            <v>150000</v>
          </cell>
          <cell r="Y2667">
            <v>0</v>
          </cell>
          <cell r="Z2667">
            <v>0</v>
          </cell>
          <cell r="AG2667" t="str">
            <v>20</v>
          </cell>
          <cell r="AH2667" t="str">
            <v>OL</v>
          </cell>
          <cell r="AI2667" t="str">
            <v>Const</v>
          </cell>
          <cell r="AJ2667" t="str">
            <v>I</v>
          </cell>
        </row>
        <row r="2668">
          <cell r="A2668" t="str">
            <v>1029988</v>
          </cell>
          <cell r="C2668" t="str">
            <v>04090901</v>
          </cell>
          <cell r="D2668" t="str">
            <v>MORSE STILES ROOF PERIMETER REPAIRS</v>
          </cell>
          <cell r="E2668">
            <v>38231</v>
          </cell>
          <cell r="H2668">
            <v>38776</v>
          </cell>
          <cell r="I2668">
            <v>38258</v>
          </cell>
          <cell r="J2668">
            <v>16000</v>
          </cell>
          <cell r="L2668">
            <v>0</v>
          </cell>
          <cell r="M2668">
            <v>0</v>
          </cell>
          <cell r="N2668">
            <v>0</v>
          </cell>
          <cell r="O2668">
            <v>200506</v>
          </cell>
          <cell r="P2668">
            <v>0</v>
          </cell>
          <cell r="Q2668" t="str">
            <v>71</v>
          </cell>
          <cell r="R2668" t="str">
            <v>Residential - Undergraduate</v>
          </cell>
          <cell r="S2668" t="str">
            <v>RESIDENTIAL FACILITIES</v>
          </cell>
          <cell r="T2668" t="b">
            <v>0</v>
          </cell>
          <cell r="U2668" t="b">
            <v>0</v>
          </cell>
          <cell r="V2668" t="b">
            <v>0</v>
          </cell>
          <cell r="W2668" t="str">
            <v>Project Accounting</v>
          </cell>
          <cell r="X2668">
            <v>0</v>
          </cell>
          <cell r="Y2668">
            <v>0</v>
          </cell>
          <cell r="Z2668">
            <v>0</v>
          </cell>
          <cell r="AG2668" t="str">
            <v>30</v>
          </cell>
          <cell r="AH2668" t="str">
            <v>CM</v>
          </cell>
          <cell r="AI2668" t="str">
            <v>Plan</v>
          </cell>
          <cell r="AJ2668" t="str">
            <v>I</v>
          </cell>
        </row>
        <row r="2669">
          <cell r="A2669" t="str">
            <v>1029989</v>
          </cell>
          <cell r="C2669" t="str">
            <v>04090907</v>
          </cell>
          <cell r="D2669" t="str">
            <v>A&amp;A FREIGHT ELEVATOR UPGRADE</v>
          </cell>
          <cell r="E2669">
            <v>38231</v>
          </cell>
          <cell r="H2669">
            <v>38411</v>
          </cell>
          <cell r="I2669">
            <v>38258</v>
          </cell>
          <cell r="J2669">
            <v>45000</v>
          </cell>
          <cell r="L2669">
            <v>0</v>
          </cell>
          <cell r="M2669">
            <v>0</v>
          </cell>
          <cell r="N2669">
            <v>0</v>
          </cell>
          <cell r="O2669">
            <v>200506</v>
          </cell>
          <cell r="P2669">
            <v>0</v>
          </cell>
          <cell r="Q2669" t="str">
            <v>27</v>
          </cell>
          <cell r="R2669" t="str">
            <v>Architecture</v>
          </cell>
          <cell r="S2669" t="str">
            <v>ARTS AREA</v>
          </cell>
          <cell r="T2669" t="b">
            <v>0</v>
          </cell>
          <cell r="U2669" t="b">
            <v>0</v>
          </cell>
          <cell r="V2669" t="b">
            <v>0</v>
          </cell>
          <cell r="W2669" t="str">
            <v>Project Accounting</v>
          </cell>
          <cell r="X2669">
            <v>0</v>
          </cell>
          <cell r="Y2669">
            <v>0</v>
          </cell>
          <cell r="Z2669">
            <v>0</v>
          </cell>
          <cell r="AG2669" t="str">
            <v>30</v>
          </cell>
          <cell r="AH2669" t="str">
            <v>CM</v>
          </cell>
          <cell r="AI2669" t="str">
            <v>Desig</v>
          </cell>
          <cell r="AJ2669" t="str">
            <v>I</v>
          </cell>
        </row>
        <row r="2670">
          <cell r="A2670" t="str">
            <v>1029990</v>
          </cell>
          <cell r="C2670" t="str">
            <v>04090910</v>
          </cell>
          <cell r="D2670" t="str">
            <v>CHURCH 246 ELEVATOR UPGRADE</v>
          </cell>
          <cell r="E2670">
            <v>38231</v>
          </cell>
          <cell r="H2670">
            <v>38411</v>
          </cell>
          <cell r="I2670">
            <v>38258</v>
          </cell>
          <cell r="J2670">
            <v>50000</v>
          </cell>
          <cell r="L2670">
            <v>0</v>
          </cell>
          <cell r="M2670">
            <v>0</v>
          </cell>
          <cell r="N2670">
            <v>0</v>
          </cell>
          <cell r="O2670">
            <v>200506</v>
          </cell>
          <cell r="P2670">
            <v>0</v>
          </cell>
          <cell r="Q2670" t="str">
            <v>61</v>
          </cell>
          <cell r="R2670" t="str">
            <v>Admin&amp;Other Other</v>
          </cell>
          <cell r="S2670" t="str">
            <v>CENTRAL CAMPUS</v>
          </cell>
          <cell r="T2670" t="b">
            <v>0</v>
          </cell>
          <cell r="U2670" t="b">
            <v>0</v>
          </cell>
          <cell r="V2670" t="b">
            <v>0</v>
          </cell>
          <cell r="W2670" t="str">
            <v>Project Accounting</v>
          </cell>
          <cell r="X2670">
            <v>50000</v>
          </cell>
          <cell r="Y2670">
            <v>0</v>
          </cell>
          <cell r="Z2670">
            <v>0</v>
          </cell>
          <cell r="AG2670" t="str">
            <v>30</v>
          </cell>
          <cell r="AH2670" t="str">
            <v>CM</v>
          </cell>
          <cell r="AI2670" t="str">
            <v>Desig</v>
          </cell>
          <cell r="AJ2670" t="str">
            <v>I</v>
          </cell>
        </row>
        <row r="2671">
          <cell r="A2671" t="str">
            <v>1029991</v>
          </cell>
          <cell r="C2671" t="str">
            <v>04090908</v>
          </cell>
          <cell r="D2671" t="str">
            <v>JWG ELEVATOR UPGRADE</v>
          </cell>
          <cell r="E2671">
            <v>38231</v>
          </cell>
          <cell r="H2671">
            <v>38625</v>
          </cell>
          <cell r="I2671">
            <v>38258</v>
          </cell>
          <cell r="J2671">
            <v>50000</v>
          </cell>
          <cell r="L2671">
            <v>0</v>
          </cell>
          <cell r="M2671">
            <v>0</v>
          </cell>
          <cell r="N2671">
            <v>0</v>
          </cell>
          <cell r="O2671">
            <v>200506</v>
          </cell>
          <cell r="P2671">
            <v>0</v>
          </cell>
          <cell r="Q2671" t="str">
            <v>25</v>
          </cell>
          <cell r="R2671" t="str">
            <v>Biological and Physical Sciences</v>
          </cell>
          <cell r="S2671" t="str">
            <v>SCIENCE HILL</v>
          </cell>
          <cell r="T2671" t="b">
            <v>0</v>
          </cell>
          <cell r="U2671" t="b">
            <v>0</v>
          </cell>
          <cell r="V2671" t="b">
            <v>0</v>
          </cell>
          <cell r="W2671" t="str">
            <v>Project Accounting</v>
          </cell>
          <cell r="X2671">
            <v>50000</v>
          </cell>
          <cell r="Y2671">
            <v>0</v>
          </cell>
          <cell r="Z2671">
            <v>0</v>
          </cell>
          <cell r="AG2671" t="str">
            <v>30</v>
          </cell>
          <cell r="AH2671" t="str">
            <v>CM</v>
          </cell>
          <cell r="AI2671" t="str">
            <v>Desig</v>
          </cell>
          <cell r="AJ2671" t="str">
            <v>I</v>
          </cell>
        </row>
        <row r="2672">
          <cell r="A2672" t="str">
            <v>1029992</v>
          </cell>
          <cell r="B2672" t="str">
            <v>P04090909</v>
          </cell>
          <cell r="C2672" t="str">
            <v>04090909</v>
          </cell>
          <cell r="D2672" t="str">
            <v>UC SERVICE ELEVATOR UPGRADE</v>
          </cell>
          <cell r="E2672">
            <v>38231</v>
          </cell>
          <cell r="H2672">
            <v>38595</v>
          </cell>
          <cell r="I2672">
            <v>38257</v>
          </cell>
          <cell r="J2672">
            <v>18000</v>
          </cell>
          <cell r="L2672">
            <v>0</v>
          </cell>
          <cell r="M2672">
            <v>0</v>
          </cell>
          <cell r="N2672">
            <v>0</v>
          </cell>
          <cell r="O2672">
            <v>200506</v>
          </cell>
          <cell r="P2672">
            <v>2900</v>
          </cell>
          <cell r="Q2672" t="str">
            <v>61</v>
          </cell>
          <cell r="R2672" t="str">
            <v>Admin&amp;Other Other</v>
          </cell>
          <cell r="S2672" t="str">
            <v>CENTRAL CAMPUS</v>
          </cell>
          <cell r="T2672" t="b">
            <v>0</v>
          </cell>
          <cell r="U2672" t="b">
            <v>0</v>
          </cell>
          <cell r="V2672" t="b">
            <v>0</v>
          </cell>
          <cell r="W2672" t="str">
            <v>Project Accounting</v>
          </cell>
          <cell r="X2672">
            <v>0</v>
          </cell>
          <cell r="Y2672">
            <v>0</v>
          </cell>
          <cell r="Z2672">
            <v>0</v>
          </cell>
          <cell r="AA2672">
            <v>0</v>
          </cell>
          <cell r="AB2672">
            <v>0</v>
          </cell>
          <cell r="AC2672">
            <v>0</v>
          </cell>
          <cell r="AD2672">
            <v>0</v>
          </cell>
          <cell r="AE2672">
            <v>0</v>
          </cell>
          <cell r="AF2672">
            <v>2900</v>
          </cell>
          <cell r="AG2672" t="str">
            <v>30</v>
          </cell>
          <cell r="AH2672" t="str">
            <v>CM</v>
          </cell>
          <cell r="AI2672" t="str">
            <v>Plan</v>
          </cell>
          <cell r="AJ2672" t="str">
            <v>I</v>
          </cell>
        </row>
        <row r="2673">
          <cell r="A2673" t="str">
            <v>1030028</v>
          </cell>
          <cell r="B2673" t="str">
            <v>P04100601</v>
          </cell>
          <cell r="C2673" t="str">
            <v>04100601</v>
          </cell>
          <cell r="D2673" t="str">
            <v>CSS 2 4TH FL EPH</v>
          </cell>
          <cell r="E2673">
            <v>38261</v>
          </cell>
          <cell r="H2673">
            <v>38503</v>
          </cell>
          <cell r="I2673">
            <v>38266</v>
          </cell>
          <cell r="J2673">
            <v>75000</v>
          </cell>
          <cell r="L2673">
            <v>0</v>
          </cell>
          <cell r="M2673">
            <v>0</v>
          </cell>
          <cell r="N2673">
            <v>0</v>
          </cell>
          <cell r="O2673">
            <v>200506</v>
          </cell>
          <cell r="P2673">
            <v>2625</v>
          </cell>
          <cell r="Q2673" t="str">
            <v>80</v>
          </cell>
          <cell r="R2673" t="str">
            <v>Medicine</v>
          </cell>
          <cell r="S2673" t="str">
            <v>MEDICAL CAMPUS</v>
          </cell>
          <cell r="T2673" t="b">
            <v>0</v>
          </cell>
          <cell r="U2673" t="b">
            <v>0</v>
          </cell>
          <cell r="V2673" t="b">
            <v>0</v>
          </cell>
          <cell r="W2673" t="str">
            <v>Asset Management</v>
          </cell>
          <cell r="X2673">
            <v>75000</v>
          </cell>
          <cell r="Y2673">
            <v>0</v>
          </cell>
          <cell r="Z2673">
            <v>0</v>
          </cell>
          <cell r="AA2673">
            <v>0</v>
          </cell>
          <cell r="AB2673">
            <v>0</v>
          </cell>
          <cell r="AC2673">
            <v>0</v>
          </cell>
          <cell r="AD2673">
            <v>0</v>
          </cell>
          <cell r="AE2673">
            <v>2218.75</v>
          </cell>
          <cell r="AF2673">
            <v>406.25</v>
          </cell>
          <cell r="AG2673" t="str">
            <v>20</v>
          </cell>
          <cell r="AH2673" t="str">
            <v>PR</v>
          </cell>
          <cell r="AI2673" t="str">
            <v>Const</v>
          </cell>
          <cell r="AJ2673" t="str">
            <v>I</v>
          </cell>
        </row>
        <row r="2674">
          <cell r="A2674" t="str">
            <v>1030029</v>
          </cell>
          <cell r="C2674" t="str">
            <v>04101255</v>
          </cell>
          <cell r="D2674" t="str">
            <v>MBTS KECK FAC DELL RED HAT ENT LINUX AS NET SYS</v>
          </cell>
          <cell r="E2674">
            <v>38261</v>
          </cell>
          <cell r="H2674">
            <v>38533</v>
          </cell>
          <cell r="I2674">
            <v>38266</v>
          </cell>
          <cell r="J2674">
            <v>10664</v>
          </cell>
          <cell r="L2674">
            <v>0</v>
          </cell>
          <cell r="M2674">
            <v>0</v>
          </cell>
          <cell r="N2674">
            <v>0</v>
          </cell>
          <cell r="O2674">
            <v>200506</v>
          </cell>
          <cell r="P2674">
            <v>0</v>
          </cell>
          <cell r="Q2674" t="str">
            <v>80</v>
          </cell>
          <cell r="R2674" t="str">
            <v>Medicine</v>
          </cell>
          <cell r="S2674" t="str">
            <v>EQUIPMENT, SYSTEMS, SOFTWARE</v>
          </cell>
          <cell r="T2674" t="b">
            <v>0</v>
          </cell>
          <cell r="U2674" t="b">
            <v>0</v>
          </cell>
          <cell r="V2674" t="b">
            <v>0</v>
          </cell>
          <cell r="W2674" t="str">
            <v>Finance-General Administration</v>
          </cell>
          <cell r="X2674">
            <v>0</v>
          </cell>
          <cell r="Y2674">
            <v>0</v>
          </cell>
          <cell r="Z2674">
            <v>0</v>
          </cell>
          <cell r="AG2674" t="str">
            <v>50</v>
          </cell>
          <cell r="AH2674" t="str">
            <v>OE</v>
          </cell>
          <cell r="AI2674" t="str">
            <v>Const</v>
          </cell>
          <cell r="AJ2674" t="str">
            <v>I</v>
          </cell>
        </row>
        <row r="2675">
          <cell r="A2675" t="str">
            <v>1030030</v>
          </cell>
          <cell r="C2675" t="str">
            <v>04100801</v>
          </cell>
          <cell r="D2675" t="str">
            <v>HILLHOUSE AVE PEDESTRIAN WALKWAY STUDY</v>
          </cell>
          <cell r="E2675">
            <v>38261</v>
          </cell>
          <cell r="H2675">
            <v>38533</v>
          </cell>
          <cell r="I2675">
            <v>38324</v>
          </cell>
          <cell r="J2675">
            <v>50000</v>
          </cell>
          <cell r="L2675">
            <v>0</v>
          </cell>
          <cell r="M2675">
            <v>0</v>
          </cell>
          <cell r="N2675">
            <v>0</v>
          </cell>
          <cell r="O2675">
            <v>200506</v>
          </cell>
          <cell r="P2675">
            <v>0</v>
          </cell>
          <cell r="Q2675" t="str">
            <v>24</v>
          </cell>
          <cell r="R2675" t="str">
            <v>Eng&amp;ApplSci</v>
          </cell>
          <cell r="T2675" t="b">
            <v>0</v>
          </cell>
          <cell r="U2675" t="b">
            <v>0</v>
          </cell>
          <cell r="V2675" t="b">
            <v>0</v>
          </cell>
          <cell r="W2675" t="str">
            <v>Project Accounting</v>
          </cell>
          <cell r="X2675">
            <v>0</v>
          </cell>
          <cell r="Y2675">
            <v>0</v>
          </cell>
          <cell r="Z2675">
            <v>50000</v>
          </cell>
          <cell r="AG2675" t="str">
            <v>20</v>
          </cell>
          <cell r="AH2675" t="str">
            <v>OS</v>
          </cell>
          <cell r="AI2675" t="str">
            <v>Study</v>
          </cell>
          <cell r="AJ2675" t="str">
            <v>I</v>
          </cell>
        </row>
        <row r="2676">
          <cell r="A2676" t="str">
            <v>1030082</v>
          </cell>
          <cell r="C2676" t="str">
            <v>04100802</v>
          </cell>
          <cell r="D2676" t="str">
            <v>UT EXTERIOR DOORS REPLACE CRAF 05</v>
          </cell>
          <cell r="E2676">
            <v>38261</v>
          </cell>
          <cell r="H2676">
            <v>38533</v>
          </cell>
          <cell r="I2676">
            <v>38268</v>
          </cell>
          <cell r="J2676">
            <v>77000</v>
          </cell>
          <cell r="L2676">
            <v>0</v>
          </cell>
          <cell r="M2676">
            <v>0</v>
          </cell>
          <cell r="N2676">
            <v>0</v>
          </cell>
          <cell r="O2676">
            <v>200506</v>
          </cell>
          <cell r="P2676">
            <v>0</v>
          </cell>
          <cell r="Q2676" t="str">
            <v>28</v>
          </cell>
          <cell r="R2676" t="str">
            <v>Drama</v>
          </cell>
          <cell r="S2676" t="str">
            <v>ARTS AREA</v>
          </cell>
          <cell r="T2676" t="b">
            <v>0</v>
          </cell>
          <cell r="U2676" t="b">
            <v>0</v>
          </cell>
          <cell r="V2676" t="b">
            <v>0</v>
          </cell>
          <cell r="W2676" t="str">
            <v>Project Accounting</v>
          </cell>
          <cell r="X2676">
            <v>0</v>
          </cell>
          <cell r="Y2676">
            <v>0</v>
          </cell>
          <cell r="Z2676">
            <v>0</v>
          </cell>
          <cell r="AG2676" t="str">
            <v>30</v>
          </cell>
          <cell r="AH2676" t="str">
            <v>CM</v>
          </cell>
          <cell r="AI2676" t="str">
            <v>Const</v>
          </cell>
          <cell r="AJ2676" t="str">
            <v>I</v>
          </cell>
        </row>
        <row r="2677">
          <cell r="A2677" t="str">
            <v>1030083</v>
          </cell>
          <cell r="B2677" t="str">
            <v>P04100803</v>
          </cell>
          <cell r="C2677" t="str">
            <v>04100803</v>
          </cell>
          <cell r="D2677" t="str">
            <v>OML STEAM TUNNEL REFURBISH UCRAF 05</v>
          </cell>
          <cell r="E2677">
            <v>38261</v>
          </cell>
          <cell r="H2677">
            <v>38502</v>
          </cell>
          <cell r="I2677">
            <v>38268</v>
          </cell>
          <cell r="J2677">
            <v>68800</v>
          </cell>
          <cell r="L2677">
            <v>0</v>
          </cell>
          <cell r="M2677">
            <v>0</v>
          </cell>
          <cell r="N2677">
            <v>0</v>
          </cell>
          <cell r="O2677">
            <v>200506</v>
          </cell>
          <cell r="P2677">
            <v>58100</v>
          </cell>
          <cell r="Q2677" t="str">
            <v>65</v>
          </cell>
          <cell r="R2677" t="str">
            <v>Admin&amp;Other Utilities Central</v>
          </cell>
          <cell r="S2677" t="str">
            <v>POWER PLANTS AND UTILITY DISTRIBUTION SYSTEMS</v>
          </cell>
          <cell r="T2677" t="b">
            <v>0</v>
          </cell>
          <cell r="U2677" t="b">
            <v>0</v>
          </cell>
          <cell r="V2677" t="b">
            <v>0</v>
          </cell>
          <cell r="W2677" t="str">
            <v>Project Accounting</v>
          </cell>
          <cell r="X2677">
            <v>68800</v>
          </cell>
          <cell r="Y2677">
            <v>0</v>
          </cell>
          <cell r="Z2677">
            <v>0</v>
          </cell>
          <cell r="AA2677">
            <v>0</v>
          </cell>
          <cell r="AB2677">
            <v>0</v>
          </cell>
          <cell r="AC2677">
            <v>0</v>
          </cell>
          <cell r="AD2677">
            <v>0</v>
          </cell>
          <cell r="AE2677">
            <v>58100</v>
          </cell>
          <cell r="AF2677">
            <v>0</v>
          </cell>
          <cell r="AG2677" t="str">
            <v>40</v>
          </cell>
          <cell r="AH2677" t="str">
            <v>UT</v>
          </cell>
          <cell r="AI2677" t="str">
            <v>Const</v>
          </cell>
          <cell r="AJ2677" t="str">
            <v>I</v>
          </cell>
        </row>
        <row r="2678">
          <cell r="A2678" t="str">
            <v>1030156</v>
          </cell>
          <cell r="B2678" t="str">
            <v>P04090906</v>
          </cell>
          <cell r="C2678" t="str">
            <v>04090906</v>
          </cell>
          <cell r="D2678" t="str">
            <v>HGS D ENTRY RESTROOMS</v>
          </cell>
          <cell r="E2678">
            <v>38231</v>
          </cell>
          <cell r="H2678">
            <v>38411</v>
          </cell>
          <cell r="I2678">
            <v>38266</v>
          </cell>
          <cell r="J2678">
            <v>200000</v>
          </cell>
          <cell r="L2678">
            <v>0</v>
          </cell>
          <cell r="M2678">
            <v>0</v>
          </cell>
          <cell r="N2678">
            <v>0</v>
          </cell>
          <cell r="O2678">
            <v>200506</v>
          </cell>
          <cell r="P2678">
            <v>12502.5</v>
          </cell>
          <cell r="Q2678" t="str">
            <v>70</v>
          </cell>
          <cell r="R2678" t="str">
            <v>Residential - Graduate</v>
          </cell>
          <cell r="S2678" t="str">
            <v>CENTRAL CAMPUS</v>
          </cell>
          <cell r="T2678" t="b">
            <v>0</v>
          </cell>
          <cell r="U2678" t="b">
            <v>0</v>
          </cell>
          <cell r="V2678" t="b">
            <v>0</v>
          </cell>
          <cell r="W2678" t="str">
            <v>Project Accounting</v>
          </cell>
          <cell r="X2678">
            <v>200000</v>
          </cell>
          <cell r="Y2678">
            <v>0</v>
          </cell>
          <cell r="Z2678">
            <v>0</v>
          </cell>
          <cell r="AA2678">
            <v>0</v>
          </cell>
          <cell r="AB2678">
            <v>0</v>
          </cell>
          <cell r="AC2678">
            <v>0</v>
          </cell>
          <cell r="AD2678">
            <v>0</v>
          </cell>
          <cell r="AE2678">
            <v>402.5</v>
          </cell>
          <cell r="AF2678">
            <v>12100</v>
          </cell>
          <cell r="AG2678" t="str">
            <v>30</v>
          </cell>
          <cell r="AH2678" t="str">
            <v>CM</v>
          </cell>
          <cell r="AI2678" t="str">
            <v>Pre-C</v>
          </cell>
          <cell r="AJ2678" t="str">
            <v>I</v>
          </cell>
        </row>
        <row r="2679">
          <cell r="A2679" t="str">
            <v>1030171</v>
          </cell>
          <cell r="B2679" t="str">
            <v>P04091701</v>
          </cell>
          <cell r="C2679" t="str">
            <v>04091701</v>
          </cell>
          <cell r="D2679" t="str">
            <v>CPP GAS TURBINES OVERHAUL FY05</v>
          </cell>
          <cell r="E2679">
            <v>38231</v>
          </cell>
          <cell r="H2679">
            <v>38533</v>
          </cell>
          <cell r="I2679">
            <v>38266</v>
          </cell>
          <cell r="J2679">
            <v>2800000</v>
          </cell>
          <cell r="L2679">
            <v>0</v>
          </cell>
          <cell r="M2679">
            <v>0</v>
          </cell>
          <cell r="N2679">
            <v>0</v>
          </cell>
          <cell r="O2679">
            <v>200506</v>
          </cell>
          <cell r="P2679">
            <v>1745003</v>
          </cell>
          <cell r="Q2679" t="str">
            <v>65</v>
          </cell>
          <cell r="R2679" t="str">
            <v>Admin&amp;Other Utilities Central</v>
          </cell>
          <cell r="S2679" t="str">
            <v>POWER PLANTS AND UTILITY DISTRIBUTION SYSTEMS</v>
          </cell>
          <cell r="T2679" t="b">
            <v>0</v>
          </cell>
          <cell r="U2679" t="b">
            <v>0</v>
          </cell>
          <cell r="V2679" t="b">
            <v>0</v>
          </cell>
          <cell r="W2679" t="str">
            <v>Project Accounting</v>
          </cell>
          <cell r="X2679">
            <v>2800000</v>
          </cell>
          <cell r="Y2679">
            <v>0</v>
          </cell>
          <cell r="Z2679">
            <v>0</v>
          </cell>
          <cell r="AA2679">
            <v>0</v>
          </cell>
          <cell r="AB2679">
            <v>0</v>
          </cell>
          <cell r="AC2679">
            <v>0</v>
          </cell>
          <cell r="AD2679">
            <v>0</v>
          </cell>
          <cell r="AE2679">
            <v>1718503</v>
          </cell>
          <cell r="AF2679">
            <v>26500</v>
          </cell>
          <cell r="AG2679" t="str">
            <v>40</v>
          </cell>
          <cell r="AH2679" t="str">
            <v>UT</v>
          </cell>
          <cell r="AI2679" t="str">
            <v>Const</v>
          </cell>
          <cell r="AJ2679" t="str">
            <v>I</v>
          </cell>
        </row>
        <row r="2680">
          <cell r="A2680" t="str">
            <v>1030218</v>
          </cell>
          <cell r="B2680" t="str">
            <v>C04102655</v>
          </cell>
          <cell r="C2680" t="str">
            <v>04102655</v>
          </cell>
          <cell r="D2680" t="str">
            <v>SCIQUEST OP 1029471</v>
          </cell>
          <cell r="E2680">
            <v>38261</v>
          </cell>
          <cell r="H2680">
            <v>38533</v>
          </cell>
          <cell r="I2680">
            <v>38282</v>
          </cell>
          <cell r="J2680">
            <v>1096038</v>
          </cell>
          <cell r="L2680">
            <v>0</v>
          </cell>
          <cell r="M2680">
            <v>0</v>
          </cell>
          <cell r="N2680">
            <v>0</v>
          </cell>
          <cell r="O2680">
            <v>200506</v>
          </cell>
          <cell r="P2680">
            <v>258752.25</v>
          </cell>
          <cell r="Q2680" t="str">
            <v>80</v>
          </cell>
          <cell r="R2680" t="str">
            <v>Medicine</v>
          </cell>
          <cell r="S2680" t="str">
            <v>EQUIPMENT, SYSTEMS, SOFTWARE</v>
          </cell>
          <cell r="T2680" t="b">
            <v>0</v>
          </cell>
          <cell r="U2680" t="b">
            <v>0</v>
          </cell>
          <cell r="V2680" t="b">
            <v>0</v>
          </cell>
          <cell r="W2680" t="str">
            <v>Finance-General Administration</v>
          </cell>
          <cell r="X2680">
            <v>0</v>
          </cell>
          <cell r="Y2680">
            <v>1096038</v>
          </cell>
          <cell r="Z2680">
            <v>0</v>
          </cell>
          <cell r="AA2680">
            <v>0</v>
          </cell>
          <cell r="AB2680">
            <v>0</v>
          </cell>
          <cell r="AC2680">
            <v>0</v>
          </cell>
          <cell r="AD2680">
            <v>0</v>
          </cell>
          <cell r="AE2680">
            <v>133102.25</v>
          </cell>
          <cell r="AF2680">
            <v>125650</v>
          </cell>
          <cell r="AG2680" t="str">
            <v>50</v>
          </cell>
          <cell r="AH2680" t="str">
            <v>OO</v>
          </cell>
          <cell r="AI2680" t="str">
            <v>Const</v>
          </cell>
          <cell r="AJ2680" t="str">
            <v>I</v>
          </cell>
        </row>
        <row r="2681">
          <cell r="A2681" t="str">
            <v>1030223</v>
          </cell>
          <cell r="B2681" t="str">
            <v>P04083002</v>
          </cell>
          <cell r="C2681" t="str">
            <v>04083002</v>
          </cell>
          <cell r="D2681" t="str">
            <v>FMB 206 - 235</v>
          </cell>
          <cell r="E2681">
            <v>38261</v>
          </cell>
          <cell r="H2681">
            <v>38625</v>
          </cell>
          <cell r="I2681">
            <v>38285</v>
          </cell>
          <cell r="J2681">
            <v>100000</v>
          </cell>
          <cell r="O2681">
            <v>200506</v>
          </cell>
          <cell r="P2681">
            <v>18288</v>
          </cell>
          <cell r="Q2681" t="str">
            <v>80</v>
          </cell>
          <cell r="R2681" t="str">
            <v>Medicine</v>
          </cell>
          <cell r="S2681" t="str">
            <v>MEDICAL CAMPUS</v>
          </cell>
          <cell r="T2681" t="b">
            <v>0</v>
          </cell>
          <cell r="U2681" t="b">
            <v>0</v>
          </cell>
          <cell r="V2681" t="b">
            <v>0</v>
          </cell>
          <cell r="W2681" t="str">
            <v>Asset Management</v>
          </cell>
          <cell r="X2681">
            <v>100000</v>
          </cell>
          <cell r="Y2681">
            <v>0</v>
          </cell>
          <cell r="Z2681">
            <v>0</v>
          </cell>
          <cell r="AA2681">
            <v>0</v>
          </cell>
          <cell r="AB2681">
            <v>0</v>
          </cell>
          <cell r="AC2681">
            <v>0</v>
          </cell>
          <cell r="AD2681">
            <v>0</v>
          </cell>
          <cell r="AE2681">
            <v>0</v>
          </cell>
          <cell r="AF2681">
            <v>18288</v>
          </cell>
          <cell r="AG2681" t="str">
            <v>20</v>
          </cell>
          <cell r="AH2681" t="str">
            <v>PR</v>
          </cell>
          <cell r="AI2681" t="str">
            <v>Const</v>
          </cell>
          <cell r="AJ2681" t="str">
            <v>I</v>
          </cell>
        </row>
        <row r="2682">
          <cell r="A2682" t="str">
            <v>1030224</v>
          </cell>
          <cell r="C2682" t="str">
            <v>04091403</v>
          </cell>
          <cell r="D2682" t="str">
            <v>FMP 4 &amp; 5</v>
          </cell>
          <cell r="E2682">
            <v>38261</v>
          </cell>
          <cell r="H2682">
            <v>38564</v>
          </cell>
          <cell r="I2682">
            <v>38285</v>
          </cell>
          <cell r="J2682">
            <v>120000</v>
          </cell>
          <cell r="O2682">
            <v>200506</v>
          </cell>
          <cell r="P2682">
            <v>0</v>
          </cell>
          <cell r="Q2682" t="str">
            <v>80</v>
          </cell>
          <cell r="R2682" t="str">
            <v>Medicine</v>
          </cell>
          <cell r="S2682" t="str">
            <v>MEDICAL CAMPUS</v>
          </cell>
          <cell r="T2682" t="b">
            <v>0</v>
          </cell>
          <cell r="U2682" t="b">
            <v>0</v>
          </cell>
          <cell r="V2682" t="b">
            <v>0</v>
          </cell>
          <cell r="W2682" t="str">
            <v>Asset Management</v>
          </cell>
          <cell r="X2682">
            <v>78000</v>
          </cell>
          <cell r="Y2682">
            <v>0</v>
          </cell>
          <cell r="Z2682">
            <v>0</v>
          </cell>
          <cell r="AG2682" t="str">
            <v>20</v>
          </cell>
          <cell r="AH2682" t="str">
            <v>PR</v>
          </cell>
          <cell r="AI2682" t="str">
            <v>Desig</v>
          </cell>
          <cell r="AJ2682" t="str">
            <v>I</v>
          </cell>
        </row>
        <row r="2683">
          <cell r="A2683" t="str">
            <v>1030225</v>
          </cell>
          <cell r="B2683" t="str">
            <v>P04090903</v>
          </cell>
          <cell r="C2683" t="str">
            <v>04090903</v>
          </cell>
          <cell r="D2683" t="str">
            <v>SHM ROTUNDA 3 &amp; 4 FIRE PROTECTION</v>
          </cell>
          <cell r="E2683">
            <v>38261</v>
          </cell>
          <cell r="H2683">
            <v>38625</v>
          </cell>
          <cell r="I2683">
            <v>38285</v>
          </cell>
          <cell r="J2683">
            <v>45000</v>
          </cell>
          <cell r="O2683">
            <v>200506</v>
          </cell>
          <cell r="P2683">
            <v>9861</v>
          </cell>
          <cell r="Q2683" t="str">
            <v>80</v>
          </cell>
          <cell r="R2683" t="str">
            <v>Medicine</v>
          </cell>
          <cell r="S2683" t="str">
            <v>MEDICAL CAMPUS</v>
          </cell>
          <cell r="T2683" t="b">
            <v>0</v>
          </cell>
          <cell r="U2683" t="b">
            <v>0</v>
          </cell>
          <cell r="V2683" t="b">
            <v>0</v>
          </cell>
          <cell r="W2683" t="str">
            <v>Asset Management</v>
          </cell>
          <cell r="X2683">
            <v>45000</v>
          </cell>
          <cell r="Y2683">
            <v>0</v>
          </cell>
          <cell r="Z2683">
            <v>0</v>
          </cell>
          <cell r="AA2683">
            <v>0</v>
          </cell>
          <cell r="AB2683">
            <v>0</v>
          </cell>
          <cell r="AC2683">
            <v>0</v>
          </cell>
          <cell r="AD2683">
            <v>0</v>
          </cell>
          <cell r="AE2683">
            <v>7591</v>
          </cell>
          <cell r="AF2683">
            <v>2270</v>
          </cell>
          <cell r="AG2683" t="str">
            <v>30</v>
          </cell>
          <cell r="AH2683" t="str">
            <v>CM</v>
          </cell>
          <cell r="AI2683" t="str">
            <v>Desig</v>
          </cell>
          <cell r="AJ2683" t="str">
            <v>I</v>
          </cell>
        </row>
        <row r="2684">
          <cell r="A2684" t="str">
            <v>1030281</v>
          </cell>
          <cell r="B2684" t="str">
            <v>P04102002</v>
          </cell>
          <cell r="C2684" t="str">
            <v>04102002</v>
          </cell>
          <cell r="D2684" t="str">
            <v>BCMM 301 302 305 306 LAB RENOVATION</v>
          </cell>
          <cell r="E2684">
            <v>38292</v>
          </cell>
          <cell r="H2684">
            <v>38595</v>
          </cell>
          <cell r="I2684">
            <v>38338</v>
          </cell>
          <cell r="J2684">
            <v>190000</v>
          </cell>
          <cell r="O2684">
            <v>200506</v>
          </cell>
          <cell r="P2684">
            <v>11781.35</v>
          </cell>
          <cell r="Q2684" t="str">
            <v>80</v>
          </cell>
          <cell r="R2684" t="str">
            <v>Medicine</v>
          </cell>
          <cell r="S2684" t="str">
            <v>MEDICAL CAMPUS</v>
          </cell>
          <cell r="T2684" t="b">
            <v>0</v>
          </cell>
          <cell r="U2684" t="b">
            <v>0</v>
          </cell>
          <cell r="V2684" t="b">
            <v>0</v>
          </cell>
          <cell r="W2684" t="str">
            <v>Project Accounting</v>
          </cell>
          <cell r="X2684">
            <v>141000</v>
          </cell>
          <cell r="Y2684">
            <v>0</v>
          </cell>
          <cell r="Z2684">
            <v>0</v>
          </cell>
          <cell r="AA2684">
            <v>0</v>
          </cell>
          <cell r="AB2684">
            <v>0</v>
          </cell>
          <cell r="AC2684">
            <v>0</v>
          </cell>
          <cell r="AD2684">
            <v>0</v>
          </cell>
          <cell r="AE2684">
            <v>1351.7</v>
          </cell>
          <cell r="AF2684">
            <v>10429.65</v>
          </cell>
          <cell r="AG2684" t="str">
            <v>20</v>
          </cell>
          <cell r="AH2684" t="str">
            <v>PR</v>
          </cell>
          <cell r="AI2684" t="str">
            <v>Const</v>
          </cell>
          <cell r="AJ2684" t="str">
            <v>I</v>
          </cell>
        </row>
        <row r="2685">
          <cell r="A2685" t="str">
            <v>1030286</v>
          </cell>
          <cell r="C2685" t="str">
            <v>04102903</v>
          </cell>
          <cell r="D2685" t="str">
            <v>CULLMAN STORM WATER DRAINAGE SYSTEM CRAF 05</v>
          </cell>
          <cell r="E2685">
            <v>38292</v>
          </cell>
          <cell r="H2685">
            <v>38503</v>
          </cell>
          <cell r="I2685">
            <v>38289</v>
          </cell>
          <cell r="J2685">
            <v>10140</v>
          </cell>
          <cell r="O2685">
            <v>200506</v>
          </cell>
          <cell r="P2685">
            <v>0</v>
          </cell>
          <cell r="Q2685" t="str">
            <v>54</v>
          </cell>
          <cell r="R2685" t="str">
            <v>Athletics</v>
          </cell>
          <cell r="S2685" t="str">
            <v>ATHLETIC FACILITIES</v>
          </cell>
          <cell r="T2685" t="b">
            <v>0</v>
          </cell>
          <cell r="U2685" t="b">
            <v>0</v>
          </cell>
          <cell r="V2685" t="b">
            <v>0</v>
          </cell>
          <cell r="W2685" t="str">
            <v>Project Accounting</v>
          </cell>
          <cell r="X2685">
            <v>0</v>
          </cell>
          <cell r="Y2685">
            <v>0</v>
          </cell>
          <cell r="Z2685">
            <v>0</v>
          </cell>
          <cell r="AG2685" t="str">
            <v>30</v>
          </cell>
          <cell r="AH2685" t="str">
            <v>CM</v>
          </cell>
          <cell r="AI2685" t="str">
            <v>Desig</v>
          </cell>
          <cell r="AJ2685" t="str">
            <v>I</v>
          </cell>
        </row>
        <row r="2686">
          <cell r="A2686" t="str">
            <v>1030394</v>
          </cell>
          <cell r="C2686" t="str">
            <v>04090902</v>
          </cell>
          <cell r="D2686" t="str">
            <v>SHM BG-30 REHEAT SYSTEM</v>
          </cell>
          <cell r="E2686">
            <v>38292</v>
          </cell>
          <cell r="H2686">
            <v>38625</v>
          </cell>
          <cell r="I2686">
            <v>38299</v>
          </cell>
          <cell r="J2686">
            <v>15000</v>
          </cell>
          <cell r="O2686">
            <v>200506</v>
          </cell>
          <cell r="P2686">
            <v>0</v>
          </cell>
          <cell r="Q2686" t="str">
            <v>80</v>
          </cell>
          <cell r="R2686" t="str">
            <v>Medicine</v>
          </cell>
          <cell r="S2686" t="str">
            <v>MEDICAL CAMPUS</v>
          </cell>
          <cell r="T2686" t="b">
            <v>0</v>
          </cell>
          <cell r="U2686" t="b">
            <v>0</v>
          </cell>
          <cell r="V2686" t="b">
            <v>0</v>
          </cell>
          <cell r="W2686" t="str">
            <v>Asset Management</v>
          </cell>
          <cell r="X2686">
            <v>9750</v>
          </cell>
          <cell r="Y2686">
            <v>0</v>
          </cell>
          <cell r="Z2686">
            <v>0</v>
          </cell>
          <cell r="AG2686" t="str">
            <v>30</v>
          </cell>
          <cell r="AH2686" t="str">
            <v>CM</v>
          </cell>
          <cell r="AI2686" t="str">
            <v>Desig</v>
          </cell>
          <cell r="AJ2686" t="str">
            <v>I</v>
          </cell>
        </row>
        <row r="2687">
          <cell r="A2687" t="str">
            <v>1030395</v>
          </cell>
          <cell r="C2687" t="str">
            <v>04102701</v>
          </cell>
          <cell r="D2687" t="str">
            <v>WGS ROOF REPLACEMENT</v>
          </cell>
          <cell r="E2687">
            <v>38292</v>
          </cell>
          <cell r="H2687">
            <v>38625</v>
          </cell>
          <cell r="I2687">
            <v>38299</v>
          </cell>
          <cell r="J2687">
            <v>25000</v>
          </cell>
          <cell r="O2687">
            <v>200506</v>
          </cell>
          <cell r="P2687">
            <v>0</v>
          </cell>
          <cell r="Q2687" t="str">
            <v>60</v>
          </cell>
          <cell r="R2687" t="str">
            <v>Admin&amp;Other Administration</v>
          </cell>
          <cell r="S2687" t="str">
            <v>CENTRAL CAMPUS</v>
          </cell>
          <cell r="T2687" t="b">
            <v>0</v>
          </cell>
          <cell r="U2687" t="b">
            <v>0</v>
          </cell>
          <cell r="V2687" t="b">
            <v>0</v>
          </cell>
          <cell r="W2687" t="str">
            <v>Project Accounting</v>
          </cell>
          <cell r="X2687">
            <v>25000</v>
          </cell>
          <cell r="Y2687">
            <v>0</v>
          </cell>
          <cell r="Z2687">
            <v>0</v>
          </cell>
          <cell r="AG2687" t="str">
            <v>30</v>
          </cell>
          <cell r="AH2687" t="str">
            <v>CM</v>
          </cell>
          <cell r="AI2687" t="str">
            <v>Desig</v>
          </cell>
          <cell r="AJ2687" t="str">
            <v>I</v>
          </cell>
        </row>
        <row r="2688">
          <cell r="A2688" t="str">
            <v>1030396</v>
          </cell>
          <cell r="C2688" t="str">
            <v>04070201</v>
          </cell>
          <cell r="D2688" t="str">
            <v>LLCI 504 - 505 LMP 514</v>
          </cell>
          <cell r="E2688">
            <v>38292</v>
          </cell>
          <cell r="H2688">
            <v>38533</v>
          </cell>
          <cell r="I2688">
            <v>38299</v>
          </cell>
          <cell r="J2688">
            <v>160000</v>
          </cell>
          <cell r="O2688">
            <v>200506</v>
          </cell>
          <cell r="P2688">
            <v>0</v>
          </cell>
          <cell r="Q2688" t="str">
            <v>80</v>
          </cell>
          <cell r="R2688" t="str">
            <v>Medicine</v>
          </cell>
          <cell r="S2688" t="str">
            <v>MEDICAL CAMPUS</v>
          </cell>
          <cell r="T2688" t="b">
            <v>0</v>
          </cell>
          <cell r="U2688" t="b">
            <v>0</v>
          </cell>
          <cell r="V2688" t="b">
            <v>0</v>
          </cell>
          <cell r="W2688" t="str">
            <v>Asset Management</v>
          </cell>
          <cell r="X2688">
            <v>25000</v>
          </cell>
          <cell r="Y2688">
            <v>0</v>
          </cell>
          <cell r="Z2688">
            <v>0</v>
          </cell>
          <cell r="AG2688" t="str">
            <v>20</v>
          </cell>
          <cell r="AH2688" t="str">
            <v>PR</v>
          </cell>
          <cell r="AI2688" t="str">
            <v>Desig</v>
          </cell>
          <cell r="AJ2688" t="str">
            <v>I</v>
          </cell>
        </row>
        <row r="2689">
          <cell r="A2689" t="str">
            <v>1030402</v>
          </cell>
          <cell r="C2689" t="str">
            <v>04102101</v>
          </cell>
          <cell r="D2689" t="str">
            <v>SDQ HVAC UPGRADE</v>
          </cell>
          <cell r="E2689">
            <v>38292</v>
          </cell>
          <cell r="H2689">
            <v>38625</v>
          </cell>
          <cell r="I2689">
            <v>38299</v>
          </cell>
          <cell r="J2689">
            <v>73200</v>
          </cell>
          <cell r="O2689">
            <v>200506</v>
          </cell>
          <cell r="P2689">
            <v>0</v>
          </cell>
          <cell r="Q2689" t="str">
            <v>30</v>
          </cell>
          <cell r="R2689" t="str">
            <v>Self-sup Divinity</v>
          </cell>
          <cell r="S2689" t="str">
            <v>DIVINITY SCHOOL</v>
          </cell>
          <cell r="T2689" t="b">
            <v>0</v>
          </cell>
          <cell r="U2689" t="b">
            <v>0</v>
          </cell>
          <cell r="V2689" t="b">
            <v>0</v>
          </cell>
          <cell r="W2689" t="str">
            <v>Project Accounting</v>
          </cell>
          <cell r="X2689">
            <v>73200</v>
          </cell>
          <cell r="Y2689">
            <v>0</v>
          </cell>
          <cell r="Z2689">
            <v>0</v>
          </cell>
          <cell r="AG2689" t="str">
            <v>30</v>
          </cell>
          <cell r="AH2689" t="str">
            <v>CM</v>
          </cell>
          <cell r="AI2689" t="str">
            <v>Pre-C</v>
          </cell>
          <cell r="AJ2689" t="str">
            <v>I</v>
          </cell>
        </row>
        <row r="2690">
          <cell r="A2690" t="str">
            <v>1030422</v>
          </cell>
          <cell r="B2690" t="str">
            <v>P04110301</v>
          </cell>
          <cell r="C2690" t="str">
            <v>04110301</v>
          </cell>
          <cell r="D2690" t="str">
            <v>WOOD INTERIOR REPAIRS</v>
          </cell>
          <cell r="E2690">
            <v>38292</v>
          </cell>
          <cell r="H2690">
            <v>38595</v>
          </cell>
          <cell r="I2690">
            <v>38341</v>
          </cell>
          <cell r="J2690">
            <v>850000</v>
          </cell>
          <cell r="O2690">
            <v>200506</v>
          </cell>
          <cell r="P2690">
            <v>18315.25</v>
          </cell>
          <cell r="Q2690" t="str">
            <v>60</v>
          </cell>
          <cell r="R2690" t="str">
            <v>Admin&amp;Other Administration</v>
          </cell>
          <cell r="S2690" t="str">
            <v>CENTRAL CAMPUS</v>
          </cell>
          <cell r="T2690" t="b">
            <v>0</v>
          </cell>
          <cell r="U2690" t="b">
            <v>0</v>
          </cell>
          <cell r="V2690" t="b">
            <v>0</v>
          </cell>
          <cell r="W2690" t="str">
            <v>Project Accounting</v>
          </cell>
          <cell r="X2690">
            <v>0</v>
          </cell>
          <cell r="Y2690">
            <v>0</v>
          </cell>
          <cell r="Z2690">
            <v>0</v>
          </cell>
          <cell r="AA2690">
            <v>0</v>
          </cell>
          <cell r="AB2690">
            <v>0</v>
          </cell>
          <cell r="AC2690">
            <v>0</v>
          </cell>
          <cell r="AD2690">
            <v>0</v>
          </cell>
          <cell r="AE2690">
            <v>0</v>
          </cell>
          <cell r="AF2690">
            <v>18315.25</v>
          </cell>
          <cell r="AG2690" t="str">
            <v>30</v>
          </cell>
          <cell r="AH2690" t="str">
            <v>CM</v>
          </cell>
          <cell r="AI2690" t="str">
            <v>Const</v>
          </cell>
          <cell r="AJ2690" t="str">
            <v>I</v>
          </cell>
        </row>
        <row r="2691">
          <cell r="A2691" t="str">
            <v>1030423</v>
          </cell>
          <cell r="B2691" t="str">
            <v>P04102001</v>
          </cell>
          <cell r="C2691" t="str">
            <v>04102001</v>
          </cell>
          <cell r="D2691" t="str">
            <v>SARGENT DR 150 2ND IVF EXPANSION</v>
          </cell>
          <cell r="E2691">
            <v>38292</v>
          </cell>
          <cell r="H2691">
            <v>38625</v>
          </cell>
          <cell r="I2691">
            <v>38299</v>
          </cell>
          <cell r="J2691">
            <v>100000</v>
          </cell>
          <cell r="O2691">
            <v>200506</v>
          </cell>
          <cell r="P2691">
            <v>4000.2</v>
          </cell>
          <cell r="Q2691" t="str">
            <v>80</v>
          </cell>
          <cell r="R2691" t="str">
            <v>Medicine</v>
          </cell>
          <cell r="S2691" t="str">
            <v>MEDICAL CAMPUS</v>
          </cell>
          <cell r="T2691" t="b">
            <v>0</v>
          </cell>
          <cell r="U2691" t="b">
            <v>0</v>
          </cell>
          <cell r="V2691" t="b">
            <v>0</v>
          </cell>
          <cell r="W2691" t="str">
            <v>Asset Management</v>
          </cell>
          <cell r="X2691">
            <v>0</v>
          </cell>
          <cell r="Y2691">
            <v>100000</v>
          </cell>
          <cell r="Z2691">
            <v>0</v>
          </cell>
          <cell r="AA2691">
            <v>0</v>
          </cell>
          <cell r="AB2691">
            <v>0</v>
          </cell>
          <cell r="AC2691">
            <v>0</v>
          </cell>
          <cell r="AD2691">
            <v>0</v>
          </cell>
          <cell r="AE2691">
            <v>0</v>
          </cell>
          <cell r="AF2691">
            <v>4000.2</v>
          </cell>
          <cell r="AG2691" t="str">
            <v>20</v>
          </cell>
          <cell r="AH2691" t="str">
            <v>OL</v>
          </cell>
          <cell r="AI2691" t="str">
            <v>Desig</v>
          </cell>
          <cell r="AJ2691" t="str">
            <v>I</v>
          </cell>
        </row>
        <row r="2692">
          <cell r="A2692" t="str">
            <v>1030446</v>
          </cell>
          <cell r="C2692" t="str">
            <v>04111255</v>
          </cell>
          <cell r="D2692" t="str">
            <v>Grounds Maintenance Rear Load Compactor</v>
          </cell>
          <cell r="E2692">
            <v>38292</v>
          </cell>
          <cell r="H2692">
            <v>38442</v>
          </cell>
          <cell r="I2692">
            <v>38303</v>
          </cell>
          <cell r="J2692">
            <v>100000</v>
          </cell>
          <cell r="O2692">
            <v>200506</v>
          </cell>
          <cell r="P2692">
            <v>0</v>
          </cell>
          <cell r="T2692" t="b">
            <v>0</v>
          </cell>
          <cell r="U2692" t="b">
            <v>0</v>
          </cell>
          <cell r="V2692" t="b">
            <v>0</v>
          </cell>
          <cell r="W2692" t="str">
            <v>Finance-General Administration</v>
          </cell>
          <cell r="X2692">
            <v>0</v>
          </cell>
          <cell r="Y2692">
            <v>100000</v>
          </cell>
          <cell r="Z2692">
            <v>0</v>
          </cell>
          <cell r="AJ2692" t="str">
            <v>I</v>
          </cell>
        </row>
        <row r="2693">
          <cell r="A2693" t="str">
            <v>1030449</v>
          </cell>
          <cell r="C2693" t="str">
            <v>03072855</v>
          </cell>
          <cell r="D2693" t="str">
            <v>CEDAR 300 FURNITURE AND EQUIPMENT FOR LABS AND OFFICES</v>
          </cell>
          <cell r="E2693">
            <v>37803</v>
          </cell>
          <cell r="H2693">
            <v>38625</v>
          </cell>
          <cell r="I2693">
            <v>37830</v>
          </cell>
          <cell r="J2693">
            <v>750000</v>
          </cell>
          <cell r="O2693">
            <v>200506</v>
          </cell>
          <cell r="P2693">
            <v>0</v>
          </cell>
          <cell r="T2693" t="b">
            <v>0</v>
          </cell>
          <cell r="U2693" t="b">
            <v>0</v>
          </cell>
          <cell r="V2693" t="b">
            <v>0</v>
          </cell>
          <cell r="W2693" t="str">
            <v>Asset Management</v>
          </cell>
          <cell r="X2693">
            <v>0</v>
          </cell>
          <cell r="Y2693">
            <v>0</v>
          </cell>
          <cell r="Z2693">
            <v>750000</v>
          </cell>
          <cell r="AJ2693" t="str">
            <v>I</v>
          </cell>
        </row>
        <row r="2694">
          <cell r="A2694" t="str">
            <v>1030505</v>
          </cell>
          <cell r="C2694" t="str">
            <v>04110302</v>
          </cell>
          <cell r="D2694" t="str">
            <v>TAC S 652 B &amp; C</v>
          </cell>
          <cell r="E2694">
            <v>38292</v>
          </cell>
          <cell r="H2694">
            <v>38533</v>
          </cell>
          <cell r="I2694">
            <v>38308</v>
          </cell>
          <cell r="J2694">
            <v>90000</v>
          </cell>
          <cell r="O2694">
            <v>200506</v>
          </cell>
          <cell r="P2694">
            <v>0</v>
          </cell>
          <cell r="Q2694" t="str">
            <v>80</v>
          </cell>
          <cell r="R2694" t="str">
            <v>Medicine</v>
          </cell>
          <cell r="S2694" t="str">
            <v>MEDICAL CAMPUS</v>
          </cell>
          <cell r="T2694" t="b">
            <v>0</v>
          </cell>
          <cell r="U2694" t="b">
            <v>0</v>
          </cell>
          <cell r="V2694" t="b">
            <v>0</v>
          </cell>
          <cell r="W2694" t="str">
            <v>Asset Management</v>
          </cell>
          <cell r="X2694">
            <v>0</v>
          </cell>
          <cell r="Y2694">
            <v>0</v>
          </cell>
          <cell r="Z2694">
            <v>0</v>
          </cell>
          <cell r="AG2694" t="str">
            <v>20</v>
          </cell>
          <cell r="AH2694" t="str">
            <v>PR</v>
          </cell>
          <cell r="AI2694" t="str">
            <v>Const</v>
          </cell>
          <cell r="AJ2694" t="str">
            <v>I</v>
          </cell>
        </row>
        <row r="2695">
          <cell r="A2695" t="str">
            <v>1030564</v>
          </cell>
          <cell r="C2695" t="str">
            <v>04102901</v>
          </cell>
          <cell r="D2695" t="str">
            <v>GEORGE 300 G PEPTIDE SYNTHESIS LAB FIT OUT</v>
          </cell>
          <cell r="E2695">
            <v>38292</v>
          </cell>
          <cell r="H2695">
            <v>38625</v>
          </cell>
          <cell r="I2695">
            <v>38313</v>
          </cell>
          <cell r="J2695">
            <v>80000</v>
          </cell>
          <cell r="O2695">
            <v>200506</v>
          </cell>
          <cell r="P2695">
            <v>0</v>
          </cell>
          <cell r="Q2695" t="str">
            <v>80</v>
          </cell>
          <cell r="R2695" t="str">
            <v>Medicine</v>
          </cell>
          <cell r="S2695" t="str">
            <v>MEDICAL CAMPUS</v>
          </cell>
          <cell r="T2695" t="b">
            <v>0</v>
          </cell>
          <cell r="U2695" t="b">
            <v>0</v>
          </cell>
          <cell r="V2695" t="b">
            <v>0</v>
          </cell>
          <cell r="W2695" t="str">
            <v>Asset Management</v>
          </cell>
          <cell r="X2695">
            <v>0</v>
          </cell>
          <cell r="Y2695">
            <v>80000</v>
          </cell>
          <cell r="Z2695">
            <v>0</v>
          </cell>
          <cell r="AG2695" t="str">
            <v>20</v>
          </cell>
          <cell r="AH2695" t="str">
            <v>OL</v>
          </cell>
          <cell r="AI2695" t="str">
            <v>Desig</v>
          </cell>
          <cell r="AJ2695" t="str">
            <v>I</v>
          </cell>
        </row>
        <row r="2696">
          <cell r="A2696" t="str">
            <v>1030566</v>
          </cell>
          <cell r="C2696" t="str">
            <v>04111001</v>
          </cell>
          <cell r="D2696" t="str">
            <v>CPP ELECTRIC CHILLER #6 INSTALLATION</v>
          </cell>
          <cell r="E2696">
            <v>38292</v>
          </cell>
          <cell r="H2696">
            <v>38625</v>
          </cell>
          <cell r="I2696">
            <v>38313</v>
          </cell>
          <cell r="J2696">
            <v>70000</v>
          </cell>
          <cell r="O2696">
            <v>200506</v>
          </cell>
          <cell r="P2696">
            <v>0</v>
          </cell>
          <cell r="Q2696" t="str">
            <v>65</v>
          </cell>
          <cell r="R2696" t="str">
            <v>Admin&amp;Other Utilities Central</v>
          </cell>
          <cell r="S2696" t="str">
            <v>POWER PLANTS AND UTILITY DISTRIBUTION SYSTEMS</v>
          </cell>
          <cell r="T2696" t="b">
            <v>0</v>
          </cell>
          <cell r="U2696" t="b">
            <v>0</v>
          </cell>
          <cell r="V2696" t="b">
            <v>0</v>
          </cell>
          <cell r="W2696" t="str">
            <v>Project Accounting</v>
          </cell>
          <cell r="X2696">
            <v>70000</v>
          </cell>
          <cell r="Y2696">
            <v>0</v>
          </cell>
          <cell r="Z2696">
            <v>0</v>
          </cell>
          <cell r="AG2696" t="str">
            <v>40</v>
          </cell>
          <cell r="AH2696" t="str">
            <v>UT</v>
          </cell>
          <cell r="AI2696" t="str">
            <v>Desig</v>
          </cell>
          <cell r="AJ2696" t="str">
            <v>I</v>
          </cell>
        </row>
        <row r="2697">
          <cell r="A2697" t="str">
            <v>1030567</v>
          </cell>
          <cell r="C2697" t="str">
            <v>04110901</v>
          </cell>
          <cell r="D2697" t="str">
            <v>UHSC ROOM 168 RENOVATION</v>
          </cell>
          <cell r="E2697">
            <v>38292</v>
          </cell>
          <cell r="H2697">
            <v>38625</v>
          </cell>
          <cell r="I2697">
            <v>38313</v>
          </cell>
          <cell r="J2697">
            <v>50000</v>
          </cell>
          <cell r="O2697">
            <v>200506</v>
          </cell>
          <cell r="P2697">
            <v>0</v>
          </cell>
          <cell r="Q2697" t="str">
            <v>61</v>
          </cell>
          <cell r="R2697" t="str">
            <v>Admin&amp;Other Other</v>
          </cell>
          <cell r="S2697" t="str">
            <v>OTHER FACILITIES</v>
          </cell>
          <cell r="T2697" t="b">
            <v>0</v>
          </cell>
          <cell r="U2697" t="b">
            <v>0</v>
          </cell>
          <cell r="V2697" t="b">
            <v>0</v>
          </cell>
          <cell r="W2697" t="str">
            <v>Project Accounting</v>
          </cell>
          <cell r="X2697">
            <v>50000</v>
          </cell>
          <cell r="Y2697">
            <v>0</v>
          </cell>
          <cell r="Z2697">
            <v>0</v>
          </cell>
          <cell r="AG2697" t="str">
            <v>20</v>
          </cell>
          <cell r="AH2697" t="str">
            <v>PR</v>
          </cell>
          <cell r="AI2697" t="str">
            <v>Desig</v>
          </cell>
          <cell r="AJ2697" t="str">
            <v>I</v>
          </cell>
        </row>
        <row r="2698">
          <cell r="A2698" t="str">
            <v>1030717</v>
          </cell>
          <cell r="C2698" t="str">
            <v>03100108</v>
          </cell>
          <cell r="D2698" t="str">
            <v>HLH 30 ADDITION</v>
          </cell>
          <cell r="E2698">
            <v>38322</v>
          </cell>
          <cell r="H2698">
            <v>38533</v>
          </cell>
          <cell r="I2698">
            <v>38329</v>
          </cell>
          <cell r="J2698">
            <v>400000</v>
          </cell>
          <cell r="O2698">
            <v>200506</v>
          </cell>
          <cell r="P2698">
            <v>0</v>
          </cell>
          <cell r="T2698" t="b">
            <v>0</v>
          </cell>
          <cell r="U2698" t="b">
            <v>0</v>
          </cell>
          <cell r="V2698" t="b">
            <v>0</v>
          </cell>
          <cell r="W2698" t="str">
            <v>Project Accounting</v>
          </cell>
          <cell r="X2698">
            <v>240000</v>
          </cell>
          <cell r="Y2698">
            <v>0</v>
          </cell>
          <cell r="Z2698">
            <v>0</v>
          </cell>
          <cell r="AG2698" t="str">
            <v>20</v>
          </cell>
          <cell r="AH2698" t="str">
            <v>NI</v>
          </cell>
          <cell r="AI2698" t="str">
            <v>Desig</v>
          </cell>
          <cell r="AJ2698" t="str">
            <v>I</v>
          </cell>
        </row>
        <row r="2699">
          <cell r="A2699" t="str">
            <v>1030718</v>
          </cell>
          <cell r="C2699" t="str">
            <v>04112202</v>
          </cell>
          <cell r="D2699" t="str">
            <v>WHITNEY 155 MECHANICAL UPGRADES STUDY</v>
          </cell>
          <cell r="E2699">
            <v>38322</v>
          </cell>
          <cell r="H2699">
            <v>38625</v>
          </cell>
          <cell r="I2699">
            <v>38327</v>
          </cell>
          <cell r="J2699">
            <v>33000</v>
          </cell>
          <cell r="O2699">
            <v>200506</v>
          </cell>
          <cell r="P2699">
            <v>0</v>
          </cell>
          <cell r="T2699" t="b">
            <v>0</v>
          </cell>
          <cell r="U2699" t="b">
            <v>0</v>
          </cell>
          <cell r="V2699" t="b">
            <v>0</v>
          </cell>
          <cell r="W2699" t="str">
            <v>Project Accounting</v>
          </cell>
          <cell r="X2699">
            <v>33000</v>
          </cell>
          <cell r="Y2699">
            <v>0</v>
          </cell>
          <cell r="Z2699">
            <v>0</v>
          </cell>
          <cell r="AG2699" t="str">
            <v>30</v>
          </cell>
          <cell r="AH2699" t="str">
            <v>CM</v>
          </cell>
          <cell r="AI2699" t="str">
            <v>Plan</v>
          </cell>
          <cell r="AJ2699" t="str">
            <v>I</v>
          </cell>
        </row>
        <row r="2700">
          <cell r="A2700" t="str">
            <v>1030737</v>
          </cell>
          <cell r="C2700" t="str">
            <v>04112201</v>
          </cell>
          <cell r="D2700" t="str">
            <v>PWG MECHANICAL UPGRADES</v>
          </cell>
          <cell r="E2700">
            <v>38322</v>
          </cell>
          <cell r="H2700">
            <v>38625</v>
          </cell>
          <cell r="I2700">
            <v>38327</v>
          </cell>
          <cell r="J2700">
            <v>120000</v>
          </cell>
          <cell r="O2700">
            <v>200506</v>
          </cell>
          <cell r="P2700">
            <v>0</v>
          </cell>
          <cell r="Q2700" t="str">
            <v>54</v>
          </cell>
          <cell r="R2700" t="str">
            <v>Athletics</v>
          </cell>
          <cell r="S2700" t="str">
            <v>ATHLETIC FACILITIES</v>
          </cell>
          <cell r="T2700" t="b">
            <v>0</v>
          </cell>
          <cell r="U2700" t="b">
            <v>0</v>
          </cell>
          <cell r="V2700" t="b">
            <v>0</v>
          </cell>
          <cell r="W2700" t="str">
            <v>Project Accounting</v>
          </cell>
          <cell r="X2700">
            <v>0</v>
          </cell>
          <cell r="Y2700">
            <v>0</v>
          </cell>
          <cell r="Z2700">
            <v>0</v>
          </cell>
          <cell r="AG2700" t="str">
            <v>30</v>
          </cell>
          <cell r="AH2700" t="str">
            <v>CM</v>
          </cell>
          <cell r="AI2700" t="str">
            <v>Plan</v>
          </cell>
          <cell r="AJ2700" t="str">
            <v>I</v>
          </cell>
        </row>
        <row r="2701">
          <cell r="A2701" t="str">
            <v>1030741</v>
          </cell>
          <cell r="C2701" t="str">
            <v>04102801</v>
          </cell>
          <cell r="D2701" t="str">
            <v>LMP FIRE PROTECTION UPGRADE</v>
          </cell>
          <cell r="E2701">
            <v>38322</v>
          </cell>
          <cell r="H2701">
            <v>38625</v>
          </cell>
          <cell r="I2701">
            <v>38331</v>
          </cell>
          <cell r="J2701">
            <v>27000</v>
          </cell>
          <cell r="O2701">
            <v>200506</v>
          </cell>
          <cell r="P2701">
            <v>0</v>
          </cell>
          <cell r="Q2701" t="str">
            <v>80</v>
          </cell>
          <cell r="R2701" t="str">
            <v>Medicine</v>
          </cell>
          <cell r="S2701" t="str">
            <v>MEDICAL CAMPUS</v>
          </cell>
          <cell r="T2701" t="b">
            <v>0</v>
          </cell>
          <cell r="U2701" t="b">
            <v>0</v>
          </cell>
          <cell r="V2701" t="b">
            <v>0</v>
          </cell>
          <cell r="W2701" t="str">
            <v>Asset Management</v>
          </cell>
          <cell r="X2701">
            <v>17550</v>
          </cell>
          <cell r="Y2701">
            <v>0</v>
          </cell>
          <cell r="Z2701">
            <v>0</v>
          </cell>
          <cell r="AG2701" t="str">
            <v>30</v>
          </cell>
          <cell r="AH2701" t="str">
            <v>CM</v>
          </cell>
          <cell r="AI2701" t="str">
            <v>Desig</v>
          </cell>
          <cell r="AJ2701" t="str">
            <v>I</v>
          </cell>
        </row>
        <row r="2702">
          <cell r="A2702" t="str">
            <v>1030743</v>
          </cell>
          <cell r="B2702" t="str">
            <v>C04121055</v>
          </cell>
          <cell r="C2702" t="str">
            <v>04121055</v>
          </cell>
          <cell r="D2702" t="str">
            <v>EXPENSE MANAGEMENT SYSTEM (OP 1029793)</v>
          </cell>
          <cell r="E2702">
            <v>38322</v>
          </cell>
          <cell r="H2702">
            <v>38625</v>
          </cell>
          <cell r="I2702">
            <v>38331</v>
          </cell>
          <cell r="J2702">
            <v>551019</v>
          </cell>
          <cell r="O2702">
            <v>200506</v>
          </cell>
          <cell r="P2702">
            <v>69198.740000000005</v>
          </cell>
          <cell r="Q2702" t="str">
            <v>60</v>
          </cell>
          <cell r="R2702" t="str">
            <v>Admin&amp;Other Administration</v>
          </cell>
          <cell r="S2702" t="str">
            <v>EQUIPMENT, SYSTEMS, SOFTWARE</v>
          </cell>
          <cell r="T2702" t="b">
            <v>0</v>
          </cell>
          <cell r="U2702" t="b">
            <v>0</v>
          </cell>
          <cell r="V2702" t="b">
            <v>0</v>
          </cell>
          <cell r="W2702" t="str">
            <v>Finance-General Administration</v>
          </cell>
          <cell r="X2702">
            <v>551019</v>
          </cell>
          <cell r="Y2702">
            <v>0</v>
          </cell>
          <cell r="Z2702">
            <v>0</v>
          </cell>
          <cell r="AA2702">
            <v>0</v>
          </cell>
          <cell r="AB2702">
            <v>0</v>
          </cell>
          <cell r="AC2702">
            <v>0</v>
          </cell>
          <cell r="AD2702">
            <v>0</v>
          </cell>
          <cell r="AE2702">
            <v>0</v>
          </cell>
          <cell r="AF2702">
            <v>69198.740000000005</v>
          </cell>
          <cell r="AG2702" t="str">
            <v>50</v>
          </cell>
          <cell r="AH2702" t="str">
            <v>OO</v>
          </cell>
          <cell r="AI2702" t="str">
            <v>Const</v>
          </cell>
          <cell r="AJ2702" t="str">
            <v>I</v>
          </cell>
        </row>
        <row r="2703">
          <cell r="A2703" t="str">
            <v>1030763</v>
          </cell>
          <cell r="C2703" t="str">
            <v>04120601</v>
          </cell>
          <cell r="D2703" t="str">
            <v>KBT 11, 429 A-D, 430, 431</v>
          </cell>
          <cell r="E2703">
            <v>38322</v>
          </cell>
          <cell r="H2703">
            <v>38533</v>
          </cell>
          <cell r="I2703">
            <v>38327</v>
          </cell>
          <cell r="J2703">
            <v>265000</v>
          </cell>
          <cell r="O2703">
            <v>200506</v>
          </cell>
          <cell r="P2703">
            <v>0</v>
          </cell>
          <cell r="Q2703" t="str">
            <v>25</v>
          </cell>
          <cell r="R2703" t="str">
            <v>Biological and Physical Sciences</v>
          </cell>
          <cell r="S2703" t="str">
            <v>SCIENCE HILL</v>
          </cell>
          <cell r="T2703" t="b">
            <v>0</v>
          </cell>
          <cell r="U2703" t="b">
            <v>0</v>
          </cell>
          <cell r="V2703" t="b">
            <v>0</v>
          </cell>
          <cell r="W2703" t="str">
            <v>Project Accounting</v>
          </cell>
          <cell r="X2703">
            <v>198750</v>
          </cell>
          <cell r="Y2703">
            <v>0</v>
          </cell>
          <cell r="Z2703">
            <v>0</v>
          </cell>
          <cell r="AG2703" t="str">
            <v>20</v>
          </cell>
          <cell r="AH2703" t="str">
            <v>PR</v>
          </cell>
          <cell r="AI2703" t="str">
            <v>Const</v>
          </cell>
          <cell r="AJ2703" t="str">
            <v>I</v>
          </cell>
        </row>
        <row r="2704">
          <cell r="A2704" t="str">
            <v>1030777</v>
          </cell>
          <cell r="C2704" t="str">
            <v>04111501</v>
          </cell>
          <cell r="D2704" t="str">
            <v>VAN SHEF TOWER EXTERIOR CLADDING</v>
          </cell>
          <cell r="E2704">
            <v>38322</v>
          </cell>
          <cell r="H2704">
            <v>38625</v>
          </cell>
          <cell r="I2704">
            <v>38331</v>
          </cell>
          <cell r="J2704">
            <v>300000</v>
          </cell>
          <cell r="O2704">
            <v>200506</v>
          </cell>
          <cell r="P2704">
            <v>0</v>
          </cell>
          <cell r="Q2704" t="str">
            <v>71</v>
          </cell>
          <cell r="R2704" t="str">
            <v>Residential - Undergraduate</v>
          </cell>
          <cell r="S2704" t="str">
            <v>RESIDENTIAL FACILITIES</v>
          </cell>
          <cell r="T2704" t="b">
            <v>0</v>
          </cell>
          <cell r="U2704" t="b">
            <v>0</v>
          </cell>
          <cell r="V2704" t="b">
            <v>0</v>
          </cell>
          <cell r="W2704" t="str">
            <v>Project Accounting</v>
          </cell>
          <cell r="X2704">
            <v>300000</v>
          </cell>
          <cell r="Y2704">
            <v>0</v>
          </cell>
          <cell r="Z2704">
            <v>0</v>
          </cell>
          <cell r="AG2704" t="str">
            <v>30</v>
          </cell>
          <cell r="AH2704" t="str">
            <v>CM</v>
          </cell>
          <cell r="AI2704" t="str">
            <v>Pre-C</v>
          </cell>
          <cell r="AJ2704" t="str">
            <v>I</v>
          </cell>
        </row>
        <row r="2705">
          <cell r="A2705" t="str">
            <v>1030801</v>
          </cell>
          <cell r="C2705" t="str">
            <v>04120201</v>
          </cell>
          <cell r="D2705" t="str">
            <v>UT TOWER REPAIR</v>
          </cell>
          <cell r="E2705">
            <v>38322</v>
          </cell>
          <cell r="H2705">
            <v>38503</v>
          </cell>
          <cell r="I2705">
            <v>38341</v>
          </cell>
          <cell r="J2705">
            <v>26000</v>
          </cell>
          <cell r="O2705">
            <v>200506</v>
          </cell>
          <cell r="P2705">
            <v>0</v>
          </cell>
          <cell r="Q2705" t="str">
            <v>26</v>
          </cell>
          <cell r="R2705" t="str">
            <v>Art</v>
          </cell>
          <cell r="S2705" t="str">
            <v>ARTS AREA</v>
          </cell>
          <cell r="T2705" t="b">
            <v>0</v>
          </cell>
          <cell r="U2705" t="b">
            <v>0</v>
          </cell>
          <cell r="V2705" t="b">
            <v>0</v>
          </cell>
          <cell r="W2705" t="str">
            <v>Project Accounting</v>
          </cell>
          <cell r="X2705">
            <v>26000</v>
          </cell>
          <cell r="Y2705">
            <v>0</v>
          </cell>
          <cell r="Z2705">
            <v>0</v>
          </cell>
          <cell r="AG2705" t="str">
            <v>30</v>
          </cell>
          <cell r="AH2705" t="str">
            <v>CM</v>
          </cell>
          <cell r="AI2705" t="str">
            <v>Plan</v>
          </cell>
          <cell r="AJ2705" t="str">
            <v>I</v>
          </cell>
        </row>
        <row r="2706">
          <cell r="A2706" t="str">
            <v>1030837</v>
          </cell>
          <cell r="C2706" t="str">
            <v>04111701</v>
          </cell>
          <cell r="D2706" t="str">
            <v>ASHMUN-SACHEM WALKWAY</v>
          </cell>
          <cell r="E2706">
            <v>38322</v>
          </cell>
          <cell r="H2706">
            <v>38807</v>
          </cell>
          <cell r="I2706">
            <v>38313</v>
          </cell>
          <cell r="J2706">
            <v>80000</v>
          </cell>
          <cell r="O2706">
            <v>200506</v>
          </cell>
          <cell r="P2706">
            <v>0</v>
          </cell>
          <cell r="Q2706" t="str">
            <v>61</v>
          </cell>
          <cell r="R2706" t="str">
            <v>Admin&amp;Other Other</v>
          </cell>
          <cell r="S2706" t="str">
            <v>CENTRAL CAMPUS</v>
          </cell>
          <cell r="T2706" t="b">
            <v>0</v>
          </cell>
          <cell r="U2706" t="b">
            <v>0</v>
          </cell>
          <cell r="V2706" t="b">
            <v>0</v>
          </cell>
          <cell r="W2706" t="str">
            <v>Project Accounting</v>
          </cell>
          <cell r="X2706">
            <v>80000</v>
          </cell>
          <cell r="Y2706">
            <v>0</v>
          </cell>
          <cell r="Z2706">
            <v>0</v>
          </cell>
          <cell r="AG2706" t="str">
            <v>50</v>
          </cell>
          <cell r="AH2706" t="str">
            <v>OO</v>
          </cell>
          <cell r="AI2706" t="str">
            <v>Desig</v>
          </cell>
          <cell r="AJ2706" t="str">
            <v>I</v>
          </cell>
        </row>
        <row r="2707">
          <cell r="A2707" t="str">
            <v>1030868</v>
          </cell>
          <cell r="C2707" t="str">
            <v>04122201</v>
          </cell>
          <cell r="D2707" t="str">
            <v>BASS 429A &amp; 431</v>
          </cell>
          <cell r="E2707">
            <v>38353</v>
          </cell>
          <cell r="H2707">
            <v>38564</v>
          </cell>
          <cell r="I2707">
            <v>38324</v>
          </cell>
          <cell r="J2707">
            <v>160000</v>
          </cell>
          <cell r="O2707">
            <v>200506</v>
          </cell>
          <cell r="P2707">
            <v>0</v>
          </cell>
          <cell r="Q2707" t="str">
            <v>25</v>
          </cell>
          <cell r="R2707" t="str">
            <v>Biological and Physical Sciences</v>
          </cell>
          <cell r="S2707" t="str">
            <v>SCIENCE HILL</v>
          </cell>
          <cell r="T2707" t="b">
            <v>0</v>
          </cell>
          <cell r="U2707" t="b">
            <v>0</v>
          </cell>
          <cell r="V2707" t="b">
            <v>0</v>
          </cell>
          <cell r="W2707" t="str">
            <v>Project Accounting</v>
          </cell>
          <cell r="X2707">
            <v>104000</v>
          </cell>
          <cell r="Y2707">
            <v>0</v>
          </cell>
          <cell r="Z2707">
            <v>0</v>
          </cell>
          <cell r="AG2707" t="str">
            <v>20</v>
          </cell>
          <cell r="AH2707" t="str">
            <v>PR</v>
          </cell>
          <cell r="AI2707" t="str">
            <v>Const</v>
          </cell>
          <cell r="AJ2707" t="str">
            <v>I</v>
          </cell>
        </row>
        <row r="2708">
          <cell r="A2708" t="str">
            <v>1030878</v>
          </cell>
          <cell r="C2708" t="str">
            <v>04122202</v>
          </cell>
          <cell r="D2708" t="str">
            <v>COMPACTOR UNITS VARIOUS LOCATIONS CRAF 05</v>
          </cell>
          <cell r="E2708">
            <v>38353</v>
          </cell>
          <cell r="H2708">
            <v>38625</v>
          </cell>
          <cell r="I2708">
            <v>38324</v>
          </cell>
          <cell r="J2708">
            <v>131040</v>
          </cell>
          <cell r="O2708">
            <v>200506</v>
          </cell>
          <cell r="P2708">
            <v>0</v>
          </cell>
          <cell r="Q2708" t="str">
            <v>61</v>
          </cell>
          <cell r="R2708" t="str">
            <v>Admin&amp;Other Other</v>
          </cell>
          <cell r="T2708" t="b">
            <v>0</v>
          </cell>
          <cell r="U2708" t="b">
            <v>0</v>
          </cell>
          <cell r="V2708" t="b">
            <v>0</v>
          </cell>
          <cell r="W2708" t="str">
            <v>Project Accounting</v>
          </cell>
          <cell r="X2708">
            <v>0</v>
          </cell>
          <cell r="Y2708">
            <v>0</v>
          </cell>
          <cell r="Z2708">
            <v>0</v>
          </cell>
          <cell r="AG2708" t="str">
            <v>30</v>
          </cell>
          <cell r="AH2708" t="str">
            <v>UT</v>
          </cell>
          <cell r="AI2708" t="str">
            <v>Const</v>
          </cell>
          <cell r="AJ2708" t="str">
            <v>I</v>
          </cell>
        </row>
        <row r="2709">
          <cell r="A2709" t="str">
            <v>1030880</v>
          </cell>
          <cell r="C2709" t="str">
            <v>04122102</v>
          </cell>
          <cell r="D2709" t="str">
            <v>LEITNER OBSERVATORY RENOVATION</v>
          </cell>
          <cell r="E2709">
            <v>38353</v>
          </cell>
          <cell r="H2709">
            <v>38625</v>
          </cell>
          <cell r="I2709">
            <v>38331</v>
          </cell>
          <cell r="J2709">
            <v>200000</v>
          </cell>
          <cell r="O2709">
            <v>200506</v>
          </cell>
          <cell r="P2709">
            <v>0</v>
          </cell>
          <cell r="Q2709" t="str">
            <v>25</v>
          </cell>
          <cell r="R2709" t="str">
            <v>Biological and Physical Sciences</v>
          </cell>
          <cell r="T2709" t="b">
            <v>0</v>
          </cell>
          <cell r="U2709" t="b">
            <v>0</v>
          </cell>
          <cell r="V2709" t="b">
            <v>0</v>
          </cell>
          <cell r="W2709" t="str">
            <v>Project Accounting</v>
          </cell>
          <cell r="X2709">
            <v>0</v>
          </cell>
          <cell r="Y2709">
            <v>0</v>
          </cell>
          <cell r="Z2709">
            <v>200000</v>
          </cell>
          <cell r="AG2709" t="str">
            <v>20</v>
          </cell>
          <cell r="AH2709" t="str">
            <v>PR</v>
          </cell>
          <cell r="AI2709" t="str">
            <v>Const</v>
          </cell>
          <cell r="AJ2709" t="str">
            <v>I</v>
          </cell>
        </row>
        <row r="2710">
          <cell r="A2710" t="str">
            <v>1030890</v>
          </cell>
          <cell r="C2710" t="str">
            <v>04120902</v>
          </cell>
          <cell r="D2710" t="str">
            <v>ESC COLLECTIONS CLIMATE CONTROL STUDY</v>
          </cell>
          <cell r="E2710">
            <v>38353</v>
          </cell>
          <cell r="H2710">
            <v>38625</v>
          </cell>
          <cell r="I2710">
            <v>38341</v>
          </cell>
          <cell r="J2710">
            <v>55000</v>
          </cell>
          <cell r="O2710">
            <v>200506</v>
          </cell>
          <cell r="P2710">
            <v>0</v>
          </cell>
          <cell r="Q2710" t="str">
            <v>25</v>
          </cell>
          <cell r="R2710" t="str">
            <v>Biological and Physical Sciences</v>
          </cell>
          <cell r="S2710" t="str">
            <v>SCIENCE HILL</v>
          </cell>
          <cell r="T2710" t="b">
            <v>0</v>
          </cell>
          <cell r="U2710" t="b">
            <v>0</v>
          </cell>
          <cell r="V2710" t="b">
            <v>0</v>
          </cell>
          <cell r="W2710" t="str">
            <v>Project Accounting</v>
          </cell>
          <cell r="X2710">
            <v>0</v>
          </cell>
          <cell r="Y2710">
            <v>0</v>
          </cell>
          <cell r="Z2710">
            <v>55000</v>
          </cell>
          <cell r="AG2710" t="str">
            <v>20</v>
          </cell>
          <cell r="AH2710" t="str">
            <v>PR</v>
          </cell>
          <cell r="AI2710" t="str">
            <v>Desig</v>
          </cell>
          <cell r="AJ2710" t="str">
            <v>I</v>
          </cell>
        </row>
        <row r="2711">
          <cell r="A2711" t="str">
            <v>1030901</v>
          </cell>
          <cell r="C2711" t="str">
            <v>05010555</v>
          </cell>
          <cell r="D2711" t="str">
            <v>MBTS KECK FACILITY HUMAN AROS VERSION 3</v>
          </cell>
          <cell r="E2711">
            <v>38322</v>
          </cell>
          <cell r="H2711">
            <v>38564</v>
          </cell>
          <cell r="I2711">
            <v>38334</v>
          </cell>
          <cell r="J2711">
            <v>48750</v>
          </cell>
          <cell r="O2711">
            <v>200506</v>
          </cell>
          <cell r="P2711">
            <v>0</v>
          </cell>
          <cell r="Q2711" t="str">
            <v>80</v>
          </cell>
          <cell r="R2711" t="str">
            <v>Medicine</v>
          </cell>
          <cell r="T2711" t="b">
            <v>0</v>
          </cell>
          <cell r="U2711" t="b">
            <v>0</v>
          </cell>
          <cell r="V2711" t="b">
            <v>0</v>
          </cell>
          <cell r="W2711" t="str">
            <v>Finance-General Administration</v>
          </cell>
          <cell r="X2711">
            <v>0</v>
          </cell>
          <cell r="Y2711">
            <v>0</v>
          </cell>
          <cell r="Z2711">
            <v>0</v>
          </cell>
          <cell r="AG2711" t="str">
            <v>50</v>
          </cell>
          <cell r="AH2711" t="str">
            <v>OE</v>
          </cell>
          <cell r="AI2711" t="str">
            <v>Const</v>
          </cell>
          <cell r="AJ2711" t="str">
            <v>I</v>
          </cell>
        </row>
        <row r="2712">
          <cell r="A2712" t="str">
            <v>1030902</v>
          </cell>
          <cell r="C2712" t="str">
            <v>04121755</v>
          </cell>
          <cell r="D2712" t="str">
            <v>PRIVACY AND IDENTITY PROTECTION (OP 1028306)</v>
          </cell>
          <cell r="E2712">
            <v>38322</v>
          </cell>
          <cell r="H2712">
            <v>38625</v>
          </cell>
          <cell r="I2712">
            <v>38338</v>
          </cell>
          <cell r="J2712">
            <v>35000</v>
          </cell>
          <cell r="O2712">
            <v>200506</v>
          </cell>
          <cell r="P2712">
            <v>0</v>
          </cell>
          <cell r="Q2712" t="str">
            <v>62</v>
          </cell>
          <cell r="R2712" t="str">
            <v>Admin&amp;Other Computing</v>
          </cell>
          <cell r="T2712" t="b">
            <v>0</v>
          </cell>
          <cell r="U2712" t="b">
            <v>0</v>
          </cell>
          <cell r="V2712" t="b">
            <v>0</v>
          </cell>
          <cell r="W2712" t="str">
            <v>Finance-General Administration</v>
          </cell>
          <cell r="X2712">
            <v>0</v>
          </cell>
          <cell r="Y2712">
            <v>0</v>
          </cell>
          <cell r="Z2712">
            <v>0</v>
          </cell>
          <cell r="AG2712" t="str">
            <v>50</v>
          </cell>
          <cell r="AH2712" t="str">
            <v>OO</v>
          </cell>
          <cell r="AI2712" t="str">
            <v>Const</v>
          </cell>
          <cell r="AJ2712" t="str">
            <v>I</v>
          </cell>
        </row>
        <row r="2713">
          <cell r="A2713" t="str">
            <v>1030903</v>
          </cell>
          <cell r="C2713" t="str">
            <v>04122301</v>
          </cell>
          <cell r="D2713" t="str">
            <v>KBT 1ST FLOOR PIPING REPLACE CRAF 05</v>
          </cell>
          <cell r="E2713">
            <v>38322</v>
          </cell>
          <cell r="H2713">
            <v>38929</v>
          </cell>
          <cell r="I2713">
            <v>38331</v>
          </cell>
          <cell r="J2713">
            <v>98800</v>
          </cell>
          <cell r="O2713">
            <v>200506</v>
          </cell>
          <cell r="P2713">
            <v>0</v>
          </cell>
          <cell r="Q2713" t="str">
            <v>25</v>
          </cell>
          <cell r="R2713" t="str">
            <v>Biological and Physical Sciences</v>
          </cell>
          <cell r="T2713" t="b">
            <v>0</v>
          </cell>
          <cell r="U2713" t="b">
            <v>0</v>
          </cell>
          <cell r="V2713" t="b">
            <v>0</v>
          </cell>
          <cell r="W2713" t="str">
            <v>Project Accounting</v>
          </cell>
          <cell r="X2713">
            <v>0</v>
          </cell>
          <cell r="Y2713">
            <v>0</v>
          </cell>
          <cell r="Z2713">
            <v>0</v>
          </cell>
          <cell r="AG2713" t="str">
            <v>30</v>
          </cell>
          <cell r="AH2713" t="str">
            <v>CM</v>
          </cell>
          <cell r="AI2713" t="str">
            <v>Const</v>
          </cell>
          <cell r="AJ2713" t="str">
            <v>I</v>
          </cell>
        </row>
        <row r="2714">
          <cell r="A2714" t="str">
            <v>1030934</v>
          </cell>
          <cell r="C2714" t="str">
            <v>04122302</v>
          </cell>
          <cell r="D2714" t="str">
            <v>BECTON NEW ROOM 202</v>
          </cell>
          <cell r="E2714">
            <v>38322</v>
          </cell>
          <cell r="H2714">
            <v>38595</v>
          </cell>
          <cell r="I2714">
            <v>38338</v>
          </cell>
          <cell r="J2714">
            <v>11100</v>
          </cell>
          <cell r="O2714">
            <v>200506</v>
          </cell>
          <cell r="P2714">
            <v>0</v>
          </cell>
          <cell r="Q2714">
            <v>24</v>
          </cell>
          <cell r="T2714" t="b">
            <v>0</v>
          </cell>
          <cell r="U2714" t="b">
            <v>0</v>
          </cell>
          <cell r="V2714" t="b">
            <v>0</v>
          </cell>
          <cell r="W2714" t="str">
            <v>Project Accounting</v>
          </cell>
          <cell r="X2714">
            <v>0</v>
          </cell>
          <cell r="Y2714">
            <v>0</v>
          </cell>
          <cell r="Z2714">
            <v>0</v>
          </cell>
          <cell r="AG2714">
            <v>20</v>
          </cell>
          <cell r="AH2714" t="str">
            <v>PR</v>
          </cell>
          <cell r="AI2714" t="str">
            <v>Desig</v>
          </cell>
          <cell r="AJ2714" t="str">
            <v>I</v>
          </cell>
        </row>
        <row r="2715">
          <cell r="A2715" t="str">
            <v>1030936</v>
          </cell>
          <cell r="C2715" t="str">
            <v>04122401</v>
          </cell>
          <cell r="D2715" t="str">
            <v>SM EXHAUST FANS INSTALL CRAF 05</v>
          </cell>
          <cell r="E2715">
            <v>38322</v>
          </cell>
          <cell r="H2715">
            <v>38564</v>
          </cell>
          <cell r="I2715">
            <v>38338</v>
          </cell>
          <cell r="J2715">
            <v>56300</v>
          </cell>
          <cell r="O2715">
            <v>200506</v>
          </cell>
          <cell r="P2715">
            <v>0</v>
          </cell>
          <cell r="Q2715">
            <v>71</v>
          </cell>
          <cell r="T2715" t="b">
            <v>0</v>
          </cell>
          <cell r="U2715" t="b">
            <v>0</v>
          </cell>
          <cell r="V2715" t="b">
            <v>0</v>
          </cell>
          <cell r="W2715" t="str">
            <v>Project Accounting</v>
          </cell>
          <cell r="X2715">
            <v>0</v>
          </cell>
          <cell r="Y2715">
            <v>0</v>
          </cell>
          <cell r="Z2715">
            <v>0</v>
          </cell>
          <cell r="AG2715">
            <v>30</v>
          </cell>
          <cell r="AH2715" t="str">
            <v>CM</v>
          </cell>
          <cell r="AI2715" t="str">
            <v>Const</v>
          </cell>
          <cell r="AJ2715" t="str">
            <v>I</v>
          </cell>
        </row>
        <row r="2716">
          <cell r="A2716" t="str">
            <v>1030941</v>
          </cell>
          <cell r="C2716" t="str">
            <v>04122402</v>
          </cell>
          <cell r="D2716" t="str">
            <v>CPP EXPANSION JOINTS INSULATION CRAF 05</v>
          </cell>
          <cell r="E2716">
            <v>38322</v>
          </cell>
          <cell r="H2716">
            <v>38656</v>
          </cell>
          <cell r="I2716">
            <v>38338</v>
          </cell>
          <cell r="J2716">
            <v>62400</v>
          </cell>
          <cell r="O2716">
            <v>200506</v>
          </cell>
          <cell r="P2716">
            <v>0</v>
          </cell>
          <cell r="Q2716">
            <v>65</v>
          </cell>
          <cell r="T2716" t="b">
            <v>0</v>
          </cell>
          <cell r="U2716" t="b">
            <v>0</v>
          </cell>
          <cell r="V2716" t="b">
            <v>0</v>
          </cell>
          <cell r="W2716" t="str">
            <v>Project Accounting</v>
          </cell>
          <cell r="X2716">
            <v>62400</v>
          </cell>
          <cell r="Y2716">
            <v>0</v>
          </cell>
          <cell r="Z2716">
            <v>0</v>
          </cell>
          <cell r="AG2716">
            <v>40</v>
          </cell>
          <cell r="AH2716" t="str">
            <v>UT</v>
          </cell>
          <cell r="AI2716" t="str">
            <v>Const</v>
          </cell>
          <cell r="AJ2716" t="str">
            <v>I</v>
          </cell>
        </row>
        <row r="2717">
          <cell r="A2717" t="str">
            <v>1030943</v>
          </cell>
          <cell r="C2717" t="str">
            <v>04121001</v>
          </cell>
          <cell r="D2717" t="str">
            <v>BR HARKNESS PROGRAMMATIC RENOVATION</v>
          </cell>
          <cell r="E2717">
            <v>38322</v>
          </cell>
          <cell r="H2717">
            <v>38686</v>
          </cell>
          <cell r="I2717">
            <v>38341</v>
          </cell>
          <cell r="J2717">
            <v>35000</v>
          </cell>
          <cell r="O2717">
            <v>200506</v>
          </cell>
          <cell r="P2717">
            <v>0</v>
          </cell>
          <cell r="Q2717">
            <v>71</v>
          </cell>
          <cell r="T2717" t="b">
            <v>0</v>
          </cell>
          <cell r="U2717" t="b">
            <v>0</v>
          </cell>
          <cell r="V2717" t="b">
            <v>0</v>
          </cell>
          <cell r="W2717" t="str">
            <v>Project Accounting</v>
          </cell>
          <cell r="X2717">
            <v>0</v>
          </cell>
          <cell r="Y2717">
            <v>0</v>
          </cell>
          <cell r="Z2717">
            <v>0</v>
          </cell>
          <cell r="AG2717">
            <v>20</v>
          </cell>
          <cell r="AH2717" t="str">
            <v>PR</v>
          </cell>
          <cell r="AI2717" t="str">
            <v>Desig</v>
          </cell>
          <cell r="AJ2717" t="str">
            <v>I</v>
          </cell>
        </row>
        <row r="2718">
          <cell r="A2718" t="str">
            <v>1030947</v>
          </cell>
          <cell r="C2718" t="str">
            <v>04121701</v>
          </cell>
          <cell r="D2718" t="str">
            <v>WHITNEY 175 HEAT EXHANGER REPLACEMENT</v>
          </cell>
          <cell r="E2718">
            <v>38353</v>
          </cell>
          <cell r="H2718">
            <v>38625</v>
          </cell>
          <cell r="I2718">
            <v>38358</v>
          </cell>
          <cell r="J2718">
            <v>16000</v>
          </cell>
          <cell r="O2718">
            <v>200506</v>
          </cell>
          <cell r="P2718">
            <v>0</v>
          </cell>
          <cell r="Q2718">
            <v>60</v>
          </cell>
          <cell r="T2718" t="b">
            <v>0</v>
          </cell>
          <cell r="U2718" t="b">
            <v>0</v>
          </cell>
          <cell r="V2718" t="b">
            <v>0</v>
          </cell>
          <cell r="W2718" t="str">
            <v>Project Accounting</v>
          </cell>
          <cell r="X2718">
            <v>16000</v>
          </cell>
          <cell r="Y2718">
            <v>0</v>
          </cell>
          <cell r="Z2718">
            <v>0</v>
          </cell>
          <cell r="AG2718">
            <v>30</v>
          </cell>
          <cell r="AH2718" t="str">
            <v>CM</v>
          </cell>
          <cell r="AI2718" t="str">
            <v>Plan</v>
          </cell>
          <cell r="AJ2718" t="str">
            <v>I</v>
          </cell>
        </row>
        <row r="2719">
          <cell r="A2719" t="str">
            <v>1030954</v>
          </cell>
          <cell r="C2719" t="str">
            <v>04121601</v>
          </cell>
          <cell r="D2719" t="str">
            <v>WHITNEY 155 WINDOW REPLACEMENT</v>
          </cell>
          <cell r="E2719">
            <v>38353</v>
          </cell>
          <cell r="H2719">
            <v>38807</v>
          </cell>
          <cell r="I2719">
            <v>38358</v>
          </cell>
          <cell r="J2719">
            <v>80000</v>
          </cell>
          <cell r="O2719">
            <v>200506</v>
          </cell>
          <cell r="P2719">
            <v>0</v>
          </cell>
          <cell r="Q2719">
            <v>60</v>
          </cell>
          <cell r="T2719" t="b">
            <v>0</v>
          </cell>
          <cell r="U2719" t="b">
            <v>0</v>
          </cell>
          <cell r="V2719" t="b">
            <v>0</v>
          </cell>
          <cell r="W2719" t="str">
            <v>Project Accounting</v>
          </cell>
          <cell r="X2719">
            <v>80000</v>
          </cell>
          <cell r="Y2719">
            <v>0</v>
          </cell>
          <cell r="Z2719">
            <v>0</v>
          </cell>
          <cell r="AG2719">
            <v>30</v>
          </cell>
          <cell r="AH2719" t="str">
            <v>CM</v>
          </cell>
          <cell r="AI2719" t="str">
            <v>Plan</v>
          </cell>
          <cell r="AJ2719" t="str">
            <v>I</v>
          </cell>
        </row>
        <row r="2720">
          <cell r="A2720" t="str">
            <v>1030955</v>
          </cell>
          <cell r="C2720" t="str">
            <v>04112401</v>
          </cell>
          <cell r="D2720" t="str">
            <v>LEPH STANDBY POWER</v>
          </cell>
          <cell r="E2720">
            <v>38353</v>
          </cell>
          <cell r="H2720">
            <v>38625</v>
          </cell>
          <cell r="I2720">
            <v>38358</v>
          </cell>
          <cell r="J2720">
            <v>450000</v>
          </cell>
          <cell r="O2720">
            <v>200506</v>
          </cell>
          <cell r="P2720">
            <v>0</v>
          </cell>
          <cell r="Q2720">
            <v>80</v>
          </cell>
          <cell r="T2720" t="b">
            <v>0</v>
          </cell>
          <cell r="U2720" t="b">
            <v>0</v>
          </cell>
          <cell r="V2720" t="b">
            <v>0</v>
          </cell>
          <cell r="W2720" t="str">
            <v>Asset Management</v>
          </cell>
          <cell r="X2720">
            <v>292500</v>
          </cell>
          <cell r="Y2720">
            <v>0</v>
          </cell>
          <cell r="Z2720">
            <v>0</v>
          </cell>
          <cell r="AG2720">
            <v>30</v>
          </cell>
          <cell r="AH2720" t="str">
            <v>CM</v>
          </cell>
          <cell r="AI2720" t="str">
            <v>Const</v>
          </cell>
          <cell r="AJ2720" t="str">
            <v>I</v>
          </cell>
        </row>
        <row r="2721">
          <cell r="J2721">
            <v>713974</v>
          </cell>
          <cell r="O2721">
            <v>200506</v>
          </cell>
          <cell r="P2721">
            <v>0</v>
          </cell>
          <cell r="S2721" t="str">
            <v>CENTRAL CAMPUS</v>
          </cell>
          <cell r="T2721" t="b">
            <v>0</v>
          </cell>
          <cell r="U2721" t="b">
            <v>0</v>
          </cell>
          <cell r="V2721" t="b">
            <v>0</v>
          </cell>
          <cell r="X2721">
            <v>0</v>
          </cell>
          <cell r="Y2721">
            <v>0</v>
          </cell>
          <cell r="Z2721">
            <v>0</v>
          </cell>
          <cell r="AJ2721" t="str">
            <v>T</v>
          </cell>
        </row>
        <row r="2722">
          <cell r="D2722" t="str">
            <v>230 PROSPECT RENOVATIONS</v>
          </cell>
          <cell r="E2722">
            <v>32387</v>
          </cell>
          <cell r="F2722">
            <v>33054</v>
          </cell>
          <cell r="G2722">
            <v>30136</v>
          </cell>
          <cell r="J2722">
            <v>0</v>
          </cell>
          <cell r="O2722">
            <v>200506</v>
          </cell>
          <cell r="P2722">
            <v>0</v>
          </cell>
          <cell r="Q2722" t="str">
            <v>0</v>
          </cell>
          <cell r="R2722" t="str">
            <v>UNASSIGNED</v>
          </cell>
          <cell r="T2722" t="b">
            <v>0</v>
          </cell>
          <cell r="U2722" t="b">
            <v>1</v>
          </cell>
          <cell r="V2722" t="b">
            <v>0</v>
          </cell>
          <cell r="W2722" t="str">
            <v>PLN</v>
          </cell>
          <cell r="X2722">
            <v>0</v>
          </cell>
          <cell r="Y2722">
            <v>0</v>
          </cell>
          <cell r="Z2722">
            <v>0</v>
          </cell>
          <cell r="AJ2722" t="str">
            <v>T</v>
          </cell>
        </row>
        <row r="2723">
          <cell r="D2723" t="str">
            <v>35 HILLHOUSE AVE ALTERATION</v>
          </cell>
          <cell r="F2723">
            <v>30864</v>
          </cell>
          <cell r="G2723">
            <v>30136</v>
          </cell>
          <cell r="J2723">
            <v>0</v>
          </cell>
          <cell r="O2723">
            <v>200506</v>
          </cell>
          <cell r="P2723">
            <v>0</v>
          </cell>
          <cell r="Q2723" t="str">
            <v>0</v>
          </cell>
          <cell r="R2723" t="str">
            <v>UNASSIGNED</v>
          </cell>
          <cell r="T2723" t="b">
            <v>0</v>
          </cell>
          <cell r="U2723" t="b">
            <v>1</v>
          </cell>
          <cell r="V2723" t="b">
            <v>0</v>
          </cell>
          <cell r="W2723" t="str">
            <v>PLN</v>
          </cell>
          <cell r="X2723">
            <v>0</v>
          </cell>
          <cell r="Y2723">
            <v>0</v>
          </cell>
          <cell r="Z2723">
            <v>0</v>
          </cell>
          <cell r="AJ2723" t="str">
            <v>T</v>
          </cell>
        </row>
        <row r="2724">
          <cell r="D2724" t="str">
            <v>43 HILLHOUSE AVE ALTERATION</v>
          </cell>
          <cell r="F2724">
            <v>30864</v>
          </cell>
          <cell r="G2724">
            <v>30136</v>
          </cell>
          <cell r="J2724">
            <v>0</v>
          </cell>
          <cell r="O2724">
            <v>200506</v>
          </cell>
          <cell r="P2724">
            <v>0</v>
          </cell>
          <cell r="Q2724" t="str">
            <v>0</v>
          </cell>
          <cell r="R2724" t="str">
            <v>UNASSIGNED</v>
          </cell>
          <cell r="T2724" t="b">
            <v>0</v>
          </cell>
          <cell r="U2724" t="b">
            <v>1</v>
          </cell>
          <cell r="V2724" t="b">
            <v>0</v>
          </cell>
          <cell r="W2724" t="str">
            <v>PLN</v>
          </cell>
          <cell r="X2724">
            <v>0</v>
          </cell>
          <cell r="Y2724">
            <v>0</v>
          </cell>
          <cell r="Z2724">
            <v>0</v>
          </cell>
          <cell r="AJ2724" t="str">
            <v>T</v>
          </cell>
        </row>
        <row r="2725">
          <cell r="D2725" t="str">
            <v>ADMISSIONS OFFICE MOVE RELATED EXPENSES</v>
          </cell>
          <cell r="E2725">
            <v>34455</v>
          </cell>
          <cell r="F2725">
            <v>34699</v>
          </cell>
          <cell r="I2725">
            <v>34509</v>
          </cell>
          <cell r="J2725">
            <v>0</v>
          </cell>
          <cell r="O2725">
            <v>200506</v>
          </cell>
          <cell r="P2725">
            <v>0</v>
          </cell>
          <cell r="Q2725" t="str">
            <v>12</v>
          </cell>
          <cell r="R2725" t="str">
            <v>Administrative &amp; University-Wide</v>
          </cell>
          <cell r="T2725" t="b">
            <v>0</v>
          </cell>
          <cell r="U2725" t="b">
            <v>1</v>
          </cell>
          <cell r="V2725" t="b">
            <v>0</v>
          </cell>
          <cell r="W2725" t="str">
            <v>PLN</v>
          </cell>
          <cell r="X2725">
            <v>0</v>
          </cell>
          <cell r="Y2725">
            <v>0</v>
          </cell>
          <cell r="Z2725">
            <v>0</v>
          </cell>
          <cell r="AJ2725" t="str">
            <v>T</v>
          </cell>
        </row>
        <row r="2726">
          <cell r="D2726" t="str">
            <v>AMITY FARM NEW BOILER</v>
          </cell>
          <cell r="E2726">
            <v>33117</v>
          </cell>
          <cell r="F2726">
            <v>33419</v>
          </cell>
          <cell r="G2726">
            <v>30136</v>
          </cell>
          <cell r="I2726">
            <v>34834</v>
          </cell>
          <cell r="J2726">
            <v>0</v>
          </cell>
          <cell r="O2726">
            <v>200506</v>
          </cell>
          <cell r="P2726">
            <v>0</v>
          </cell>
          <cell r="Q2726" t="str">
            <v>08</v>
          </cell>
          <cell r="R2726" t="str">
            <v>Medicine</v>
          </cell>
          <cell r="T2726" t="b">
            <v>0</v>
          </cell>
          <cell r="U2726" t="b">
            <v>1</v>
          </cell>
          <cell r="V2726" t="b">
            <v>0</v>
          </cell>
          <cell r="W2726" t="str">
            <v>MED</v>
          </cell>
          <cell r="X2726">
            <v>0</v>
          </cell>
          <cell r="Y2726">
            <v>0</v>
          </cell>
          <cell r="Z2726">
            <v>0</v>
          </cell>
          <cell r="AJ2726" t="str">
            <v>T</v>
          </cell>
        </row>
        <row r="2727">
          <cell r="D2727" t="str">
            <v>BASEBALL STADIUM LOAN</v>
          </cell>
          <cell r="E2727">
            <v>34090</v>
          </cell>
          <cell r="F2727">
            <v>34242</v>
          </cell>
          <cell r="I2727">
            <v>34099</v>
          </cell>
          <cell r="J2727">
            <v>0</v>
          </cell>
          <cell r="O2727">
            <v>200506</v>
          </cell>
          <cell r="P2727">
            <v>0</v>
          </cell>
          <cell r="Q2727" t="str">
            <v>13</v>
          </cell>
          <cell r="R2727" t="str">
            <v>Other</v>
          </cell>
          <cell r="T2727" t="b">
            <v>0</v>
          </cell>
          <cell r="U2727" t="b">
            <v>1</v>
          </cell>
          <cell r="V2727" t="b">
            <v>0</v>
          </cell>
          <cell r="W2727" t="str">
            <v>FIN</v>
          </cell>
          <cell r="X2727">
            <v>0</v>
          </cell>
          <cell r="Y2727">
            <v>0</v>
          </cell>
          <cell r="Z2727">
            <v>0</v>
          </cell>
          <cell r="AJ2727" t="str">
            <v>T</v>
          </cell>
        </row>
        <row r="2728">
          <cell r="D2728" t="str">
            <v>BRADY LAB STEPS REHAB</v>
          </cell>
          <cell r="E2728">
            <v>32690</v>
          </cell>
          <cell r="F2728">
            <v>34150</v>
          </cell>
          <cell r="J2728">
            <v>0</v>
          </cell>
          <cell r="O2728">
            <v>200506</v>
          </cell>
          <cell r="P2728">
            <v>0</v>
          </cell>
          <cell r="Q2728" t="str">
            <v>08</v>
          </cell>
          <cell r="R2728" t="str">
            <v>Medicine</v>
          </cell>
          <cell r="T2728" t="b">
            <v>0</v>
          </cell>
          <cell r="U2728" t="b">
            <v>1</v>
          </cell>
          <cell r="V2728" t="b">
            <v>0</v>
          </cell>
          <cell r="W2728" t="str">
            <v>MED</v>
          </cell>
          <cell r="X2728">
            <v>0</v>
          </cell>
          <cell r="Y2728">
            <v>0</v>
          </cell>
          <cell r="Z2728">
            <v>0</v>
          </cell>
          <cell r="AJ2728" t="str">
            <v>T</v>
          </cell>
        </row>
        <row r="2729">
          <cell r="D2729" t="str">
            <v>C&amp;IS IBM RS/6000 ORACLE SERVER</v>
          </cell>
          <cell r="E2729">
            <v>34700</v>
          </cell>
          <cell r="F2729">
            <v>34911</v>
          </cell>
          <cell r="I2729">
            <v>34711</v>
          </cell>
          <cell r="J2729">
            <v>0</v>
          </cell>
          <cell r="O2729">
            <v>200506</v>
          </cell>
          <cell r="P2729">
            <v>0</v>
          </cell>
          <cell r="Q2729" t="str">
            <v>12</v>
          </cell>
          <cell r="R2729" t="str">
            <v>Administrative &amp; University-Wide</v>
          </cell>
          <cell r="T2729" t="b">
            <v>1</v>
          </cell>
          <cell r="U2729" t="b">
            <v>1</v>
          </cell>
          <cell r="V2729" t="b">
            <v>0</v>
          </cell>
          <cell r="W2729" t="str">
            <v>FIN</v>
          </cell>
          <cell r="X2729">
            <v>0</v>
          </cell>
          <cell r="Y2729">
            <v>0</v>
          </cell>
          <cell r="Z2729">
            <v>0</v>
          </cell>
          <cell r="AJ2729" t="str">
            <v>T</v>
          </cell>
        </row>
        <row r="2730">
          <cell r="D2730" t="str">
            <v>C&amp;IS INFRASTRUCTURE SERVER</v>
          </cell>
          <cell r="E2730">
            <v>34759</v>
          </cell>
          <cell r="F2730">
            <v>35155</v>
          </cell>
          <cell r="I2730">
            <v>34764</v>
          </cell>
          <cell r="J2730">
            <v>0</v>
          </cell>
          <cell r="O2730">
            <v>200506</v>
          </cell>
          <cell r="P2730">
            <v>0</v>
          </cell>
          <cell r="Q2730" t="str">
            <v>12</v>
          </cell>
          <cell r="R2730" t="str">
            <v>Administrative &amp; University-Wide</v>
          </cell>
          <cell r="T2730" t="b">
            <v>0</v>
          </cell>
          <cell r="U2730" t="b">
            <v>1</v>
          </cell>
          <cell r="V2730" t="b">
            <v>0</v>
          </cell>
          <cell r="W2730" t="str">
            <v>FIN</v>
          </cell>
          <cell r="X2730">
            <v>0</v>
          </cell>
          <cell r="Y2730">
            <v>0</v>
          </cell>
          <cell r="Z2730">
            <v>0</v>
          </cell>
          <cell r="AJ2730" t="str">
            <v>T</v>
          </cell>
        </row>
        <row r="2731">
          <cell r="D2731" t="str">
            <v>CENTRAL SWITCHROOM</v>
          </cell>
          <cell r="E2731">
            <v>30864</v>
          </cell>
          <cell r="F2731">
            <v>34516</v>
          </cell>
          <cell r="J2731">
            <v>0</v>
          </cell>
          <cell r="O2731">
            <v>200506</v>
          </cell>
          <cell r="P2731">
            <v>0</v>
          </cell>
          <cell r="Q2731" t="str">
            <v>12</v>
          </cell>
          <cell r="R2731" t="str">
            <v>Administrative &amp; University-Wide</v>
          </cell>
          <cell r="T2731" t="b">
            <v>0</v>
          </cell>
          <cell r="U2731" t="b">
            <v>1</v>
          </cell>
          <cell r="V2731" t="b">
            <v>0</v>
          </cell>
          <cell r="W2731" t="str">
            <v>FIN</v>
          </cell>
          <cell r="X2731">
            <v>0</v>
          </cell>
          <cell r="Y2731">
            <v>0</v>
          </cell>
          <cell r="Z2731">
            <v>0</v>
          </cell>
          <cell r="AJ2731" t="str">
            <v>T</v>
          </cell>
        </row>
        <row r="2732">
          <cell r="D2732" t="str">
            <v>CENTRAL SWITCHROOM</v>
          </cell>
          <cell r="E2732">
            <v>31837</v>
          </cell>
          <cell r="F2732">
            <v>32324</v>
          </cell>
          <cell r="G2732">
            <v>30136</v>
          </cell>
          <cell r="J2732">
            <v>0</v>
          </cell>
          <cell r="O2732">
            <v>200506</v>
          </cell>
          <cell r="P2732">
            <v>0</v>
          </cell>
          <cell r="Q2732" t="str">
            <v>12</v>
          </cell>
          <cell r="R2732" t="str">
            <v>Administrative &amp; University-Wide</v>
          </cell>
          <cell r="T2732" t="b">
            <v>0</v>
          </cell>
          <cell r="U2732" t="b">
            <v>1</v>
          </cell>
          <cell r="V2732" t="b">
            <v>0</v>
          </cell>
          <cell r="W2732" t="str">
            <v>FIN</v>
          </cell>
          <cell r="X2732">
            <v>0</v>
          </cell>
          <cell r="Y2732">
            <v>0</v>
          </cell>
          <cell r="Z2732">
            <v>0</v>
          </cell>
          <cell r="AJ2732" t="str">
            <v>T</v>
          </cell>
        </row>
        <row r="2733">
          <cell r="D2733" t="str">
            <v>CENTRAL TELECOMM ***DUPLICATE*** ERROR</v>
          </cell>
          <cell r="E2733">
            <v>34243</v>
          </cell>
          <cell r="F2733">
            <v>34365</v>
          </cell>
          <cell r="I2733">
            <v>34257</v>
          </cell>
          <cell r="J2733">
            <v>0</v>
          </cell>
          <cell r="O2733">
            <v>200506</v>
          </cell>
          <cell r="P2733">
            <v>0</v>
          </cell>
          <cell r="Q2733" t="str">
            <v>11</v>
          </cell>
          <cell r="R2733" t="str">
            <v>Utilities &amp; Infrastructure</v>
          </cell>
          <cell r="T2733" t="b">
            <v>0</v>
          </cell>
          <cell r="U2733" t="b">
            <v>1</v>
          </cell>
          <cell r="V2733" t="b">
            <v>0</v>
          </cell>
          <cell r="W2733" t="str">
            <v>FIN</v>
          </cell>
          <cell r="X2733">
            <v>0</v>
          </cell>
          <cell r="Y2733">
            <v>0</v>
          </cell>
          <cell r="Z2733">
            <v>0</v>
          </cell>
          <cell r="AJ2733" t="str">
            <v>T</v>
          </cell>
        </row>
        <row r="2734">
          <cell r="D2734" t="str">
            <v>CENTRAL TELEPHONE SYSTEM</v>
          </cell>
          <cell r="E2734">
            <v>30286</v>
          </cell>
          <cell r="F2734">
            <v>33054</v>
          </cell>
          <cell r="G2734">
            <v>30136</v>
          </cell>
          <cell r="J2734">
            <v>0</v>
          </cell>
          <cell r="O2734">
            <v>200506</v>
          </cell>
          <cell r="P2734">
            <v>0</v>
          </cell>
          <cell r="Q2734" t="str">
            <v>0</v>
          </cell>
          <cell r="R2734" t="str">
            <v>UNASSIGNED</v>
          </cell>
          <cell r="T2734" t="b">
            <v>1</v>
          </cell>
          <cell r="U2734" t="b">
            <v>1</v>
          </cell>
          <cell r="V2734" t="b">
            <v>0</v>
          </cell>
          <cell r="W2734" t="str">
            <v>FIN</v>
          </cell>
          <cell r="X2734">
            <v>0</v>
          </cell>
          <cell r="Y2734">
            <v>0</v>
          </cell>
          <cell r="Z2734">
            <v>0</v>
          </cell>
          <cell r="AJ2734" t="str">
            <v>T</v>
          </cell>
        </row>
        <row r="2735">
          <cell r="D2735" t="str">
            <v>CLINICAL PRESSURE REDUCING STATION REPLACEMEN</v>
          </cell>
          <cell r="E2735">
            <v>34366</v>
          </cell>
          <cell r="F2735">
            <v>35520</v>
          </cell>
          <cell r="I2735">
            <v>35891</v>
          </cell>
          <cell r="J2735">
            <v>0</v>
          </cell>
          <cell r="O2735">
            <v>200506</v>
          </cell>
          <cell r="P2735">
            <v>0</v>
          </cell>
          <cell r="Q2735" t="str">
            <v>08</v>
          </cell>
          <cell r="R2735" t="str">
            <v>Medicine</v>
          </cell>
          <cell r="T2735" t="b">
            <v>0</v>
          </cell>
          <cell r="U2735" t="b">
            <v>1</v>
          </cell>
          <cell r="V2735" t="b">
            <v>0</v>
          </cell>
          <cell r="W2735" t="str">
            <v>MED</v>
          </cell>
          <cell r="X2735">
            <v>0</v>
          </cell>
          <cell r="Y2735">
            <v>0</v>
          </cell>
          <cell r="Z2735">
            <v>0</v>
          </cell>
          <cell r="AJ2735" t="str">
            <v>T</v>
          </cell>
        </row>
        <row r="2736">
          <cell r="D2736" t="str">
            <v>COLLEGE FIRE SAFETY AND PLUMBING</v>
          </cell>
          <cell r="E2736">
            <v>33246</v>
          </cell>
          <cell r="F2736">
            <v>33365</v>
          </cell>
          <cell r="G2736">
            <v>30136</v>
          </cell>
          <cell r="I2736">
            <v>33856</v>
          </cell>
          <cell r="J2736">
            <v>0</v>
          </cell>
          <cell r="O2736">
            <v>200506</v>
          </cell>
          <cell r="P2736">
            <v>0</v>
          </cell>
          <cell r="Q2736" t="str">
            <v>01</v>
          </cell>
          <cell r="R2736" t="str">
            <v>Undergrad Housing: Residential Colleges</v>
          </cell>
          <cell r="T2736" t="b">
            <v>1</v>
          </cell>
          <cell r="U2736" t="b">
            <v>1</v>
          </cell>
          <cell r="V2736" t="b">
            <v>0</v>
          </cell>
          <cell r="W2736" t="str">
            <v>PLN</v>
          </cell>
          <cell r="X2736">
            <v>0</v>
          </cell>
          <cell r="Y2736">
            <v>0</v>
          </cell>
          <cell r="Z2736">
            <v>0</v>
          </cell>
          <cell r="AJ2736" t="str">
            <v>T</v>
          </cell>
        </row>
        <row r="2737">
          <cell r="D2737" t="str">
            <v>COLLEGE PLAZA UCRAF</v>
          </cell>
          <cell r="E2737">
            <v>35735</v>
          </cell>
          <cell r="F2737">
            <v>35946</v>
          </cell>
          <cell r="O2737">
            <v>200506</v>
          </cell>
          <cell r="P2737">
            <v>0</v>
          </cell>
          <cell r="Q2737" t="str">
            <v>08</v>
          </cell>
          <cell r="R2737" t="str">
            <v>Medicine</v>
          </cell>
          <cell r="T2737" t="b">
            <v>1</v>
          </cell>
          <cell r="U2737" t="b">
            <v>0</v>
          </cell>
          <cell r="V2737" t="b">
            <v>0</v>
          </cell>
          <cell r="W2737" t="str">
            <v>MGT</v>
          </cell>
          <cell r="X2737">
            <v>0</v>
          </cell>
          <cell r="Y2737">
            <v>0</v>
          </cell>
          <cell r="Z2737">
            <v>0</v>
          </cell>
          <cell r="AJ2737" t="str">
            <v>T</v>
          </cell>
        </row>
        <row r="2738">
          <cell r="D2738" t="str">
            <v>EDWARDS ST 340 RENOVATION</v>
          </cell>
          <cell r="E2738">
            <v>31564</v>
          </cell>
          <cell r="F2738">
            <v>33054</v>
          </cell>
          <cell r="G2738">
            <v>30136</v>
          </cell>
          <cell r="J2738">
            <v>0</v>
          </cell>
          <cell r="O2738">
            <v>200506</v>
          </cell>
          <cell r="P2738">
            <v>0</v>
          </cell>
          <cell r="Q2738" t="str">
            <v>0</v>
          </cell>
          <cell r="R2738" t="str">
            <v>UNASSIGNED</v>
          </cell>
          <cell r="T2738" t="b">
            <v>1</v>
          </cell>
          <cell r="U2738" t="b">
            <v>1</v>
          </cell>
          <cell r="V2738" t="b">
            <v>0</v>
          </cell>
          <cell r="W2738" t="str">
            <v>PLN</v>
          </cell>
          <cell r="X2738">
            <v>0</v>
          </cell>
          <cell r="Y2738">
            <v>0</v>
          </cell>
          <cell r="Z2738">
            <v>0</v>
          </cell>
          <cell r="AJ2738" t="str">
            <v>T</v>
          </cell>
        </row>
        <row r="2739">
          <cell r="D2739" t="str">
            <v>ERROR</v>
          </cell>
          <cell r="E2739">
            <v>33329</v>
          </cell>
          <cell r="F2739">
            <v>33482</v>
          </cell>
          <cell r="I2739">
            <v>33353</v>
          </cell>
          <cell r="J2739">
            <v>0</v>
          </cell>
          <cell r="O2739">
            <v>200506</v>
          </cell>
          <cell r="P2739">
            <v>0</v>
          </cell>
          <cell r="Q2739" t="str">
            <v>06</v>
          </cell>
          <cell r="R2739" t="str">
            <v>Libraries</v>
          </cell>
          <cell r="T2739" t="b">
            <v>0</v>
          </cell>
          <cell r="U2739" t="b">
            <v>1</v>
          </cell>
          <cell r="V2739" t="b">
            <v>0</v>
          </cell>
          <cell r="W2739" t="str">
            <v>PLN</v>
          </cell>
          <cell r="X2739">
            <v>0</v>
          </cell>
          <cell r="Y2739">
            <v>0</v>
          </cell>
          <cell r="Z2739">
            <v>0</v>
          </cell>
          <cell r="AJ2739" t="str">
            <v>T</v>
          </cell>
        </row>
        <row r="2740">
          <cell r="D2740" t="str">
            <v>ERROR</v>
          </cell>
          <cell r="E2740">
            <v>33386</v>
          </cell>
          <cell r="F2740">
            <v>33511</v>
          </cell>
          <cell r="I2740">
            <v>33386</v>
          </cell>
          <cell r="J2740">
            <v>0</v>
          </cell>
          <cell r="O2740">
            <v>200506</v>
          </cell>
          <cell r="P2740">
            <v>0</v>
          </cell>
          <cell r="Q2740" t="str">
            <v>05</v>
          </cell>
          <cell r="R2740" t="str">
            <v>Academic Space: Non-Science</v>
          </cell>
          <cell r="T2740" t="b">
            <v>0</v>
          </cell>
          <cell r="U2740" t="b">
            <v>1</v>
          </cell>
          <cell r="V2740" t="b">
            <v>0</v>
          </cell>
          <cell r="W2740" t="str">
            <v>FIN</v>
          </cell>
          <cell r="X2740">
            <v>0</v>
          </cell>
          <cell r="Y2740">
            <v>0</v>
          </cell>
          <cell r="Z2740">
            <v>0</v>
          </cell>
          <cell r="AJ2740" t="str">
            <v>T</v>
          </cell>
        </row>
        <row r="2741">
          <cell r="D2741" t="str">
            <v>ERROR</v>
          </cell>
          <cell r="E2741">
            <v>35521</v>
          </cell>
          <cell r="F2741">
            <v>35703</v>
          </cell>
          <cell r="I2741">
            <v>35521</v>
          </cell>
          <cell r="J2741">
            <v>0</v>
          </cell>
          <cell r="O2741">
            <v>200506</v>
          </cell>
          <cell r="P2741">
            <v>0</v>
          </cell>
          <cell r="Q2741" t="str">
            <v>13</v>
          </cell>
          <cell r="R2741" t="str">
            <v>Other</v>
          </cell>
          <cell r="T2741" t="b">
            <v>0</v>
          </cell>
          <cell r="U2741" t="b">
            <v>1</v>
          </cell>
          <cell r="V2741" t="b">
            <v>0</v>
          </cell>
          <cell r="W2741" t="str">
            <v>FIN</v>
          </cell>
          <cell r="X2741">
            <v>0</v>
          </cell>
          <cell r="Y2741">
            <v>0</v>
          </cell>
          <cell r="Z2741">
            <v>0</v>
          </cell>
          <cell r="AJ2741" t="str">
            <v>T</v>
          </cell>
        </row>
        <row r="2742">
          <cell r="D2742" t="str">
            <v>ERROR</v>
          </cell>
          <cell r="E2742">
            <v>35582</v>
          </cell>
          <cell r="F2742">
            <v>35976</v>
          </cell>
          <cell r="I2742">
            <v>35689</v>
          </cell>
          <cell r="J2742">
            <v>0</v>
          </cell>
          <cell r="O2742">
            <v>200506</v>
          </cell>
          <cell r="P2742">
            <v>0</v>
          </cell>
          <cell r="Q2742" t="str">
            <v>13</v>
          </cell>
          <cell r="R2742" t="str">
            <v>Other</v>
          </cell>
          <cell r="T2742" t="b">
            <v>0</v>
          </cell>
          <cell r="U2742" t="b">
            <v>1</v>
          </cell>
          <cell r="V2742" t="b">
            <v>0</v>
          </cell>
          <cell r="W2742" t="str">
            <v>FIN</v>
          </cell>
          <cell r="X2742">
            <v>0</v>
          </cell>
          <cell r="Y2742">
            <v>0</v>
          </cell>
          <cell r="Z2742">
            <v>0</v>
          </cell>
          <cell r="AJ2742" t="str">
            <v>T</v>
          </cell>
        </row>
        <row r="2743">
          <cell r="D2743" t="str">
            <v>GIBBS BOSHIER LAB RMS 369 &amp; 371</v>
          </cell>
          <cell r="E2743">
            <v>32813</v>
          </cell>
          <cell r="F2743">
            <v>33054</v>
          </cell>
          <cell r="G2743">
            <v>30136</v>
          </cell>
          <cell r="I2743">
            <v>34939</v>
          </cell>
          <cell r="J2743">
            <v>0</v>
          </cell>
          <cell r="O2743">
            <v>200506</v>
          </cell>
          <cell r="P2743">
            <v>0</v>
          </cell>
          <cell r="Q2743" t="str">
            <v>04</v>
          </cell>
          <cell r="R2743" t="str">
            <v>Academic Space: Science</v>
          </cell>
          <cell r="T2743" t="b">
            <v>0</v>
          </cell>
          <cell r="U2743" t="b">
            <v>1</v>
          </cell>
          <cell r="V2743" t="b">
            <v>0</v>
          </cell>
          <cell r="W2743" t="str">
            <v>PLN</v>
          </cell>
          <cell r="X2743">
            <v>0</v>
          </cell>
          <cell r="Y2743">
            <v>0</v>
          </cell>
          <cell r="Z2743">
            <v>0</v>
          </cell>
          <cell r="AJ2743" t="str">
            <v>T</v>
          </cell>
        </row>
        <row r="2744">
          <cell r="D2744" t="str">
            <v>GUTTERS- TRUMBULL/370 TEMPLE</v>
          </cell>
          <cell r="E2744">
            <v>32264</v>
          </cell>
          <cell r="F2744">
            <v>33054</v>
          </cell>
          <cell r="G2744">
            <v>30136</v>
          </cell>
          <cell r="J2744">
            <v>0</v>
          </cell>
          <cell r="O2744">
            <v>200506</v>
          </cell>
          <cell r="P2744">
            <v>0</v>
          </cell>
          <cell r="Q2744" t="str">
            <v>0</v>
          </cell>
          <cell r="R2744" t="str">
            <v>UNASSIGNED</v>
          </cell>
          <cell r="T2744" t="b">
            <v>0</v>
          </cell>
          <cell r="U2744" t="b">
            <v>1</v>
          </cell>
          <cell r="V2744" t="b">
            <v>0</v>
          </cell>
          <cell r="W2744" t="str">
            <v>PLN</v>
          </cell>
          <cell r="X2744">
            <v>0</v>
          </cell>
          <cell r="Y2744">
            <v>0</v>
          </cell>
          <cell r="Z2744">
            <v>0</v>
          </cell>
          <cell r="AJ2744" t="str">
            <v>T</v>
          </cell>
        </row>
        <row r="2745">
          <cell r="D2745" t="str">
            <v>HARKNESS W L ROOF</v>
          </cell>
          <cell r="E2745">
            <v>32843</v>
          </cell>
          <cell r="F2745">
            <v>33054</v>
          </cell>
          <cell r="G2745">
            <v>33328</v>
          </cell>
          <cell r="I2745">
            <v>30136</v>
          </cell>
          <cell r="J2745">
            <v>0</v>
          </cell>
          <cell r="O2745">
            <v>200506</v>
          </cell>
          <cell r="P2745">
            <v>0</v>
          </cell>
          <cell r="Q2745" t="str">
            <v>05</v>
          </cell>
          <cell r="R2745" t="str">
            <v>Academic Space: Non-Science</v>
          </cell>
          <cell r="T2745" t="b">
            <v>1</v>
          </cell>
          <cell r="U2745" t="b">
            <v>1</v>
          </cell>
          <cell r="V2745" t="b">
            <v>0</v>
          </cell>
          <cell r="W2745" t="str">
            <v>PLN</v>
          </cell>
          <cell r="X2745">
            <v>0</v>
          </cell>
          <cell r="Y2745">
            <v>0</v>
          </cell>
          <cell r="Z2745">
            <v>0</v>
          </cell>
          <cell r="AJ2745" t="str">
            <v>T</v>
          </cell>
        </row>
        <row r="2746">
          <cell r="D2746" t="str">
            <v>HOWE 94&amp;98 + EDGEWOOD 61&amp;65 - CANCELLED -</v>
          </cell>
          <cell r="E2746">
            <v>35004</v>
          </cell>
          <cell r="F2746">
            <v>35212</v>
          </cell>
          <cell r="I2746">
            <v>35212</v>
          </cell>
          <cell r="J2746">
            <v>0</v>
          </cell>
          <cell r="O2746">
            <v>200506</v>
          </cell>
          <cell r="P2746">
            <v>0</v>
          </cell>
          <cell r="Q2746" t="str">
            <v>13</v>
          </cell>
          <cell r="R2746" t="str">
            <v>Other</v>
          </cell>
          <cell r="T2746" t="b">
            <v>0</v>
          </cell>
          <cell r="U2746" t="b">
            <v>1</v>
          </cell>
          <cell r="V2746" t="b">
            <v>0</v>
          </cell>
          <cell r="W2746" t="str">
            <v>FIN</v>
          </cell>
          <cell r="X2746">
            <v>0</v>
          </cell>
          <cell r="Y2746">
            <v>0</v>
          </cell>
          <cell r="Z2746">
            <v>0</v>
          </cell>
          <cell r="AJ2746" t="str">
            <v>T</v>
          </cell>
        </row>
        <row r="2747">
          <cell r="D2747" t="str">
            <v>HOWE STREET 100</v>
          </cell>
          <cell r="E2747">
            <v>34304</v>
          </cell>
          <cell r="F2747">
            <v>34310</v>
          </cell>
          <cell r="G2747">
            <v>34334</v>
          </cell>
          <cell r="I2747">
            <v>34311</v>
          </cell>
          <cell r="J2747">
            <v>617642</v>
          </cell>
          <cell r="O2747">
            <v>200506</v>
          </cell>
          <cell r="P2747">
            <v>0</v>
          </cell>
          <cell r="Q2747" t="str">
            <v>13</v>
          </cell>
          <cell r="R2747" t="str">
            <v>Other</v>
          </cell>
          <cell r="T2747" t="b">
            <v>1</v>
          </cell>
          <cell r="U2747" t="b">
            <v>0</v>
          </cell>
          <cell r="V2747" t="b">
            <v>0</v>
          </cell>
          <cell r="W2747" t="str">
            <v>FIN</v>
          </cell>
          <cell r="X2747">
            <v>0</v>
          </cell>
          <cell r="Y2747">
            <v>0</v>
          </cell>
          <cell r="Z2747">
            <v>0</v>
          </cell>
          <cell r="AJ2747" t="str">
            <v>T</v>
          </cell>
        </row>
        <row r="2748">
          <cell r="D2748" t="str">
            <v>IBM EQUIPMENT/MATCH</v>
          </cell>
          <cell r="E2748">
            <v>34121</v>
          </cell>
          <cell r="F2748">
            <v>34515</v>
          </cell>
          <cell r="G2748">
            <v>34515</v>
          </cell>
          <cell r="I2748">
            <v>34138</v>
          </cell>
          <cell r="J2748">
            <v>1400000</v>
          </cell>
          <cell r="O2748">
            <v>200506</v>
          </cell>
          <cell r="P2748">
            <v>0</v>
          </cell>
          <cell r="Q2748" t="str">
            <v>12</v>
          </cell>
          <cell r="R2748" t="str">
            <v>Administrative &amp; University-Wide</v>
          </cell>
          <cell r="T2748" t="b">
            <v>1</v>
          </cell>
          <cell r="U2748" t="b">
            <v>0</v>
          </cell>
          <cell r="V2748" t="b">
            <v>0</v>
          </cell>
          <cell r="W2748" t="str">
            <v>FIN</v>
          </cell>
          <cell r="X2748">
            <v>0</v>
          </cell>
          <cell r="Y2748">
            <v>0</v>
          </cell>
          <cell r="Z2748">
            <v>0</v>
          </cell>
          <cell r="AJ2748" t="str">
            <v>T</v>
          </cell>
        </row>
        <row r="2749">
          <cell r="D2749" t="str">
            <v>KBT SWITCHROOM</v>
          </cell>
          <cell r="E2749">
            <v>30864</v>
          </cell>
          <cell r="F2749">
            <v>34516</v>
          </cell>
          <cell r="J2749">
            <v>0</v>
          </cell>
          <cell r="O2749">
            <v>200506</v>
          </cell>
          <cell r="P2749">
            <v>0</v>
          </cell>
          <cell r="Q2749" t="str">
            <v>0</v>
          </cell>
          <cell r="R2749" t="str">
            <v>UNASSIGNED</v>
          </cell>
          <cell r="T2749" t="b">
            <v>0</v>
          </cell>
          <cell r="U2749" t="b">
            <v>1</v>
          </cell>
          <cell r="V2749" t="b">
            <v>0</v>
          </cell>
          <cell r="W2749" t="str">
            <v>FIN</v>
          </cell>
          <cell r="X2749">
            <v>0</v>
          </cell>
          <cell r="Y2749">
            <v>0</v>
          </cell>
          <cell r="Z2749">
            <v>0</v>
          </cell>
          <cell r="AJ2749" t="str">
            <v>T</v>
          </cell>
        </row>
        <row r="2750">
          <cell r="D2750" t="str">
            <v>LAPHAM FIELD HOUSE GEN IMPROVMENT</v>
          </cell>
          <cell r="E2750">
            <v>33055</v>
          </cell>
          <cell r="F2750">
            <v>33084</v>
          </cell>
          <cell r="G2750">
            <v>30136</v>
          </cell>
          <cell r="I2750">
            <v>30136</v>
          </cell>
          <cell r="J2750">
            <v>1669</v>
          </cell>
          <cell r="O2750">
            <v>200506</v>
          </cell>
          <cell r="P2750">
            <v>0</v>
          </cell>
          <cell r="Q2750" t="str">
            <v>10</v>
          </cell>
          <cell r="R2750" t="str">
            <v>Athletics</v>
          </cell>
          <cell r="T2750" t="b">
            <v>0</v>
          </cell>
          <cell r="U2750" t="b">
            <v>0</v>
          </cell>
          <cell r="V2750" t="b">
            <v>0</v>
          </cell>
          <cell r="W2750" t="str">
            <v>PLN</v>
          </cell>
          <cell r="X2750">
            <v>0</v>
          </cell>
          <cell r="Y2750">
            <v>0</v>
          </cell>
          <cell r="Z2750">
            <v>0</v>
          </cell>
          <cell r="AJ2750" t="str">
            <v>T</v>
          </cell>
        </row>
        <row r="2751">
          <cell r="D2751" t="str">
            <v>LLCI HOT WATER HEATING PUMPS REPLACEMENT</v>
          </cell>
          <cell r="E2751">
            <v>33786</v>
          </cell>
          <cell r="F2751">
            <v>34150</v>
          </cell>
          <cell r="G2751">
            <v>34577</v>
          </cell>
          <cell r="I2751">
            <v>34834</v>
          </cell>
          <cell r="J2751">
            <v>0</v>
          </cell>
          <cell r="O2751">
            <v>200506</v>
          </cell>
          <cell r="P2751">
            <v>0</v>
          </cell>
          <cell r="Q2751" t="str">
            <v>08</v>
          </cell>
          <cell r="R2751" t="str">
            <v>Medicine</v>
          </cell>
          <cell r="T2751" t="b">
            <v>1</v>
          </cell>
          <cell r="U2751" t="b">
            <v>1</v>
          </cell>
          <cell r="V2751" t="b">
            <v>0</v>
          </cell>
          <cell r="W2751" t="str">
            <v>MED</v>
          </cell>
          <cell r="X2751">
            <v>0</v>
          </cell>
          <cell r="Y2751">
            <v>0</v>
          </cell>
          <cell r="Z2751">
            <v>0</v>
          </cell>
          <cell r="AJ2751" t="str">
            <v>T</v>
          </cell>
        </row>
        <row r="2752">
          <cell r="D2752" t="str">
            <v>LMP MECHANICAL EQUIP. ROOM</v>
          </cell>
          <cell r="E2752">
            <v>32782</v>
          </cell>
          <cell r="F2752">
            <v>34150</v>
          </cell>
          <cell r="I2752">
            <v>34834</v>
          </cell>
          <cell r="J2752">
            <v>0</v>
          </cell>
          <cell r="O2752">
            <v>200506</v>
          </cell>
          <cell r="P2752">
            <v>0</v>
          </cell>
          <cell r="Q2752" t="str">
            <v>08</v>
          </cell>
          <cell r="R2752" t="str">
            <v>Medicine</v>
          </cell>
          <cell r="T2752" t="b">
            <v>0</v>
          </cell>
          <cell r="U2752" t="b">
            <v>1</v>
          </cell>
          <cell r="V2752" t="b">
            <v>0</v>
          </cell>
          <cell r="W2752" t="str">
            <v>MED</v>
          </cell>
          <cell r="X2752">
            <v>0</v>
          </cell>
          <cell r="Y2752">
            <v>0</v>
          </cell>
          <cell r="Z2752">
            <v>0</v>
          </cell>
          <cell r="AJ2752" t="str">
            <v>T</v>
          </cell>
        </row>
        <row r="2753">
          <cell r="D2753" t="str">
            <v>MANSFIELD 12 DEMOLITION</v>
          </cell>
          <cell r="E2753">
            <v>32994</v>
          </cell>
          <cell r="F2753">
            <v>33054</v>
          </cell>
          <cell r="G2753">
            <v>30136</v>
          </cell>
          <cell r="I2753">
            <v>34939</v>
          </cell>
          <cell r="J2753">
            <v>0</v>
          </cell>
          <cell r="O2753">
            <v>200506</v>
          </cell>
          <cell r="P2753">
            <v>0</v>
          </cell>
          <cell r="Q2753" t="str">
            <v>13</v>
          </cell>
          <cell r="R2753" t="str">
            <v>Other</v>
          </cell>
          <cell r="T2753" t="b">
            <v>0</v>
          </cell>
          <cell r="U2753" t="b">
            <v>1</v>
          </cell>
          <cell r="V2753" t="b">
            <v>0</v>
          </cell>
          <cell r="W2753" t="str">
            <v>PLN</v>
          </cell>
          <cell r="X2753">
            <v>0</v>
          </cell>
          <cell r="Y2753">
            <v>0</v>
          </cell>
          <cell r="Z2753">
            <v>0</v>
          </cell>
          <cell r="AJ2753" t="str">
            <v>T</v>
          </cell>
        </row>
        <row r="2754">
          <cell r="D2754" t="str">
            <v>NATHAN SMITH PREHEAT COIL &amp; STEAMTRAP REPLACE</v>
          </cell>
          <cell r="E2754">
            <v>34394</v>
          </cell>
          <cell r="F2754">
            <v>35399</v>
          </cell>
          <cell r="G2754">
            <v>35216</v>
          </cell>
          <cell r="I2754">
            <v>35359</v>
          </cell>
          <cell r="J2754">
            <v>0</v>
          </cell>
          <cell r="O2754">
            <v>200506</v>
          </cell>
          <cell r="P2754">
            <v>0</v>
          </cell>
          <cell r="Q2754" t="str">
            <v>08</v>
          </cell>
          <cell r="R2754" t="str">
            <v>Medicine</v>
          </cell>
          <cell r="T2754" t="b">
            <v>1</v>
          </cell>
          <cell r="U2754" t="b">
            <v>1</v>
          </cell>
          <cell r="V2754" t="b">
            <v>0</v>
          </cell>
          <cell r="W2754" t="str">
            <v>MED</v>
          </cell>
          <cell r="X2754">
            <v>0</v>
          </cell>
          <cell r="Y2754">
            <v>0</v>
          </cell>
          <cell r="Z2754">
            <v>0</v>
          </cell>
          <cell r="AJ2754" t="str">
            <v>T</v>
          </cell>
        </row>
        <row r="2755">
          <cell r="D2755" t="str">
            <v>OUTSIDE CONSTRUCTION-SCIENCE HILL</v>
          </cell>
          <cell r="E2755">
            <v>30864</v>
          </cell>
          <cell r="F2755">
            <v>34516</v>
          </cell>
          <cell r="J2755">
            <v>0</v>
          </cell>
          <cell r="O2755">
            <v>200506</v>
          </cell>
          <cell r="P2755">
            <v>0</v>
          </cell>
          <cell r="Q2755" t="str">
            <v>0</v>
          </cell>
          <cell r="R2755" t="str">
            <v>UNASSIGNED</v>
          </cell>
          <cell r="T2755" t="b">
            <v>0</v>
          </cell>
          <cell r="U2755" t="b">
            <v>1</v>
          </cell>
          <cell r="V2755" t="b">
            <v>0</v>
          </cell>
          <cell r="W2755" t="str">
            <v>FIN</v>
          </cell>
          <cell r="X2755">
            <v>0</v>
          </cell>
          <cell r="Y2755">
            <v>0</v>
          </cell>
          <cell r="Z2755">
            <v>0</v>
          </cell>
          <cell r="AJ2755" t="str">
            <v>T</v>
          </cell>
        </row>
        <row r="2756">
          <cell r="D2756" t="str">
            <v>PIERSON SAGE P.P. MOD.</v>
          </cell>
          <cell r="E2756">
            <v>32599</v>
          </cell>
          <cell r="F2756">
            <v>34150</v>
          </cell>
          <cell r="I2756">
            <v>33053</v>
          </cell>
          <cell r="J2756">
            <v>0</v>
          </cell>
          <cell r="O2756">
            <v>200506</v>
          </cell>
          <cell r="P2756">
            <v>0</v>
          </cell>
          <cell r="Q2756" t="str">
            <v>11</v>
          </cell>
          <cell r="R2756" t="str">
            <v>Utilities &amp; Infrastructure</v>
          </cell>
          <cell r="T2756" t="b">
            <v>0</v>
          </cell>
          <cell r="U2756" t="b">
            <v>1</v>
          </cell>
          <cell r="V2756" t="b">
            <v>0</v>
          </cell>
          <cell r="W2756" t="str">
            <v>PLN</v>
          </cell>
          <cell r="X2756">
            <v>0</v>
          </cell>
          <cell r="Y2756">
            <v>0</v>
          </cell>
          <cell r="Z2756">
            <v>0</v>
          </cell>
          <cell r="AJ2756" t="str">
            <v>T</v>
          </cell>
        </row>
        <row r="2757">
          <cell r="D2757" t="str">
            <v>PROSPECT 238 FIRE CODE DELETE</v>
          </cell>
          <cell r="E2757">
            <v>32264</v>
          </cell>
          <cell r="F2757">
            <v>36341</v>
          </cell>
          <cell r="I2757">
            <v>32192</v>
          </cell>
          <cell r="J2757">
            <v>0</v>
          </cell>
          <cell r="O2757">
            <v>200506</v>
          </cell>
          <cell r="P2757">
            <v>0</v>
          </cell>
          <cell r="Q2757" t="str">
            <v>03</v>
          </cell>
          <cell r="R2757" t="str">
            <v>Graduate and Other Housing</v>
          </cell>
          <cell r="T2757" t="b">
            <v>0</v>
          </cell>
          <cell r="U2757" t="b">
            <v>1</v>
          </cell>
          <cell r="V2757" t="b">
            <v>0</v>
          </cell>
          <cell r="W2757" t="str">
            <v>PLN</v>
          </cell>
          <cell r="X2757">
            <v>0</v>
          </cell>
          <cell r="Y2757">
            <v>0</v>
          </cell>
          <cell r="Z2757">
            <v>0</v>
          </cell>
          <cell r="AJ2757" t="str">
            <v>T</v>
          </cell>
        </row>
        <row r="2758">
          <cell r="D2758" t="str">
            <v>PROSPECT 77 LIGHTING ENERGY CONSERVA RETROFIT</v>
          </cell>
          <cell r="E2758">
            <v>35156</v>
          </cell>
          <cell r="F2758">
            <v>35338</v>
          </cell>
          <cell r="O2758">
            <v>200506</v>
          </cell>
          <cell r="P2758">
            <v>0</v>
          </cell>
          <cell r="Q2758" t="str">
            <v>05</v>
          </cell>
          <cell r="R2758" t="str">
            <v>Academic Space: Non-Science</v>
          </cell>
          <cell r="T2758" t="b">
            <v>1</v>
          </cell>
          <cell r="U2758" t="b">
            <v>0</v>
          </cell>
          <cell r="V2758" t="b">
            <v>0</v>
          </cell>
          <cell r="W2758" t="str">
            <v>MGT</v>
          </cell>
          <cell r="X2758">
            <v>0</v>
          </cell>
          <cell r="Y2758">
            <v>0</v>
          </cell>
          <cell r="Z2758">
            <v>0</v>
          </cell>
          <cell r="AJ2758" t="str">
            <v>T</v>
          </cell>
        </row>
        <row r="2759">
          <cell r="D2759" t="str">
            <v>ROSENFELD HALL ASBESTOS REMOVAL</v>
          </cell>
          <cell r="E2759">
            <v>34455</v>
          </cell>
          <cell r="F2759">
            <v>34607</v>
          </cell>
          <cell r="I2759">
            <v>36103</v>
          </cell>
          <cell r="J2759">
            <v>0</v>
          </cell>
          <cell r="O2759">
            <v>200506</v>
          </cell>
          <cell r="P2759">
            <v>0</v>
          </cell>
          <cell r="Q2759" t="str">
            <v>05</v>
          </cell>
          <cell r="R2759" t="str">
            <v>Academic Space: Non-Science</v>
          </cell>
          <cell r="T2759" t="b">
            <v>0</v>
          </cell>
          <cell r="U2759" t="b">
            <v>1</v>
          </cell>
          <cell r="V2759" t="b">
            <v>0</v>
          </cell>
          <cell r="W2759" t="str">
            <v>MGT</v>
          </cell>
          <cell r="X2759">
            <v>0</v>
          </cell>
          <cell r="Y2759">
            <v>0</v>
          </cell>
          <cell r="Z2759">
            <v>0</v>
          </cell>
          <cell r="AJ2759" t="str">
            <v>T</v>
          </cell>
        </row>
        <row r="2760">
          <cell r="D2760" t="str">
            <v>SONECORE CONSTRUCT COSTS</v>
          </cell>
          <cell r="E2760">
            <v>31837</v>
          </cell>
          <cell r="F2760">
            <v>33054</v>
          </cell>
          <cell r="G2760">
            <v>30136</v>
          </cell>
          <cell r="I2760">
            <v>30136</v>
          </cell>
          <cell r="J2760">
            <v>0</v>
          </cell>
          <cell r="O2760">
            <v>200506</v>
          </cell>
          <cell r="P2760">
            <v>0</v>
          </cell>
          <cell r="Q2760" t="str">
            <v>12</v>
          </cell>
          <cell r="R2760" t="str">
            <v>Administrative &amp; University-Wide</v>
          </cell>
          <cell r="T2760" t="b">
            <v>1</v>
          </cell>
          <cell r="U2760" t="b">
            <v>1</v>
          </cell>
          <cell r="V2760" t="b">
            <v>0</v>
          </cell>
          <cell r="W2760" t="str">
            <v>FIN</v>
          </cell>
          <cell r="X2760">
            <v>0</v>
          </cell>
          <cell r="Y2760">
            <v>0</v>
          </cell>
          <cell r="Z2760">
            <v>0</v>
          </cell>
          <cell r="AJ2760" t="str">
            <v>T</v>
          </cell>
        </row>
        <row r="2761">
          <cell r="D2761" t="str">
            <v>SPP LIGHTING ENERGY CONS - CANCELLED</v>
          </cell>
          <cell r="E2761">
            <v>35521</v>
          </cell>
          <cell r="F2761">
            <v>35734</v>
          </cell>
          <cell r="I2761">
            <v>35524</v>
          </cell>
          <cell r="J2761">
            <v>0</v>
          </cell>
          <cell r="O2761">
            <v>200506</v>
          </cell>
          <cell r="P2761">
            <v>0</v>
          </cell>
          <cell r="Q2761" t="str">
            <v>11</v>
          </cell>
          <cell r="R2761" t="str">
            <v>Utilities &amp; Infrastructure</v>
          </cell>
          <cell r="T2761" t="b">
            <v>0</v>
          </cell>
          <cell r="U2761" t="b">
            <v>1</v>
          </cell>
          <cell r="V2761" t="b">
            <v>0</v>
          </cell>
          <cell r="W2761" t="str">
            <v>MGT</v>
          </cell>
          <cell r="X2761">
            <v>0</v>
          </cell>
          <cell r="Y2761">
            <v>0</v>
          </cell>
          <cell r="Z2761">
            <v>0</v>
          </cell>
          <cell r="AJ2761" t="str">
            <v>T</v>
          </cell>
        </row>
        <row r="2762">
          <cell r="D2762" t="str">
            <v>STRANDED COST PAYMENT</v>
          </cell>
          <cell r="E2762">
            <v>36008</v>
          </cell>
          <cell r="F2762">
            <v>36160</v>
          </cell>
          <cell r="I2762">
            <v>36019</v>
          </cell>
          <cell r="J2762">
            <v>0</v>
          </cell>
          <cell r="O2762">
            <v>200506</v>
          </cell>
          <cell r="P2762">
            <v>0</v>
          </cell>
          <cell r="Q2762" t="str">
            <v>11</v>
          </cell>
          <cell r="R2762" t="str">
            <v>Utilities &amp; Infrastructure</v>
          </cell>
          <cell r="T2762" t="b">
            <v>0</v>
          </cell>
          <cell r="U2762" t="b">
            <v>1</v>
          </cell>
          <cell r="V2762" t="b">
            <v>0</v>
          </cell>
          <cell r="W2762" t="str">
            <v>FIN</v>
          </cell>
          <cell r="X2762">
            <v>0</v>
          </cell>
          <cell r="Y2762">
            <v>0</v>
          </cell>
          <cell r="Z2762">
            <v>0</v>
          </cell>
          <cell r="AJ2762" t="str">
            <v>T</v>
          </cell>
        </row>
        <row r="2763">
          <cell r="D2763" t="str">
            <v>TEL SUPT - GENERAL</v>
          </cell>
          <cell r="E2763">
            <v>31837</v>
          </cell>
          <cell r="F2763">
            <v>32324</v>
          </cell>
          <cell r="G2763">
            <v>30136</v>
          </cell>
          <cell r="J2763">
            <v>0</v>
          </cell>
          <cell r="O2763">
            <v>200506</v>
          </cell>
          <cell r="P2763">
            <v>0</v>
          </cell>
          <cell r="Q2763" t="str">
            <v>0</v>
          </cell>
          <cell r="R2763" t="str">
            <v>UNASSIGNED</v>
          </cell>
          <cell r="T2763" t="b">
            <v>1</v>
          </cell>
          <cell r="U2763" t="b">
            <v>1</v>
          </cell>
          <cell r="V2763" t="b">
            <v>0</v>
          </cell>
          <cell r="W2763" t="str">
            <v>FIN</v>
          </cell>
          <cell r="X2763">
            <v>0</v>
          </cell>
          <cell r="Y2763">
            <v>0</v>
          </cell>
          <cell r="Z2763">
            <v>0</v>
          </cell>
          <cell r="AJ2763" t="str">
            <v>T</v>
          </cell>
        </row>
        <row r="2764">
          <cell r="D2764" t="str">
            <v>TELCO COSTS</v>
          </cell>
          <cell r="E2764">
            <v>30864</v>
          </cell>
          <cell r="F2764">
            <v>34516</v>
          </cell>
          <cell r="J2764">
            <v>0</v>
          </cell>
          <cell r="O2764">
            <v>200506</v>
          </cell>
          <cell r="P2764">
            <v>0</v>
          </cell>
          <cell r="Q2764" t="str">
            <v>0</v>
          </cell>
          <cell r="R2764" t="str">
            <v>UNASSIGNED</v>
          </cell>
          <cell r="T2764" t="b">
            <v>0</v>
          </cell>
          <cell r="U2764" t="b">
            <v>1</v>
          </cell>
          <cell r="V2764" t="b">
            <v>0</v>
          </cell>
          <cell r="W2764" t="str">
            <v>FIN</v>
          </cell>
          <cell r="X2764">
            <v>0</v>
          </cell>
          <cell r="Y2764">
            <v>0</v>
          </cell>
          <cell r="Z2764">
            <v>0</v>
          </cell>
          <cell r="AJ2764" t="str">
            <v>T</v>
          </cell>
        </row>
        <row r="2765">
          <cell r="D2765" t="str">
            <v>TELEPHONE-OUTSIDE CONSTRUCTION CENTRAL</v>
          </cell>
          <cell r="E2765">
            <v>31017</v>
          </cell>
          <cell r="F2765">
            <v>33208</v>
          </cell>
          <cell r="G2765">
            <v>30136</v>
          </cell>
          <cell r="J2765">
            <v>0</v>
          </cell>
          <cell r="O2765">
            <v>200506</v>
          </cell>
          <cell r="P2765">
            <v>0</v>
          </cell>
          <cell r="Q2765" t="str">
            <v>12</v>
          </cell>
          <cell r="R2765" t="str">
            <v>Administrative &amp; University-Wide</v>
          </cell>
          <cell r="T2765" t="b">
            <v>1</v>
          </cell>
          <cell r="U2765" t="b">
            <v>1</v>
          </cell>
          <cell r="V2765" t="b">
            <v>0</v>
          </cell>
          <cell r="W2765" t="str">
            <v>FIN</v>
          </cell>
          <cell r="X2765">
            <v>0</v>
          </cell>
          <cell r="Y2765">
            <v>0</v>
          </cell>
          <cell r="Z2765">
            <v>0</v>
          </cell>
          <cell r="AJ2765" t="str">
            <v>T</v>
          </cell>
        </row>
        <row r="2766">
          <cell r="D2766" t="str">
            <v>UNIVERSITY PROPERTIES FY98 RENOVATIONS</v>
          </cell>
          <cell r="E2766">
            <v>35582</v>
          </cell>
          <cell r="F2766">
            <v>36311</v>
          </cell>
          <cell r="I2766">
            <v>35705</v>
          </cell>
          <cell r="J2766">
            <v>0</v>
          </cell>
          <cell r="O2766">
            <v>200506</v>
          </cell>
          <cell r="P2766">
            <v>0</v>
          </cell>
          <cell r="Q2766" t="str">
            <v>13</v>
          </cell>
          <cell r="R2766" t="str">
            <v>Other</v>
          </cell>
          <cell r="T2766" t="b">
            <v>1</v>
          </cell>
          <cell r="U2766" t="b">
            <v>1</v>
          </cell>
          <cell r="V2766" t="b">
            <v>0</v>
          </cell>
          <cell r="W2766" t="str">
            <v>FIN</v>
          </cell>
          <cell r="X2766">
            <v>0</v>
          </cell>
          <cell r="Y2766">
            <v>0</v>
          </cell>
          <cell r="Z2766">
            <v>0</v>
          </cell>
          <cell r="AJ2766" t="str">
            <v>T</v>
          </cell>
        </row>
        <row r="2767">
          <cell r="D2767" t="str">
            <v>YAD CONTROLLER PC</v>
          </cell>
          <cell r="E2767">
            <v>35217</v>
          </cell>
          <cell r="F2767">
            <v>35338</v>
          </cell>
          <cell r="I2767">
            <v>36011</v>
          </cell>
          <cell r="J2767">
            <v>0</v>
          </cell>
          <cell r="O2767">
            <v>200506</v>
          </cell>
          <cell r="P2767">
            <v>0</v>
          </cell>
          <cell r="Q2767" t="str">
            <v>12</v>
          </cell>
          <cell r="R2767" t="str">
            <v>Administrative &amp; University-Wide</v>
          </cell>
          <cell r="T2767" t="b">
            <v>0</v>
          </cell>
          <cell r="U2767" t="b">
            <v>1</v>
          </cell>
          <cell r="V2767" t="b">
            <v>0</v>
          </cell>
          <cell r="W2767" t="str">
            <v>FIN</v>
          </cell>
          <cell r="X2767">
            <v>0</v>
          </cell>
          <cell r="Y2767">
            <v>0</v>
          </cell>
          <cell r="Z2767">
            <v>0</v>
          </cell>
          <cell r="AJ2767" t="str">
            <v>T</v>
          </cell>
        </row>
        <row r="2768">
          <cell r="D2768" t="str">
            <v>YAD MIS-YUHS -60 PCS</v>
          </cell>
          <cell r="E2768">
            <v>35309</v>
          </cell>
          <cell r="F2768">
            <v>35430</v>
          </cell>
          <cell r="I2768">
            <v>36011</v>
          </cell>
          <cell r="J2768">
            <v>0</v>
          </cell>
          <cell r="O2768">
            <v>200506</v>
          </cell>
          <cell r="P2768">
            <v>0</v>
          </cell>
          <cell r="Q2768" t="str">
            <v>12</v>
          </cell>
          <cell r="R2768" t="str">
            <v>Administrative &amp; University-Wide</v>
          </cell>
          <cell r="T2768" t="b">
            <v>0</v>
          </cell>
          <cell r="U2768" t="b">
            <v>1</v>
          </cell>
          <cell r="V2768" t="b">
            <v>0</v>
          </cell>
          <cell r="W2768" t="str">
            <v>FIN</v>
          </cell>
          <cell r="X2768">
            <v>0</v>
          </cell>
          <cell r="Y2768">
            <v>0</v>
          </cell>
          <cell r="Z2768">
            <v>0</v>
          </cell>
          <cell r="AJ2768" t="str">
            <v>T</v>
          </cell>
        </row>
        <row r="2769">
          <cell r="D2769" t="str">
            <v>YAD PC DIVINITY - DEVELOPMENT ORDER #256</v>
          </cell>
          <cell r="E2769">
            <v>35612</v>
          </cell>
          <cell r="F2769">
            <v>35826</v>
          </cell>
          <cell r="I2769">
            <v>36011</v>
          </cell>
          <cell r="J2769">
            <v>0</v>
          </cell>
          <cell r="O2769">
            <v>200506</v>
          </cell>
          <cell r="P2769">
            <v>0</v>
          </cell>
          <cell r="Q2769" t="str">
            <v>05</v>
          </cell>
          <cell r="R2769" t="str">
            <v>Academic Space: Non-Science</v>
          </cell>
          <cell r="T2769" t="b">
            <v>1</v>
          </cell>
          <cell r="U2769" t="b">
            <v>1</v>
          </cell>
          <cell r="V2769" t="b">
            <v>0</v>
          </cell>
          <cell r="W2769" t="str">
            <v>FIN</v>
          </cell>
          <cell r="X2769">
            <v>0</v>
          </cell>
          <cell r="Y2769">
            <v>0</v>
          </cell>
          <cell r="Z2769">
            <v>0</v>
          </cell>
          <cell r="AJ2769" t="str">
            <v>T</v>
          </cell>
        </row>
        <row r="2770">
          <cell r="D2770" t="str">
            <v>YAD PC ELECTRICAL ENGINEERING ORDER #259</v>
          </cell>
          <cell r="E2770">
            <v>35643</v>
          </cell>
          <cell r="F2770">
            <v>35915</v>
          </cell>
          <cell r="I2770">
            <v>36011</v>
          </cell>
          <cell r="J2770">
            <v>0</v>
          </cell>
          <cell r="O2770">
            <v>200506</v>
          </cell>
          <cell r="P2770">
            <v>0</v>
          </cell>
          <cell r="Q2770" t="str">
            <v>04</v>
          </cell>
          <cell r="R2770" t="str">
            <v>Academic Space: Science</v>
          </cell>
          <cell r="T2770" t="b">
            <v>1</v>
          </cell>
          <cell r="U2770" t="b">
            <v>1</v>
          </cell>
          <cell r="V2770" t="b">
            <v>0</v>
          </cell>
          <cell r="W2770" t="str">
            <v>FIN</v>
          </cell>
          <cell r="X2770">
            <v>0</v>
          </cell>
          <cell r="Y2770">
            <v>0</v>
          </cell>
          <cell r="Z2770">
            <v>0</v>
          </cell>
          <cell r="AJ2770" t="str">
            <v>T</v>
          </cell>
        </row>
        <row r="2771">
          <cell r="D2771" t="str">
            <v>YAD PC ELECTRICAL ENGINEERING ORDER #260</v>
          </cell>
          <cell r="E2771">
            <v>35643</v>
          </cell>
          <cell r="F2771">
            <v>35915</v>
          </cell>
          <cell r="I2771">
            <v>36011</v>
          </cell>
          <cell r="J2771">
            <v>0</v>
          </cell>
          <cell r="O2771">
            <v>200506</v>
          </cell>
          <cell r="P2771">
            <v>0</v>
          </cell>
          <cell r="Q2771" t="str">
            <v>04</v>
          </cell>
          <cell r="R2771" t="str">
            <v>Academic Space: Science</v>
          </cell>
          <cell r="T2771" t="b">
            <v>1</v>
          </cell>
          <cell r="U2771" t="b">
            <v>1</v>
          </cell>
          <cell r="V2771" t="b">
            <v>0</v>
          </cell>
          <cell r="W2771" t="str">
            <v>FIN</v>
          </cell>
          <cell r="X2771">
            <v>0</v>
          </cell>
          <cell r="Y2771">
            <v>0</v>
          </cell>
          <cell r="Z2771">
            <v>0</v>
          </cell>
          <cell r="AJ2771" t="str">
            <v>T</v>
          </cell>
        </row>
        <row r="2772">
          <cell r="D2772" t="str">
            <v>YAD PC ORTHOPAEDICS ORDER #693</v>
          </cell>
          <cell r="E2772">
            <v>35947</v>
          </cell>
          <cell r="F2772">
            <v>36160</v>
          </cell>
          <cell r="I2772">
            <v>35964</v>
          </cell>
          <cell r="J2772">
            <v>0</v>
          </cell>
          <cell r="O2772">
            <v>200506</v>
          </cell>
          <cell r="P2772">
            <v>0</v>
          </cell>
          <cell r="Q2772" t="str">
            <v>08</v>
          </cell>
          <cell r="R2772" t="str">
            <v>Medicine</v>
          </cell>
          <cell r="T2772" t="b">
            <v>1</v>
          </cell>
          <cell r="U2772" t="b">
            <v>1</v>
          </cell>
          <cell r="V2772" t="b">
            <v>0</v>
          </cell>
          <cell r="W2772" t="str">
            <v>FIN</v>
          </cell>
          <cell r="X2772">
            <v>0</v>
          </cell>
          <cell r="Y2772">
            <v>0</v>
          </cell>
          <cell r="Z2772">
            <v>0</v>
          </cell>
          <cell r="AJ2772" t="str">
            <v>T</v>
          </cell>
        </row>
        <row r="2773">
          <cell r="D2773" t="str">
            <v>YAD PCS YUHS OB/GYN ORDER #117</v>
          </cell>
          <cell r="E2773">
            <v>35431</v>
          </cell>
          <cell r="F2773">
            <v>35550</v>
          </cell>
          <cell r="I2773">
            <v>35481</v>
          </cell>
          <cell r="J2773">
            <v>0</v>
          </cell>
          <cell r="O2773">
            <v>200506</v>
          </cell>
          <cell r="P2773">
            <v>0</v>
          </cell>
          <cell r="Q2773" t="str">
            <v>13</v>
          </cell>
          <cell r="R2773" t="str">
            <v>Other</v>
          </cell>
          <cell r="T2773" t="b">
            <v>0</v>
          </cell>
          <cell r="U2773" t="b">
            <v>1</v>
          </cell>
          <cell r="V2773" t="b">
            <v>0</v>
          </cell>
          <cell r="W2773" t="str">
            <v>FIN</v>
          </cell>
          <cell r="X2773">
            <v>0</v>
          </cell>
          <cell r="Y2773">
            <v>0</v>
          </cell>
          <cell r="Z2773">
            <v>0</v>
          </cell>
          <cell r="AJ2773" t="str">
            <v>T</v>
          </cell>
        </row>
        <row r="2774">
          <cell r="D2774" t="str">
            <v>YALE GOLF COURSE CLUBHOUSE ROOF</v>
          </cell>
          <cell r="E2774">
            <v>32782</v>
          </cell>
          <cell r="F2774">
            <v>33238</v>
          </cell>
          <cell r="G2774">
            <v>33328</v>
          </cell>
          <cell r="I2774">
            <v>34751</v>
          </cell>
          <cell r="J2774">
            <v>0</v>
          </cell>
          <cell r="O2774">
            <v>200506</v>
          </cell>
          <cell r="P2774">
            <v>0</v>
          </cell>
          <cell r="Q2774" t="str">
            <v>10</v>
          </cell>
          <cell r="R2774" t="str">
            <v>Athletics</v>
          </cell>
          <cell r="T2774" t="b">
            <v>1</v>
          </cell>
          <cell r="U2774" t="b">
            <v>1</v>
          </cell>
          <cell r="V2774" t="b">
            <v>0</v>
          </cell>
          <cell r="W2774" t="str">
            <v>MGT</v>
          </cell>
          <cell r="X2774">
            <v>0</v>
          </cell>
          <cell r="Y2774">
            <v>0</v>
          </cell>
          <cell r="Z2774">
            <v>0</v>
          </cell>
          <cell r="AJ2774" t="str">
            <v>T</v>
          </cell>
        </row>
        <row r="2775">
          <cell r="D2775" t="str">
            <v>YORK 200 EXTERIOR</v>
          </cell>
          <cell r="E2775">
            <v>32234</v>
          </cell>
          <cell r="F2775">
            <v>33054</v>
          </cell>
          <cell r="G2775">
            <v>30136</v>
          </cell>
          <cell r="I2775">
            <v>37592</v>
          </cell>
          <cell r="J2775">
            <v>0</v>
          </cell>
          <cell r="O2775">
            <v>200506</v>
          </cell>
          <cell r="P2775">
            <v>0</v>
          </cell>
          <cell r="Q2775" t="str">
            <v>13</v>
          </cell>
          <cell r="R2775" t="str">
            <v>Other</v>
          </cell>
          <cell r="T2775" t="b">
            <v>1</v>
          </cell>
          <cell r="U2775" t="b">
            <v>1</v>
          </cell>
          <cell r="V2775" t="b">
            <v>0</v>
          </cell>
          <cell r="W2775" t="str">
            <v>FIN</v>
          </cell>
          <cell r="X2775">
            <v>0</v>
          </cell>
          <cell r="Y2775">
            <v>0</v>
          </cell>
          <cell r="Z2775">
            <v>0</v>
          </cell>
          <cell r="AJ2775" t="str">
            <v>T</v>
          </cell>
        </row>
        <row r="2776">
          <cell r="D2776" t="str">
            <v>YORK STREET 200 PURCHASE</v>
          </cell>
          <cell r="E2776">
            <v>31471</v>
          </cell>
          <cell r="F2776">
            <v>32324</v>
          </cell>
          <cell r="G2776">
            <v>30136</v>
          </cell>
          <cell r="I2776">
            <v>37592</v>
          </cell>
          <cell r="J2776">
            <v>0</v>
          </cell>
          <cell r="O2776">
            <v>200506</v>
          </cell>
          <cell r="P2776">
            <v>0</v>
          </cell>
          <cell r="Q2776" t="str">
            <v>13</v>
          </cell>
          <cell r="R2776" t="str">
            <v>Other</v>
          </cell>
          <cell r="T2776" t="b">
            <v>1</v>
          </cell>
          <cell r="U2776" t="b">
            <v>1</v>
          </cell>
          <cell r="V2776" t="b">
            <v>0</v>
          </cell>
          <cell r="W2776" t="str">
            <v>FIN</v>
          </cell>
          <cell r="X2776">
            <v>0</v>
          </cell>
          <cell r="Y2776">
            <v>0</v>
          </cell>
          <cell r="Z2776">
            <v>0</v>
          </cell>
          <cell r="AJ2776" t="str">
            <v>T</v>
          </cell>
        </row>
        <row r="2777">
          <cell r="C2777" t="str">
            <v>89082204</v>
          </cell>
          <cell r="D2777" t="str">
            <v>BRADY IST FLR-PATHOLOGY</v>
          </cell>
          <cell r="E2777">
            <v>32874</v>
          </cell>
          <cell r="F2777">
            <v>33389</v>
          </cell>
          <cell r="G2777">
            <v>30136</v>
          </cell>
          <cell r="I2777">
            <v>34834</v>
          </cell>
          <cell r="J2777">
            <v>0</v>
          </cell>
          <cell r="O2777">
            <v>200506</v>
          </cell>
          <cell r="P2777">
            <v>0</v>
          </cell>
          <cell r="Q2777" t="str">
            <v>08</v>
          </cell>
          <cell r="R2777" t="str">
            <v>Medicine</v>
          </cell>
          <cell r="T2777" t="b">
            <v>0</v>
          </cell>
          <cell r="U2777" t="b">
            <v>1</v>
          </cell>
          <cell r="V2777" t="b">
            <v>0</v>
          </cell>
          <cell r="W2777" t="str">
            <v>MED</v>
          </cell>
          <cell r="X2777">
            <v>0</v>
          </cell>
          <cell r="Y2777">
            <v>0</v>
          </cell>
          <cell r="Z2777">
            <v>0</v>
          </cell>
          <cell r="AJ2777" t="str">
            <v>T</v>
          </cell>
        </row>
        <row r="2778">
          <cell r="C2778" t="str">
            <v>89092607</v>
          </cell>
          <cell r="D2778" t="str">
            <v>WHVA BLDG 2 7TH FL SURGERY</v>
          </cell>
          <cell r="E2778">
            <v>32752</v>
          </cell>
          <cell r="F2778">
            <v>33054</v>
          </cell>
          <cell r="G2778">
            <v>30136</v>
          </cell>
          <cell r="I2778">
            <v>34834</v>
          </cell>
          <cell r="J2778">
            <v>0</v>
          </cell>
          <cell r="O2778">
            <v>200506</v>
          </cell>
          <cell r="P2778">
            <v>0</v>
          </cell>
          <cell r="Q2778" t="str">
            <v>08</v>
          </cell>
          <cell r="R2778" t="str">
            <v>Medicine</v>
          </cell>
          <cell r="T2778" t="b">
            <v>0</v>
          </cell>
          <cell r="U2778" t="b">
            <v>1</v>
          </cell>
          <cell r="V2778" t="b">
            <v>0</v>
          </cell>
          <cell r="W2778" t="str">
            <v>MED</v>
          </cell>
          <cell r="X2778">
            <v>0</v>
          </cell>
          <cell r="Y2778">
            <v>0</v>
          </cell>
          <cell r="Z2778">
            <v>0</v>
          </cell>
          <cell r="AJ2778" t="str">
            <v>T</v>
          </cell>
        </row>
        <row r="2779">
          <cell r="C2779" t="str">
            <v>89112104</v>
          </cell>
          <cell r="D2779" t="str">
            <v>YNHH MOVE TO LEE HIGH</v>
          </cell>
          <cell r="E2779">
            <v>32843</v>
          </cell>
          <cell r="F2779">
            <v>33116</v>
          </cell>
          <cell r="G2779">
            <v>33328</v>
          </cell>
          <cell r="I2779">
            <v>34834</v>
          </cell>
          <cell r="J2779">
            <v>0</v>
          </cell>
          <cell r="O2779">
            <v>200506</v>
          </cell>
          <cell r="P2779">
            <v>0</v>
          </cell>
          <cell r="Q2779" t="str">
            <v>08</v>
          </cell>
          <cell r="R2779" t="str">
            <v>Medicine</v>
          </cell>
          <cell r="T2779" t="b">
            <v>1</v>
          </cell>
          <cell r="U2779" t="b">
            <v>1</v>
          </cell>
          <cell r="V2779" t="b">
            <v>0</v>
          </cell>
          <cell r="W2779" t="str">
            <v>MED</v>
          </cell>
          <cell r="X2779">
            <v>0</v>
          </cell>
          <cell r="Y2779">
            <v>0</v>
          </cell>
          <cell r="Z2779">
            <v>0</v>
          </cell>
          <cell r="AJ2779" t="str">
            <v>T</v>
          </cell>
        </row>
        <row r="2780">
          <cell r="C2780" t="str">
            <v>89120512</v>
          </cell>
          <cell r="D2780" t="str">
            <v>GIAMATTI BENCH</v>
          </cell>
          <cell r="E2780">
            <v>32933</v>
          </cell>
          <cell r="F2780">
            <v>33238</v>
          </cell>
          <cell r="G2780">
            <v>30136</v>
          </cell>
          <cell r="I2780">
            <v>32828</v>
          </cell>
          <cell r="J2780">
            <v>15000</v>
          </cell>
          <cell r="O2780">
            <v>200506</v>
          </cell>
          <cell r="P2780">
            <v>0</v>
          </cell>
          <cell r="Q2780" t="str">
            <v>13</v>
          </cell>
          <cell r="R2780" t="str">
            <v>Other</v>
          </cell>
          <cell r="T2780" t="b">
            <v>0</v>
          </cell>
          <cell r="U2780" t="b">
            <v>0</v>
          </cell>
          <cell r="V2780" t="b">
            <v>0</v>
          </cell>
          <cell r="W2780" t="str">
            <v>PLN</v>
          </cell>
          <cell r="X2780">
            <v>0</v>
          </cell>
          <cell r="Y2780">
            <v>0</v>
          </cell>
          <cell r="Z2780">
            <v>0</v>
          </cell>
          <cell r="AJ2780" t="str">
            <v>T</v>
          </cell>
        </row>
        <row r="2781">
          <cell r="C2781" t="str">
            <v>90031302</v>
          </cell>
          <cell r="D2781" t="str">
            <v>KGL FIRE ALARM SYSTEM</v>
          </cell>
          <cell r="E2781">
            <v>32933</v>
          </cell>
          <cell r="F2781">
            <v>33238</v>
          </cell>
          <cell r="G2781">
            <v>30136</v>
          </cell>
          <cell r="I2781">
            <v>37592</v>
          </cell>
          <cell r="J2781">
            <v>0</v>
          </cell>
          <cell r="O2781">
            <v>200506</v>
          </cell>
          <cell r="P2781">
            <v>0</v>
          </cell>
          <cell r="Q2781" t="str">
            <v>04</v>
          </cell>
          <cell r="R2781" t="str">
            <v>Academic Space: Science</v>
          </cell>
          <cell r="T2781" t="b">
            <v>1</v>
          </cell>
          <cell r="U2781" t="b">
            <v>1</v>
          </cell>
          <cell r="V2781" t="b">
            <v>0</v>
          </cell>
          <cell r="W2781" t="str">
            <v>MGT</v>
          </cell>
          <cell r="X2781">
            <v>0</v>
          </cell>
          <cell r="Y2781">
            <v>0</v>
          </cell>
          <cell r="Z2781">
            <v>0</v>
          </cell>
          <cell r="AJ2781" t="str">
            <v>T</v>
          </cell>
        </row>
        <row r="2782">
          <cell r="C2782" t="str">
            <v>90050105</v>
          </cell>
          <cell r="D2782" t="str">
            <v>MARSH GARDENS</v>
          </cell>
          <cell r="E2782">
            <v>32994</v>
          </cell>
          <cell r="F2782">
            <v>33220</v>
          </cell>
          <cell r="G2782">
            <v>30136</v>
          </cell>
          <cell r="I2782">
            <v>34024</v>
          </cell>
          <cell r="J2782">
            <v>0</v>
          </cell>
          <cell r="O2782">
            <v>200506</v>
          </cell>
          <cell r="P2782">
            <v>0</v>
          </cell>
          <cell r="Q2782" t="str">
            <v>04</v>
          </cell>
          <cell r="R2782" t="str">
            <v>Academic Space: Science</v>
          </cell>
          <cell r="T2782" t="b">
            <v>1</v>
          </cell>
          <cell r="U2782" t="b">
            <v>1</v>
          </cell>
          <cell r="V2782" t="b">
            <v>0</v>
          </cell>
          <cell r="W2782" t="str">
            <v>PLN</v>
          </cell>
          <cell r="X2782">
            <v>0</v>
          </cell>
          <cell r="Y2782">
            <v>0</v>
          </cell>
          <cell r="Z2782">
            <v>0</v>
          </cell>
          <cell r="AJ2782" t="str">
            <v>T</v>
          </cell>
        </row>
        <row r="2783">
          <cell r="C2783" t="str">
            <v>90050108</v>
          </cell>
          <cell r="D2783" t="str">
            <v>SILLIMAN ANNEX BLDG DEMOLITION</v>
          </cell>
          <cell r="E2783">
            <v>32994</v>
          </cell>
          <cell r="F2783">
            <v>33238</v>
          </cell>
          <cell r="G2783">
            <v>30136</v>
          </cell>
          <cell r="I2783">
            <v>34939</v>
          </cell>
          <cell r="J2783">
            <v>0</v>
          </cell>
          <cell r="O2783">
            <v>200506</v>
          </cell>
          <cell r="P2783">
            <v>0</v>
          </cell>
          <cell r="Q2783" t="str">
            <v>02</v>
          </cell>
          <cell r="R2783" t="str">
            <v>Undergrad Housing: Other</v>
          </cell>
          <cell r="T2783" t="b">
            <v>0</v>
          </cell>
          <cell r="U2783" t="b">
            <v>1</v>
          </cell>
          <cell r="V2783" t="b">
            <v>0</v>
          </cell>
          <cell r="W2783" t="str">
            <v>PLN</v>
          </cell>
          <cell r="X2783">
            <v>0</v>
          </cell>
          <cell r="Y2783">
            <v>0</v>
          </cell>
          <cell r="Z2783">
            <v>0</v>
          </cell>
          <cell r="AJ2783" t="str">
            <v>T</v>
          </cell>
        </row>
        <row r="2784">
          <cell r="C2784" t="str">
            <v>90061202</v>
          </cell>
          <cell r="D2784" t="str">
            <v>YPI BSMT &amp; TENANT IMPROVEMENT</v>
          </cell>
          <cell r="E2784">
            <v>33025</v>
          </cell>
          <cell r="F2784">
            <v>33450</v>
          </cell>
          <cell r="I2784">
            <v>34834</v>
          </cell>
          <cell r="J2784">
            <v>0</v>
          </cell>
          <cell r="O2784">
            <v>200506</v>
          </cell>
          <cell r="P2784">
            <v>0</v>
          </cell>
          <cell r="Q2784" t="str">
            <v>08</v>
          </cell>
          <cell r="R2784" t="str">
            <v>Medicine</v>
          </cell>
          <cell r="T2784" t="b">
            <v>0</v>
          </cell>
          <cell r="U2784" t="b">
            <v>1</v>
          </cell>
          <cell r="V2784" t="b">
            <v>0</v>
          </cell>
          <cell r="W2784" t="str">
            <v>MED</v>
          </cell>
          <cell r="X2784">
            <v>0</v>
          </cell>
          <cell r="Y2784">
            <v>0</v>
          </cell>
          <cell r="Z2784">
            <v>0</v>
          </cell>
          <cell r="AJ2784" t="str">
            <v>T</v>
          </cell>
        </row>
        <row r="2785">
          <cell r="C2785" t="str">
            <v>91052807</v>
          </cell>
          <cell r="D2785" t="str">
            <v>DAVENPORT COLLEGE LIBRARY RENOVATION</v>
          </cell>
          <cell r="E2785">
            <v>33359</v>
          </cell>
          <cell r="F2785">
            <v>33603</v>
          </cell>
          <cell r="I2785">
            <v>34171</v>
          </cell>
          <cell r="J2785">
            <v>0</v>
          </cell>
          <cell r="O2785">
            <v>200506</v>
          </cell>
          <cell r="P2785">
            <v>0</v>
          </cell>
          <cell r="Q2785" t="str">
            <v>01</v>
          </cell>
          <cell r="R2785" t="str">
            <v>Undergrad Housing: Residential Colleges</v>
          </cell>
          <cell r="T2785" t="b">
            <v>0</v>
          </cell>
          <cell r="U2785" t="b">
            <v>1</v>
          </cell>
          <cell r="V2785" t="b">
            <v>0</v>
          </cell>
          <cell r="W2785" t="str">
            <v>PLN</v>
          </cell>
          <cell r="X2785">
            <v>0</v>
          </cell>
          <cell r="Y2785">
            <v>0</v>
          </cell>
          <cell r="Z2785">
            <v>0</v>
          </cell>
          <cell r="AJ2785" t="str">
            <v>T</v>
          </cell>
        </row>
        <row r="2786">
          <cell r="C2786" t="str">
            <v>91091910</v>
          </cell>
          <cell r="D2786" t="str">
            <v>SPP, NEW OIL TANKS AND STACK</v>
          </cell>
          <cell r="E2786">
            <v>33482</v>
          </cell>
          <cell r="F2786">
            <v>33785</v>
          </cell>
          <cell r="I2786">
            <v>34171</v>
          </cell>
          <cell r="J2786">
            <v>0</v>
          </cell>
          <cell r="O2786">
            <v>200506</v>
          </cell>
          <cell r="P2786">
            <v>0</v>
          </cell>
          <cell r="Q2786" t="str">
            <v>11</v>
          </cell>
          <cell r="R2786" t="str">
            <v>Utilities &amp; Infrastructure</v>
          </cell>
          <cell r="T2786" t="b">
            <v>0</v>
          </cell>
          <cell r="U2786" t="b">
            <v>1</v>
          </cell>
          <cell r="V2786" t="b">
            <v>0</v>
          </cell>
          <cell r="W2786" t="str">
            <v>PLN</v>
          </cell>
          <cell r="X2786">
            <v>0</v>
          </cell>
          <cell r="Y2786">
            <v>0</v>
          </cell>
          <cell r="Z2786">
            <v>0</v>
          </cell>
          <cell r="AJ2786" t="str">
            <v>T</v>
          </cell>
        </row>
        <row r="2787">
          <cell r="C2787" t="str">
            <v>91102914</v>
          </cell>
          <cell r="D2787" t="str">
            <v>CROSS CAMPUS LIB. COURT &amp; WINDOW WALL REPAIR</v>
          </cell>
          <cell r="E2787">
            <v>33543</v>
          </cell>
          <cell r="F2787">
            <v>34424</v>
          </cell>
          <cell r="I2787">
            <v>34981</v>
          </cell>
          <cell r="J2787">
            <v>0</v>
          </cell>
          <cell r="O2787">
            <v>200506</v>
          </cell>
          <cell r="P2787">
            <v>0</v>
          </cell>
          <cell r="Q2787" t="str">
            <v>06</v>
          </cell>
          <cell r="R2787" t="str">
            <v>Libraries</v>
          </cell>
          <cell r="T2787" t="b">
            <v>0</v>
          </cell>
          <cell r="U2787" t="b">
            <v>1</v>
          </cell>
          <cell r="V2787" t="b">
            <v>0</v>
          </cell>
          <cell r="W2787" t="str">
            <v>PLN</v>
          </cell>
          <cell r="X2787">
            <v>0</v>
          </cell>
          <cell r="Y2787">
            <v>0</v>
          </cell>
          <cell r="Z2787">
            <v>0</v>
          </cell>
          <cell r="AJ2787" t="str">
            <v>T</v>
          </cell>
        </row>
        <row r="2788">
          <cell r="C2788" t="str">
            <v>92092902</v>
          </cell>
          <cell r="D2788" t="str">
            <v>STREET HALL A/C REPLACEMENT</v>
          </cell>
          <cell r="E2788">
            <v>33848</v>
          </cell>
          <cell r="F2788">
            <v>34424</v>
          </cell>
          <cell r="I2788">
            <v>34981</v>
          </cell>
          <cell r="J2788">
            <v>0</v>
          </cell>
          <cell r="O2788">
            <v>200506</v>
          </cell>
          <cell r="P2788">
            <v>0</v>
          </cell>
          <cell r="Q2788" t="str">
            <v>05</v>
          </cell>
          <cell r="R2788" t="str">
            <v>Academic Space: Non-Science</v>
          </cell>
          <cell r="T2788" t="b">
            <v>0</v>
          </cell>
          <cell r="U2788" t="b">
            <v>1</v>
          </cell>
          <cell r="V2788" t="b">
            <v>0</v>
          </cell>
          <cell r="W2788" t="str">
            <v>PLN</v>
          </cell>
          <cell r="X2788">
            <v>0</v>
          </cell>
          <cell r="Y2788">
            <v>0</v>
          </cell>
          <cell r="Z2788">
            <v>0</v>
          </cell>
          <cell r="AJ2788" t="str">
            <v>T</v>
          </cell>
        </row>
        <row r="2789">
          <cell r="C2789" t="str">
            <v>93021502</v>
          </cell>
          <cell r="D2789" t="str">
            <v>CAMPUS LIGHTING 1993</v>
          </cell>
          <cell r="E2789">
            <v>34060</v>
          </cell>
          <cell r="F2789">
            <v>34789</v>
          </cell>
          <cell r="I2789">
            <v>34981</v>
          </cell>
          <cell r="J2789">
            <v>0</v>
          </cell>
          <cell r="O2789">
            <v>200506</v>
          </cell>
          <cell r="P2789">
            <v>0</v>
          </cell>
          <cell r="Q2789" t="str">
            <v>12</v>
          </cell>
          <cell r="R2789" t="str">
            <v>Administrative &amp; University-Wide</v>
          </cell>
          <cell r="T2789" t="b">
            <v>0</v>
          </cell>
          <cell r="U2789" t="b">
            <v>1</v>
          </cell>
          <cell r="V2789" t="b">
            <v>0</v>
          </cell>
          <cell r="W2789" t="str">
            <v>PLN</v>
          </cell>
          <cell r="X2789">
            <v>0</v>
          </cell>
          <cell r="Y2789">
            <v>0</v>
          </cell>
          <cell r="Z2789">
            <v>0</v>
          </cell>
          <cell r="AJ2789" t="str">
            <v>T</v>
          </cell>
        </row>
        <row r="2790">
          <cell r="C2790" t="str">
            <v>93031508</v>
          </cell>
          <cell r="D2790" t="str">
            <v>ERROR</v>
          </cell>
          <cell r="E2790">
            <v>34060</v>
          </cell>
          <cell r="F2790">
            <v>34242</v>
          </cell>
          <cell r="I2790">
            <v>34043</v>
          </cell>
          <cell r="J2790">
            <v>0</v>
          </cell>
          <cell r="O2790">
            <v>200506</v>
          </cell>
          <cell r="P2790">
            <v>0</v>
          </cell>
          <cell r="Q2790" t="str">
            <v>13</v>
          </cell>
          <cell r="R2790" t="str">
            <v>Other</v>
          </cell>
          <cell r="T2790" t="b">
            <v>0</v>
          </cell>
          <cell r="U2790" t="b">
            <v>1</v>
          </cell>
          <cell r="V2790" t="b">
            <v>0</v>
          </cell>
          <cell r="W2790" t="str">
            <v>PLN</v>
          </cell>
          <cell r="X2790">
            <v>0</v>
          </cell>
          <cell r="Y2790">
            <v>0</v>
          </cell>
          <cell r="Z2790">
            <v>0</v>
          </cell>
          <cell r="AJ2790" t="str">
            <v>T</v>
          </cell>
        </row>
        <row r="2791">
          <cell r="C2791" t="str">
            <v>93031511</v>
          </cell>
          <cell r="D2791" t="str">
            <v>WALL 53 ELECTRICAL SERVICE UPGRADE</v>
          </cell>
          <cell r="E2791">
            <v>34060</v>
          </cell>
          <cell r="F2791">
            <v>34638</v>
          </cell>
          <cell r="I2791">
            <v>35857</v>
          </cell>
          <cell r="J2791">
            <v>0</v>
          </cell>
          <cell r="O2791">
            <v>200506</v>
          </cell>
          <cell r="P2791">
            <v>0</v>
          </cell>
          <cell r="Q2791" t="str">
            <v>05</v>
          </cell>
          <cell r="R2791" t="str">
            <v>Academic Space: Non-Science</v>
          </cell>
          <cell r="T2791" t="b">
            <v>0</v>
          </cell>
          <cell r="U2791" t="b">
            <v>1</v>
          </cell>
          <cell r="V2791" t="b">
            <v>0</v>
          </cell>
          <cell r="W2791" t="str">
            <v>MGT</v>
          </cell>
          <cell r="X2791">
            <v>0</v>
          </cell>
          <cell r="Y2791">
            <v>0</v>
          </cell>
          <cell r="Z2791">
            <v>0</v>
          </cell>
          <cell r="AJ2791" t="str">
            <v>T</v>
          </cell>
        </row>
        <row r="2792">
          <cell r="C2792" t="str">
            <v>93111505</v>
          </cell>
          <cell r="D2792" t="str">
            <v>YCIAS/LUCE HALL UPGRADED ELECTRICAL ROOM</v>
          </cell>
          <cell r="E2792">
            <v>34274</v>
          </cell>
          <cell r="F2792">
            <v>34515</v>
          </cell>
          <cell r="I2792">
            <v>34981</v>
          </cell>
          <cell r="J2792">
            <v>0</v>
          </cell>
          <cell r="O2792">
            <v>200506</v>
          </cell>
          <cell r="P2792">
            <v>0</v>
          </cell>
          <cell r="Q2792" t="str">
            <v>11</v>
          </cell>
          <cell r="R2792" t="str">
            <v>Utilities &amp; Infrastructure</v>
          </cell>
          <cell r="T2792" t="b">
            <v>0</v>
          </cell>
          <cell r="U2792" t="b">
            <v>1</v>
          </cell>
          <cell r="V2792" t="b">
            <v>0</v>
          </cell>
          <cell r="W2792" t="str">
            <v>PLN</v>
          </cell>
          <cell r="X2792">
            <v>0</v>
          </cell>
          <cell r="Y2792">
            <v>0</v>
          </cell>
          <cell r="Z2792">
            <v>0</v>
          </cell>
          <cell r="AJ2792" t="str">
            <v>T</v>
          </cell>
        </row>
        <row r="2793">
          <cell r="C2793" t="str">
            <v>94050205</v>
          </cell>
          <cell r="D2793" t="str">
            <v>COLLEGE 451 BLOCK CHILLED WATER EXTENSION</v>
          </cell>
          <cell r="E2793">
            <v>34455</v>
          </cell>
          <cell r="F2793">
            <v>34654</v>
          </cell>
          <cell r="I2793">
            <v>34456</v>
          </cell>
          <cell r="J2793">
            <v>0</v>
          </cell>
          <cell r="O2793">
            <v>200506</v>
          </cell>
          <cell r="P2793">
            <v>0</v>
          </cell>
          <cell r="Q2793" t="str">
            <v>11</v>
          </cell>
          <cell r="R2793" t="str">
            <v>Utilities &amp; Infrastructure</v>
          </cell>
          <cell r="T2793" t="b">
            <v>0</v>
          </cell>
          <cell r="U2793" t="b">
            <v>1</v>
          </cell>
          <cell r="V2793" t="b">
            <v>0</v>
          </cell>
          <cell r="W2793" t="str">
            <v>PLN</v>
          </cell>
          <cell r="X2793">
            <v>0</v>
          </cell>
          <cell r="Y2793">
            <v>0</v>
          </cell>
          <cell r="Z2793">
            <v>0</v>
          </cell>
          <cell r="AJ2793" t="str">
            <v>T</v>
          </cell>
        </row>
        <row r="2794">
          <cell r="C2794" t="str">
            <v>95042401</v>
          </cell>
          <cell r="D2794" t="str">
            <v>GOLF COURSE CONVENIENCE BUILDING</v>
          </cell>
          <cell r="E2794">
            <v>34790</v>
          </cell>
          <cell r="F2794">
            <v>34972</v>
          </cell>
          <cell r="G2794">
            <v>35277</v>
          </cell>
          <cell r="I2794">
            <v>37095</v>
          </cell>
          <cell r="J2794">
            <v>0</v>
          </cell>
          <cell r="O2794">
            <v>200506</v>
          </cell>
          <cell r="P2794">
            <v>0</v>
          </cell>
          <cell r="Q2794" t="str">
            <v>10</v>
          </cell>
          <cell r="R2794" t="str">
            <v>Athletics</v>
          </cell>
          <cell r="T2794" t="b">
            <v>1</v>
          </cell>
          <cell r="U2794" t="b">
            <v>1</v>
          </cell>
          <cell r="V2794" t="b">
            <v>0</v>
          </cell>
          <cell r="W2794" t="str">
            <v>PLN</v>
          </cell>
          <cell r="X2794">
            <v>0</v>
          </cell>
          <cell r="Y2794">
            <v>0</v>
          </cell>
          <cell r="Z2794">
            <v>0</v>
          </cell>
          <cell r="AJ2794" t="str">
            <v>T</v>
          </cell>
        </row>
        <row r="2795">
          <cell r="C2795" t="str">
            <v>95071705</v>
          </cell>
          <cell r="D2795" t="str">
            <v>ERROR</v>
          </cell>
          <cell r="E2795">
            <v>34881</v>
          </cell>
          <cell r="F2795">
            <v>35185</v>
          </cell>
          <cell r="I2795">
            <v>34901</v>
          </cell>
          <cell r="J2795">
            <v>0</v>
          </cell>
          <cell r="O2795">
            <v>200506</v>
          </cell>
          <cell r="P2795">
            <v>0</v>
          </cell>
          <cell r="Q2795" t="str">
            <v>12</v>
          </cell>
          <cell r="R2795" t="str">
            <v>Administrative &amp; University-Wide</v>
          </cell>
          <cell r="T2795" t="b">
            <v>0</v>
          </cell>
          <cell r="U2795" t="b">
            <v>1</v>
          </cell>
          <cell r="V2795" t="b">
            <v>0</v>
          </cell>
          <cell r="W2795" t="str">
            <v>PLN</v>
          </cell>
          <cell r="X2795">
            <v>0</v>
          </cell>
          <cell r="Y2795">
            <v>0</v>
          </cell>
          <cell r="Z2795">
            <v>0</v>
          </cell>
          <cell r="AJ2795" t="str">
            <v>T</v>
          </cell>
        </row>
        <row r="2796">
          <cell r="C2796" t="str">
            <v>95091106</v>
          </cell>
          <cell r="D2796" t="str">
            <v>ERROR</v>
          </cell>
          <cell r="E2796">
            <v>34943</v>
          </cell>
          <cell r="F2796">
            <v>35124</v>
          </cell>
          <cell r="I2796">
            <v>34953</v>
          </cell>
          <cell r="J2796">
            <v>0</v>
          </cell>
          <cell r="O2796">
            <v>200506</v>
          </cell>
          <cell r="P2796">
            <v>0</v>
          </cell>
          <cell r="Q2796" t="str">
            <v>13</v>
          </cell>
          <cell r="R2796" t="str">
            <v>Other</v>
          </cell>
          <cell r="T2796" t="b">
            <v>0</v>
          </cell>
          <cell r="U2796" t="b">
            <v>1</v>
          </cell>
          <cell r="V2796" t="b">
            <v>0</v>
          </cell>
          <cell r="W2796" t="str">
            <v>MED</v>
          </cell>
          <cell r="X2796">
            <v>0</v>
          </cell>
          <cell r="Y2796">
            <v>0</v>
          </cell>
          <cell r="Z2796">
            <v>0</v>
          </cell>
          <cell r="AJ2796" t="str">
            <v>T</v>
          </cell>
        </row>
        <row r="2797">
          <cell r="C2797" t="str">
            <v>96051002</v>
          </cell>
          <cell r="D2797" t="str">
            <v>UHSC EMERGENCY ELECTRICAL SYSTEM UPGRADE  - defunct</v>
          </cell>
          <cell r="E2797">
            <v>35339</v>
          </cell>
          <cell r="F2797">
            <v>35885</v>
          </cell>
          <cell r="I2797">
            <v>37193</v>
          </cell>
          <cell r="J2797">
            <v>0</v>
          </cell>
          <cell r="O2797">
            <v>200506</v>
          </cell>
          <cell r="P2797">
            <v>0</v>
          </cell>
          <cell r="Q2797" t="str">
            <v>13</v>
          </cell>
          <cell r="R2797" t="str">
            <v>Other</v>
          </cell>
          <cell r="T2797" t="b">
            <v>0</v>
          </cell>
          <cell r="U2797" t="b">
            <v>1</v>
          </cell>
          <cell r="V2797" t="b">
            <v>0</v>
          </cell>
          <cell r="W2797" t="str">
            <v>PLN</v>
          </cell>
          <cell r="X2797">
            <v>0</v>
          </cell>
          <cell r="Y2797">
            <v>0</v>
          </cell>
          <cell r="Z2797">
            <v>0</v>
          </cell>
          <cell r="AJ2797" t="str">
            <v>T</v>
          </cell>
        </row>
        <row r="2798">
          <cell r="C2798" t="str">
            <v>97043001</v>
          </cell>
          <cell r="D2798" t="str">
            <v>KGL FIRE DAMAGE REPAIR</v>
          </cell>
          <cell r="E2798">
            <v>35551</v>
          </cell>
          <cell r="F2798">
            <v>35795</v>
          </cell>
          <cell r="I2798">
            <v>37095</v>
          </cell>
          <cell r="J2798">
            <v>0</v>
          </cell>
          <cell r="O2798">
            <v>200506</v>
          </cell>
          <cell r="P2798">
            <v>0</v>
          </cell>
          <cell r="Q2798" t="str">
            <v>04</v>
          </cell>
          <cell r="R2798" t="str">
            <v>Academic Space: Science</v>
          </cell>
          <cell r="T2798" t="b">
            <v>0</v>
          </cell>
          <cell r="U2798" t="b">
            <v>1</v>
          </cell>
          <cell r="V2798" t="b">
            <v>0</v>
          </cell>
          <cell r="W2798" t="str">
            <v>PLN</v>
          </cell>
          <cell r="X2798">
            <v>0</v>
          </cell>
          <cell r="Y2798">
            <v>0</v>
          </cell>
          <cell r="Z2798">
            <v>0</v>
          </cell>
          <cell r="AJ2798" t="str">
            <v>T</v>
          </cell>
        </row>
        <row r="2799">
          <cell r="C2799" t="str">
            <v>98092401</v>
          </cell>
          <cell r="D2799" t="str">
            <v>WHITNEY GROVE SQUARE 3RD FL SOUTH PROJECT X</v>
          </cell>
          <cell r="E2799">
            <v>36039</v>
          </cell>
          <cell r="F2799">
            <v>36311</v>
          </cell>
          <cell r="I2799">
            <v>37095</v>
          </cell>
          <cell r="J2799">
            <v>0</v>
          </cell>
          <cell r="O2799">
            <v>200506</v>
          </cell>
          <cell r="P2799">
            <v>0</v>
          </cell>
          <cell r="Q2799" t="str">
            <v>12</v>
          </cell>
          <cell r="R2799" t="str">
            <v>Administrative &amp; University-Wide</v>
          </cell>
          <cell r="T2799" t="b">
            <v>1</v>
          </cell>
          <cell r="U2799" t="b">
            <v>1</v>
          </cell>
          <cell r="V2799" t="b">
            <v>0</v>
          </cell>
          <cell r="W2799" t="str">
            <v>PLN</v>
          </cell>
          <cell r="X2799">
            <v>0</v>
          </cell>
          <cell r="Y2799">
            <v>0</v>
          </cell>
          <cell r="Z2799">
            <v>0</v>
          </cell>
          <cell r="AJ2799" t="str">
            <v>T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Salary Summary"/>
      <sheetName val="Salary Details"/>
      <sheetName val="Actual Costs, Allocations"/>
      <sheetName val="Full Cost Projection"/>
      <sheetName val="Salary Continuation &amp; IEP"/>
      <sheetName val="Benefits Grown by Salaries"/>
      <sheetName val="Benefits Grown by FTE Headcount"/>
      <sheetName val="High-Level Cost Summary"/>
      <sheetName val="Fringe Costs Overview"/>
      <sheetName val="Retiree Health and Pension"/>
      <sheetName val="Long-Term Summary"/>
      <sheetName val="Variance"/>
      <sheetName val="Complete Variance"/>
      <sheetName val="Summary Variance"/>
      <sheetName val="FY01"/>
      <sheetName val="FY02"/>
      <sheetName val="FY03"/>
      <sheetName val="FY04"/>
      <sheetName val="FY05"/>
      <sheetName val="FY06"/>
      <sheetName val="FY07"/>
      <sheetName val="FY08"/>
      <sheetName val="FY09"/>
      <sheetName val="FY10"/>
      <sheetName val="FY11 Rates Calc"/>
      <sheetName val="FY12 Rates Calc"/>
      <sheetName val="FY13 Rates Calc"/>
      <sheetName val="FY14 Rates Calc"/>
      <sheetName val="FY15 Rates Calc"/>
      <sheetName val="FY16 Rates Calc"/>
      <sheetName val="FY17 Rates Calc"/>
      <sheetName val="FY18 Rates Calc"/>
      <sheetName val="FY19 Rates Calc"/>
      <sheetName val="FY20 Rates Calc"/>
      <sheetName val="FY21 Rates Calc"/>
      <sheetName val="FY22 Rates Calc"/>
      <sheetName val="Tie-Out"/>
      <sheetName val="Rates for FTE Model"/>
      <sheetName val="Fringe Rates Upload"/>
    </sheetNames>
    <sheetDataSet>
      <sheetData sheetId="0">
        <row r="6">
          <cell r="C6" t="str">
            <v>FY10</v>
          </cell>
          <cell r="D6" t="str">
            <v>N/A</v>
          </cell>
          <cell r="E6" t="str">
            <v>N/A</v>
          </cell>
          <cell r="F6" t="str">
            <v>N/A</v>
          </cell>
          <cell r="G6" t="str">
            <v>N/A</v>
          </cell>
        </row>
        <row r="7">
          <cell r="C7" t="str">
            <v>FY11</v>
          </cell>
          <cell r="D7">
            <v>0.03</v>
          </cell>
          <cell r="E7">
            <v>0.09</v>
          </cell>
          <cell r="F7">
            <v>2.5000000000000001E-2</v>
          </cell>
          <cell r="G7">
            <v>0.04</v>
          </cell>
        </row>
        <row r="8">
          <cell r="C8" t="str">
            <v>FY12</v>
          </cell>
          <cell r="D8">
            <v>2.2499999999999999E-2</v>
          </cell>
          <cell r="E8">
            <v>0.06</v>
          </cell>
          <cell r="F8">
            <v>2.2499999999999999E-2</v>
          </cell>
          <cell r="G8">
            <v>7.4999999999999997E-2</v>
          </cell>
        </row>
        <row r="9">
          <cell r="C9" t="str">
            <v>FY13</v>
          </cell>
          <cell r="D9">
            <v>0.03</v>
          </cell>
          <cell r="E9">
            <v>0.06</v>
          </cell>
          <cell r="F9">
            <v>0.03</v>
          </cell>
          <cell r="G9">
            <v>0.03</v>
          </cell>
        </row>
        <row r="10">
          <cell r="C10" t="str">
            <v>FY14</v>
          </cell>
          <cell r="D10">
            <v>0.03</v>
          </cell>
          <cell r="E10">
            <v>0.06</v>
          </cell>
          <cell r="F10">
            <v>0.03</v>
          </cell>
          <cell r="G10">
            <v>0.03</v>
          </cell>
        </row>
        <row r="11">
          <cell r="C11" t="str">
            <v>FY15</v>
          </cell>
          <cell r="D11">
            <v>0.04</v>
          </cell>
          <cell r="E11">
            <v>0.06</v>
          </cell>
          <cell r="F11">
            <v>0.04</v>
          </cell>
          <cell r="G11">
            <v>0.04</v>
          </cell>
        </row>
        <row r="12">
          <cell r="C12" t="str">
            <v>FY16</v>
          </cell>
          <cell r="D12">
            <v>0.04</v>
          </cell>
          <cell r="E12">
            <v>0.06</v>
          </cell>
          <cell r="F12">
            <v>0.04</v>
          </cell>
          <cell r="G12">
            <v>0.04</v>
          </cell>
        </row>
        <row r="13">
          <cell r="C13" t="str">
            <v>FY17</v>
          </cell>
          <cell r="D13">
            <v>0.04</v>
          </cell>
          <cell r="E13">
            <v>0.06</v>
          </cell>
          <cell r="F13">
            <v>0.04</v>
          </cell>
          <cell r="G13">
            <v>0.04</v>
          </cell>
        </row>
        <row r="14">
          <cell r="C14" t="str">
            <v>FY18</v>
          </cell>
          <cell r="D14">
            <v>0.04</v>
          </cell>
          <cell r="E14">
            <v>0.06</v>
          </cell>
          <cell r="F14">
            <v>0.04</v>
          </cell>
          <cell r="G14">
            <v>0.04</v>
          </cell>
        </row>
        <row r="15">
          <cell r="C15" t="str">
            <v>FY19</v>
          </cell>
          <cell r="D15">
            <v>0.04</v>
          </cell>
          <cell r="E15">
            <v>0.06</v>
          </cell>
          <cell r="F15">
            <v>0.04</v>
          </cell>
          <cell r="G15">
            <v>0.04</v>
          </cell>
        </row>
        <row r="16">
          <cell r="C16" t="str">
            <v>FY20</v>
          </cell>
          <cell r="D16">
            <v>0.04</v>
          </cell>
          <cell r="E16">
            <v>0.06</v>
          </cell>
          <cell r="F16">
            <v>0.04</v>
          </cell>
          <cell r="G16">
            <v>0.04</v>
          </cell>
        </row>
        <row r="17">
          <cell r="C17" t="str">
            <v>FY21</v>
          </cell>
          <cell r="D17">
            <v>0.04</v>
          </cell>
          <cell r="E17">
            <v>0.06</v>
          </cell>
          <cell r="F17">
            <v>0.04</v>
          </cell>
          <cell r="G17">
            <v>0.04</v>
          </cell>
        </row>
        <row r="48">
          <cell r="C48">
            <v>3.209780962410172E-2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G1">
            <v>0</v>
          </cell>
          <cell r="N1">
            <v>0</v>
          </cell>
        </row>
        <row r="2">
          <cell r="G2">
            <v>0</v>
          </cell>
          <cell r="N2">
            <v>0</v>
          </cell>
        </row>
        <row r="3">
          <cell r="G3">
            <v>0</v>
          </cell>
          <cell r="N3">
            <v>0</v>
          </cell>
        </row>
        <row r="4">
          <cell r="G4">
            <v>0</v>
          </cell>
          <cell r="N4">
            <v>0</v>
          </cell>
        </row>
        <row r="7">
          <cell r="D7" t="str">
            <v>Retiree Pension Current Baseline - Fully Funded, 4.5% Discount</v>
          </cell>
          <cell r="K7" t="str">
            <v>Retiree Health Current Baseline - Fully Funded, 4.5% Discount</v>
          </cell>
        </row>
        <row r="8">
          <cell r="G8" t="str">
            <v>Contribution</v>
          </cell>
          <cell r="N8" t="str">
            <v>Contribution</v>
          </cell>
        </row>
        <row r="9">
          <cell r="A9" t="str">
            <v>Retiree Pension Current Baseline - Fully Funded, 4.5% Discount</v>
          </cell>
          <cell r="B9">
            <v>1</v>
          </cell>
          <cell r="C9">
            <v>0</v>
          </cell>
          <cell r="D9" t="str">
            <v>FY10</v>
          </cell>
          <cell r="E9">
            <v>-1.046142879</v>
          </cell>
          <cell r="F9">
            <v>0.69120000000000004</v>
          </cell>
          <cell r="G9">
            <v>1230</v>
          </cell>
          <cell r="H9">
            <v>-0.35494287899999993</v>
          </cell>
          <cell r="I9">
            <v>-0.33928719119064038</v>
          </cell>
          <cell r="J9">
            <v>0</v>
          </cell>
          <cell r="K9" t="str">
            <v>FY10</v>
          </cell>
          <cell r="L9">
            <v>-0.78323056000000002</v>
          </cell>
          <cell r="M9">
            <v>0.27760000000000001</v>
          </cell>
          <cell r="N9">
            <v>27820</v>
          </cell>
          <cell r="O9">
            <v>-0.50563055999999995</v>
          </cell>
          <cell r="P9">
            <v>-0.64557052012883664</v>
          </cell>
          <cell r="R9">
            <v>0</v>
          </cell>
          <cell r="S9">
            <v>0</v>
          </cell>
        </row>
        <row r="10">
          <cell r="A10" t="str">
            <v>Retiree Pension - YIO</v>
          </cell>
          <cell r="B10">
            <v>2</v>
          </cell>
          <cell r="C10">
            <v>0</v>
          </cell>
          <cell r="D10" t="str">
            <v>FY11</v>
          </cell>
          <cell r="E10">
            <v>-1.10703</v>
          </cell>
          <cell r="F10">
            <v>0.72195522749999996</v>
          </cell>
          <cell r="G10">
            <v>10200</v>
          </cell>
          <cell r="H10">
            <v>-0.38507999999999998</v>
          </cell>
          <cell r="I10">
            <v>-0.34784725201278849</v>
          </cell>
          <cell r="J10">
            <v>0</v>
          </cell>
          <cell r="K10" t="str">
            <v>FY11</v>
          </cell>
          <cell r="L10">
            <v>-0.83599000000000001</v>
          </cell>
          <cell r="M10">
            <v>0.311041175</v>
          </cell>
          <cell r="N10">
            <v>19000</v>
          </cell>
          <cell r="O10">
            <v>-0.52495000000000003</v>
          </cell>
          <cell r="P10">
            <v>-0.62793812198472432</v>
          </cell>
          <cell r="R10">
            <v>0</v>
          </cell>
          <cell r="S10">
            <v>0</v>
          </cell>
        </row>
        <row r="11">
          <cell r="A11" t="str">
            <v>Retiree Pension - Alternative Model</v>
          </cell>
          <cell r="B11">
            <v>3</v>
          </cell>
          <cell r="C11">
            <v>0</v>
          </cell>
          <cell r="D11" t="str">
            <v>FY12</v>
          </cell>
          <cell r="E11">
            <v>-1.1705399999999999</v>
          </cell>
          <cell r="F11">
            <v>0.7730705847937499</v>
          </cell>
          <cell r="G11">
            <v>20174.953440000001</v>
          </cell>
          <cell r="H11">
            <v>-0.39745999999999998</v>
          </cell>
          <cell r="I11">
            <v>-0.33955795088929835</v>
          </cell>
          <cell r="J11">
            <v>0</v>
          </cell>
          <cell r="K11" t="str">
            <v>FY12</v>
          </cell>
          <cell r="L11">
            <v>-0.88928999999999991</v>
          </cell>
          <cell r="M11">
            <v>0.36062741818749999</v>
          </cell>
          <cell r="N11">
            <v>42094.8</v>
          </cell>
          <cell r="O11">
            <v>-0.52866000000000002</v>
          </cell>
          <cell r="P11">
            <v>-0.59447716717831078</v>
          </cell>
          <cell r="R11">
            <v>0</v>
          </cell>
          <cell r="S11">
            <v>0</v>
          </cell>
        </row>
        <row r="12">
          <cell r="B12">
            <v>4</v>
          </cell>
          <cell r="C12">
            <v>0</v>
          </cell>
          <cell r="D12" t="str">
            <v>FY13</v>
          </cell>
          <cell r="E12">
            <v>-1.23647</v>
          </cell>
          <cell r="F12">
            <v>0.83428848963717173</v>
          </cell>
          <cell r="G12">
            <v>27904.769899955998</v>
          </cell>
          <cell r="H12">
            <v>-0.40217999999999998</v>
          </cell>
          <cell r="I12">
            <v>-0.32526527759816681</v>
          </cell>
          <cell r="J12">
            <v>0</v>
          </cell>
          <cell r="K12" t="str">
            <v>FY13</v>
          </cell>
          <cell r="L12">
            <v>-0.94545000000000001</v>
          </cell>
          <cell r="M12">
            <v>0.41300062961984374</v>
          </cell>
          <cell r="N12">
            <v>42174.6198</v>
          </cell>
          <cell r="O12">
            <v>-0.53245000000000009</v>
          </cell>
          <cell r="P12">
            <v>-0.56316854022667184</v>
          </cell>
          <cell r="R12">
            <v>0</v>
          </cell>
          <cell r="S12">
            <v>0</v>
          </cell>
        </row>
        <row r="13">
          <cell r="A13" t="str">
            <v>Retiree Health Current Baseline - Fully Funded, 4.5% Discount</v>
          </cell>
          <cell r="B13">
            <v>5</v>
          </cell>
          <cell r="C13">
            <v>0</v>
          </cell>
          <cell r="D13" t="str">
            <v>FY14</v>
          </cell>
          <cell r="E13">
            <v>-1.30491</v>
          </cell>
          <cell r="F13">
            <v>0.90400491130361016</v>
          </cell>
          <cell r="G13">
            <v>33338.347675964018</v>
          </cell>
          <cell r="H13">
            <v>-0.40091000000000004</v>
          </cell>
          <cell r="I13">
            <v>-0.30722901076210835</v>
          </cell>
          <cell r="J13">
            <v>0</v>
          </cell>
          <cell r="K13" t="str">
            <v>FY14</v>
          </cell>
          <cell r="L13">
            <v>-1.0046299999999999</v>
          </cell>
          <cell r="M13">
            <v>0.47449710710967929</v>
          </cell>
          <cell r="N13">
            <v>48164.171388000002</v>
          </cell>
          <cell r="O13">
            <v>-0.53012999999999999</v>
          </cell>
          <cell r="P13">
            <v>-0.52768786317616079</v>
          </cell>
          <cell r="R13">
            <v>0</v>
          </cell>
          <cell r="S13">
            <v>0</v>
          </cell>
        </row>
        <row r="14">
          <cell r="A14" t="str">
            <v>Retiree Health - YIO</v>
          </cell>
          <cell r="B14">
            <v>6</v>
          </cell>
          <cell r="C14">
            <v>0</v>
          </cell>
          <cell r="D14" t="str">
            <v>FY15</v>
          </cell>
          <cell r="E14">
            <v>-1.3760599999999998</v>
          </cell>
          <cell r="F14">
            <v>0.98107751459919401</v>
          </cell>
          <cell r="G14">
            <v>36946.622523114798</v>
          </cell>
          <cell r="H14">
            <v>-0.39498</v>
          </cell>
          <cell r="I14">
            <v>-0.28703985909939245</v>
          </cell>
          <cell r="J14">
            <v>0</v>
          </cell>
          <cell r="K14" t="str">
            <v>FY15</v>
          </cell>
          <cell r="L14">
            <v>-1.06721</v>
          </cell>
          <cell r="M14">
            <v>0.53970752576732461</v>
          </cell>
          <cell r="N14">
            <v>48076.971761280009</v>
          </cell>
          <cell r="O14">
            <v>-0.52751000000000003</v>
          </cell>
          <cell r="P14">
            <v>-0.49428404612492688</v>
          </cell>
          <cell r="R14">
            <v>0</v>
          </cell>
          <cell r="S14">
            <v>0</v>
          </cell>
        </row>
        <row r="15">
          <cell r="A15" t="str">
            <v>Retiree Health - Alternative Model</v>
          </cell>
          <cell r="B15">
            <v>7</v>
          </cell>
          <cell r="C15">
            <v>0</v>
          </cell>
          <cell r="D15" t="str">
            <v>FY16</v>
          </cell>
          <cell r="E15">
            <v>-1.45008</v>
          </cell>
          <cell r="F15">
            <v>1.0645943538246194</v>
          </cell>
          <cell r="G15">
            <v>39107.855373302657</v>
          </cell>
          <cell r="H15">
            <v>-0.38548000000000004</v>
          </cell>
          <cell r="I15">
            <v>-0.26583493957209109</v>
          </cell>
          <cell r="J15">
            <v>0</v>
          </cell>
          <cell r="K15" t="str">
            <v>FY16</v>
          </cell>
          <cell r="L15">
            <v>-1.1335200000000001</v>
          </cell>
          <cell r="M15">
            <v>0.61328838152580212</v>
          </cell>
          <cell r="N15">
            <v>52112.133086956805</v>
          </cell>
          <cell r="O15">
            <v>-0.52022999999999997</v>
          </cell>
          <cell r="P15">
            <v>-0.45895248113752513</v>
          </cell>
          <cell r="R15">
            <v>0</v>
          </cell>
          <cell r="S15">
            <v>0</v>
          </cell>
        </row>
        <row r="16">
          <cell r="B16">
            <v>8</v>
          </cell>
          <cell r="C16">
            <v>0</v>
          </cell>
          <cell r="D16" t="str">
            <v>FY17</v>
          </cell>
          <cell r="E16">
            <v>-1.52677</v>
          </cell>
          <cell r="F16">
            <v>1.1535238696783967</v>
          </cell>
          <cell r="G16">
            <v>40125.534952143935</v>
          </cell>
          <cell r="H16">
            <v>-0.37325000000000003</v>
          </cell>
          <cell r="I16">
            <v>-0.24446858980085823</v>
          </cell>
          <cell r="J16">
            <v>0</v>
          </cell>
          <cell r="K16" t="str">
            <v>FY17</v>
          </cell>
          <cell r="L16">
            <v>-1.20347</v>
          </cell>
          <cell r="M16">
            <v>0.69096379569193878</v>
          </cell>
          <cell r="N16">
            <v>51720.334625174219</v>
          </cell>
          <cell r="O16">
            <v>-0.51249999999999996</v>
          </cell>
          <cell r="P16">
            <v>-0.42585520273483396</v>
          </cell>
          <cell r="R16">
            <v>0</v>
          </cell>
          <cell r="S16">
            <v>0</v>
          </cell>
        </row>
        <row r="17">
          <cell r="B17">
            <v>9</v>
          </cell>
          <cell r="C17">
            <v>0</v>
          </cell>
          <cell r="D17" t="str">
            <v>FY18</v>
          </cell>
          <cell r="E17">
            <v>-1.6060399999999999</v>
          </cell>
          <cell r="F17">
            <v>1.2470649904986486</v>
          </cell>
          <cell r="G17">
            <v>40242.853447151196</v>
          </cell>
          <cell r="H17">
            <v>-0.35898000000000002</v>
          </cell>
          <cell r="I17">
            <v>-0.2235157002919354</v>
          </cell>
          <cell r="J17">
            <v>0</v>
          </cell>
          <cell r="K17" t="str">
            <v>FY18</v>
          </cell>
          <cell r="L17">
            <v>-1.27749</v>
          </cell>
          <cell r="M17">
            <v>0.77621349529344308</v>
          </cell>
          <cell r="N17">
            <v>54192.395826684668</v>
          </cell>
          <cell r="O17">
            <v>-0.50127999999999995</v>
          </cell>
          <cell r="P17">
            <v>-0.39239267251771442</v>
          </cell>
          <cell r="R17">
            <v>0</v>
          </cell>
          <cell r="S17">
            <v>0</v>
          </cell>
        </row>
        <row r="18">
          <cell r="B18">
            <v>10</v>
          </cell>
          <cell r="C18">
            <v>0</v>
          </cell>
          <cell r="D18" t="str">
            <v>FY19</v>
          </cell>
          <cell r="E18">
            <v>-1.68831</v>
          </cell>
          <cell r="F18">
            <v>1.3450982518697736</v>
          </cell>
          <cell r="G18">
            <v>39654.357439137486</v>
          </cell>
          <cell r="H18">
            <v>-0.34320999999999996</v>
          </cell>
          <cell r="I18">
            <v>-0.20328675576724928</v>
          </cell>
          <cell r="J18">
            <v>0</v>
          </cell>
          <cell r="K18" t="str">
            <v>FY19</v>
          </cell>
          <cell r="L18">
            <v>-1.3556600000000001</v>
          </cell>
          <cell r="M18">
            <v>0.86604222360808658</v>
          </cell>
          <cell r="N18">
            <v>53431.994233385754</v>
          </cell>
          <cell r="O18">
            <v>-0.48962</v>
          </cell>
          <cell r="P18">
            <v>-0.36116553725352041</v>
          </cell>
          <cell r="R18">
            <v>0</v>
          </cell>
          <cell r="S18">
            <v>0</v>
          </cell>
        </row>
        <row r="19">
          <cell r="B19">
            <v>11</v>
          </cell>
          <cell r="C19">
            <v>0</v>
          </cell>
          <cell r="D19" t="str">
            <v>FY20</v>
          </cell>
          <cell r="E19">
            <v>-1.7735399999999999</v>
          </cell>
          <cell r="F19">
            <v>1.4471503874177276</v>
          </cell>
          <cell r="G19">
            <v>38515.39515095119</v>
          </cell>
          <cell r="H19">
            <v>-0.32639000000000001</v>
          </cell>
          <cell r="I19">
            <v>-0.18403187211279781</v>
          </cell>
          <cell r="J19">
            <v>0</v>
          </cell>
          <cell r="K19" t="str">
            <v>FY20</v>
          </cell>
          <cell r="L19">
            <v>-1.43815</v>
          </cell>
          <cell r="M19">
            <v>0.96273649354183466</v>
          </cell>
          <cell r="N19">
            <v>54652.2163041889</v>
          </cell>
          <cell r="O19">
            <v>-0.47541</v>
          </cell>
          <cell r="P19">
            <v>-0.33057170152181209</v>
          </cell>
          <cell r="R19">
            <v>0</v>
          </cell>
          <cell r="S19">
            <v>0</v>
          </cell>
        </row>
        <row r="20">
          <cell r="B20">
            <v>12</v>
          </cell>
          <cell r="C20">
            <v>0</v>
          </cell>
          <cell r="D20" t="str">
            <v>FY21</v>
          </cell>
          <cell r="E20">
            <v>-1.86185</v>
          </cell>
          <cell r="F20">
            <v>1.5530002331288675</v>
          </cell>
          <cell r="G20">
            <v>36949.733257386411</v>
          </cell>
          <cell r="H20">
            <v>-0.30885000000000001</v>
          </cell>
          <cell r="I20">
            <v>-0.16588431853590105</v>
          </cell>
          <cell r="J20">
            <v>0</v>
          </cell>
          <cell r="K20" t="str">
            <v>FY21</v>
          </cell>
          <cell r="L20">
            <v>-1.5253599999999998</v>
          </cell>
          <cell r="M20">
            <v>1.0644565679444544</v>
          </cell>
          <cell r="N20">
            <v>53507.002742410237</v>
          </cell>
          <cell r="O20">
            <v>-0.46089999999999998</v>
          </cell>
          <cell r="P20">
            <v>-0.30215876106069378</v>
          </cell>
          <cell r="R20">
            <v>0</v>
          </cell>
          <cell r="S20">
            <v>0</v>
          </cell>
        </row>
        <row r="21">
          <cell r="G21">
            <v>35055.69603320332</v>
          </cell>
          <cell r="N21">
            <v>53724.691048714849</v>
          </cell>
        </row>
        <row r="22">
          <cell r="G22">
            <v>0</v>
          </cell>
          <cell r="N22">
            <v>0</v>
          </cell>
        </row>
        <row r="23">
          <cell r="D23" t="str">
            <v>Retiree Pension - YIO</v>
          </cell>
          <cell r="G23">
            <v>0</v>
          </cell>
          <cell r="K23" t="str">
            <v>Retiree Health - YIO</v>
          </cell>
          <cell r="N23">
            <v>0</v>
          </cell>
        </row>
        <row r="24">
          <cell r="G24" t="str">
            <v>Contribution</v>
          </cell>
          <cell r="N24" t="str">
            <v>Contribution</v>
          </cell>
        </row>
        <row r="25">
          <cell r="B25">
            <v>14</v>
          </cell>
          <cell r="C25">
            <v>0</v>
          </cell>
          <cell r="D25" t="str">
            <v>FY10</v>
          </cell>
          <cell r="E25">
            <v>0</v>
          </cell>
          <cell r="F25">
            <v>0</v>
          </cell>
          <cell r="G25">
            <v>1230</v>
          </cell>
          <cell r="H25">
            <v>0</v>
          </cell>
          <cell r="I25">
            <v>0</v>
          </cell>
          <cell r="K25" t="str">
            <v>FY10</v>
          </cell>
          <cell r="L25">
            <v>0</v>
          </cell>
          <cell r="M25">
            <v>0</v>
          </cell>
          <cell r="N25">
            <v>27820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</row>
        <row r="26">
          <cell r="B26">
            <v>15</v>
          </cell>
          <cell r="C26">
            <v>0</v>
          </cell>
          <cell r="D26" t="str">
            <v>FY11</v>
          </cell>
          <cell r="E26">
            <v>0</v>
          </cell>
          <cell r="F26">
            <v>0</v>
          </cell>
          <cell r="G26">
            <v>9560</v>
          </cell>
          <cell r="H26">
            <v>0</v>
          </cell>
          <cell r="I26">
            <v>0</v>
          </cell>
          <cell r="K26" t="str">
            <v>FY11</v>
          </cell>
          <cell r="L26">
            <v>0</v>
          </cell>
          <cell r="M26">
            <v>0</v>
          </cell>
          <cell r="N26">
            <v>33700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</row>
        <row r="27">
          <cell r="B27">
            <v>16</v>
          </cell>
          <cell r="C27">
            <v>0</v>
          </cell>
          <cell r="D27" t="str">
            <v>FY12</v>
          </cell>
          <cell r="E27">
            <v>0</v>
          </cell>
          <cell r="F27">
            <v>0</v>
          </cell>
          <cell r="G27">
            <v>19830</v>
          </cell>
          <cell r="H27">
            <v>0</v>
          </cell>
          <cell r="I27">
            <v>0</v>
          </cell>
          <cell r="J27">
            <v>0</v>
          </cell>
          <cell r="K27" t="str">
            <v>FY12</v>
          </cell>
          <cell r="L27">
            <v>0</v>
          </cell>
          <cell r="M27">
            <v>0</v>
          </cell>
          <cell r="N27">
            <v>42020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</row>
        <row r="28">
          <cell r="B28">
            <v>17</v>
          </cell>
          <cell r="C28">
            <v>0</v>
          </cell>
          <cell r="D28" t="str">
            <v>FY13</v>
          </cell>
          <cell r="E28">
            <v>0</v>
          </cell>
          <cell r="F28">
            <v>0</v>
          </cell>
          <cell r="G28">
            <v>27290</v>
          </cell>
          <cell r="H28">
            <v>0</v>
          </cell>
          <cell r="I28">
            <v>0</v>
          </cell>
          <cell r="J28">
            <v>0</v>
          </cell>
          <cell r="K28" t="str">
            <v>FY13</v>
          </cell>
          <cell r="L28">
            <v>0</v>
          </cell>
          <cell r="M28">
            <v>0</v>
          </cell>
          <cell r="N28">
            <v>42090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B29">
            <v>18</v>
          </cell>
          <cell r="C29">
            <v>0</v>
          </cell>
          <cell r="D29" t="str">
            <v>FY14</v>
          </cell>
          <cell r="E29">
            <v>0</v>
          </cell>
          <cell r="F29">
            <v>0</v>
          </cell>
          <cell r="G29">
            <v>32530</v>
          </cell>
          <cell r="H29">
            <v>0</v>
          </cell>
          <cell r="I29">
            <v>0</v>
          </cell>
          <cell r="J29">
            <v>0</v>
          </cell>
          <cell r="K29" t="str">
            <v>FY14</v>
          </cell>
          <cell r="L29">
            <v>0</v>
          </cell>
          <cell r="M29">
            <v>0</v>
          </cell>
          <cell r="N29">
            <v>48000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</row>
        <row r="30">
          <cell r="B30">
            <v>19</v>
          </cell>
          <cell r="C30">
            <v>0</v>
          </cell>
          <cell r="D30" t="str">
            <v>FY15</v>
          </cell>
          <cell r="E30">
            <v>0</v>
          </cell>
          <cell r="F30">
            <v>0</v>
          </cell>
          <cell r="G30">
            <v>36000</v>
          </cell>
          <cell r="H30">
            <v>0</v>
          </cell>
          <cell r="I30">
            <v>0</v>
          </cell>
          <cell r="J30">
            <v>0</v>
          </cell>
          <cell r="K30" t="str">
            <v>FY15</v>
          </cell>
          <cell r="L30">
            <v>0</v>
          </cell>
          <cell r="M30">
            <v>0</v>
          </cell>
          <cell r="N30">
            <v>47900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1">
          <cell r="B31">
            <v>20</v>
          </cell>
          <cell r="C31">
            <v>0</v>
          </cell>
          <cell r="D31" t="str">
            <v>FY16</v>
          </cell>
          <cell r="E31">
            <v>0</v>
          </cell>
          <cell r="F31">
            <v>0</v>
          </cell>
          <cell r="G31">
            <v>38060</v>
          </cell>
          <cell r="H31">
            <v>0</v>
          </cell>
          <cell r="I31">
            <v>0</v>
          </cell>
          <cell r="J31">
            <v>0</v>
          </cell>
          <cell r="K31" t="str">
            <v>FY16</v>
          </cell>
          <cell r="L31">
            <v>0</v>
          </cell>
          <cell r="M31">
            <v>0</v>
          </cell>
          <cell r="N31">
            <v>51900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</row>
        <row r="32">
          <cell r="B32">
            <v>21</v>
          </cell>
          <cell r="C32">
            <v>0</v>
          </cell>
          <cell r="D32" t="str">
            <v>FY17</v>
          </cell>
          <cell r="E32">
            <v>0</v>
          </cell>
          <cell r="F32">
            <v>0</v>
          </cell>
          <cell r="G32">
            <v>39020</v>
          </cell>
          <cell r="H32">
            <v>0</v>
          </cell>
          <cell r="I32">
            <v>0</v>
          </cell>
          <cell r="J32">
            <v>0</v>
          </cell>
          <cell r="K32" t="str">
            <v>FY17</v>
          </cell>
          <cell r="L32">
            <v>0</v>
          </cell>
          <cell r="M32">
            <v>0</v>
          </cell>
          <cell r="N32">
            <v>51500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</row>
        <row r="33">
          <cell r="B33">
            <v>22</v>
          </cell>
          <cell r="C33">
            <v>0</v>
          </cell>
          <cell r="D33" t="str">
            <v>FY18</v>
          </cell>
          <cell r="E33">
            <v>0</v>
          </cell>
          <cell r="F33">
            <v>0</v>
          </cell>
          <cell r="G33">
            <v>39100</v>
          </cell>
          <cell r="H33">
            <v>0</v>
          </cell>
          <cell r="I33">
            <v>0</v>
          </cell>
          <cell r="K33" t="str">
            <v>FY18</v>
          </cell>
          <cell r="L33">
            <v>0</v>
          </cell>
          <cell r="M33">
            <v>0</v>
          </cell>
          <cell r="N33">
            <v>54000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</row>
        <row r="34">
          <cell r="B34">
            <v>23</v>
          </cell>
          <cell r="C34">
            <v>0</v>
          </cell>
          <cell r="D34" t="str">
            <v>FY19</v>
          </cell>
          <cell r="E34">
            <v>0</v>
          </cell>
          <cell r="F34">
            <v>0</v>
          </cell>
          <cell r="G34">
            <v>38490</v>
          </cell>
          <cell r="H34">
            <v>0</v>
          </cell>
          <cell r="I34">
            <v>0</v>
          </cell>
          <cell r="K34" t="str">
            <v>FY19</v>
          </cell>
          <cell r="L34">
            <v>0</v>
          </cell>
          <cell r="M34">
            <v>0</v>
          </cell>
          <cell r="N34">
            <v>53200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</row>
        <row r="35">
          <cell r="B35">
            <v>24</v>
          </cell>
          <cell r="C35">
            <v>0</v>
          </cell>
          <cell r="D35" t="str">
            <v>FY20</v>
          </cell>
          <cell r="E35">
            <v>0</v>
          </cell>
          <cell r="F35">
            <v>0</v>
          </cell>
          <cell r="G35">
            <v>37350</v>
          </cell>
          <cell r="H35">
            <v>0</v>
          </cell>
          <cell r="I35">
            <v>0</v>
          </cell>
          <cell r="K35" t="str">
            <v>FY20</v>
          </cell>
          <cell r="L35">
            <v>0</v>
          </cell>
          <cell r="M35">
            <v>0</v>
          </cell>
          <cell r="N35">
            <v>54400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</row>
        <row r="36">
          <cell r="B36">
            <v>25</v>
          </cell>
          <cell r="C36">
            <v>0</v>
          </cell>
          <cell r="D36" t="str">
            <v>FY21</v>
          </cell>
          <cell r="E36">
            <v>0</v>
          </cell>
          <cell r="F36">
            <v>0</v>
          </cell>
          <cell r="G36">
            <v>35800</v>
          </cell>
          <cell r="H36">
            <v>0</v>
          </cell>
          <cell r="I36">
            <v>0</v>
          </cell>
          <cell r="J36">
            <v>0</v>
          </cell>
          <cell r="K36" t="str">
            <v>FY21</v>
          </cell>
          <cell r="L36">
            <v>0</v>
          </cell>
          <cell r="M36">
            <v>0</v>
          </cell>
          <cell r="N36">
            <v>53300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</row>
        <row r="37">
          <cell r="G37">
            <v>33920</v>
          </cell>
          <cell r="N37">
            <v>53500</v>
          </cell>
        </row>
        <row r="38">
          <cell r="G38">
            <v>0</v>
          </cell>
          <cell r="N38">
            <v>0</v>
          </cell>
        </row>
        <row r="39">
          <cell r="D39" t="str">
            <v>Retiree Pension - Alternative Model</v>
          </cell>
          <cell r="G39">
            <v>0</v>
          </cell>
          <cell r="K39" t="str">
            <v>Retiree Health - Alternative Model</v>
          </cell>
          <cell r="N39">
            <v>0</v>
          </cell>
        </row>
        <row r="40">
          <cell r="G40" t="str">
            <v>Contribution</v>
          </cell>
          <cell r="N40" t="str">
            <v>Contribution</v>
          </cell>
        </row>
        <row r="41">
          <cell r="B41">
            <v>27</v>
          </cell>
          <cell r="C41">
            <v>0</v>
          </cell>
          <cell r="D41" t="str">
            <v>FY10</v>
          </cell>
          <cell r="E41">
            <v>0</v>
          </cell>
          <cell r="F41">
            <v>0</v>
          </cell>
          <cell r="G41">
            <v>1230</v>
          </cell>
          <cell r="H41">
            <v>0</v>
          </cell>
          <cell r="I41">
            <v>0</v>
          </cell>
          <cell r="K41" t="str">
            <v>FY10</v>
          </cell>
          <cell r="L41">
            <v>0</v>
          </cell>
          <cell r="M41">
            <v>0</v>
          </cell>
          <cell r="N41">
            <v>27820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</row>
        <row r="42">
          <cell r="B42">
            <v>28</v>
          </cell>
          <cell r="C42">
            <v>0</v>
          </cell>
          <cell r="D42" t="str">
            <v>FY11</v>
          </cell>
          <cell r="E42">
            <v>0</v>
          </cell>
          <cell r="F42">
            <v>0</v>
          </cell>
          <cell r="G42">
            <v>9563</v>
          </cell>
          <cell r="H42">
            <v>0</v>
          </cell>
          <cell r="I42">
            <v>0</v>
          </cell>
          <cell r="K42" t="str">
            <v>FY11</v>
          </cell>
          <cell r="L42">
            <v>0</v>
          </cell>
          <cell r="M42">
            <v>0</v>
          </cell>
          <cell r="N42">
            <v>27035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</row>
        <row r="43">
          <cell r="B43">
            <v>29</v>
          </cell>
          <cell r="C43">
            <v>0</v>
          </cell>
          <cell r="D43" t="str">
            <v>FY12</v>
          </cell>
          <cell r="E43">
            <v>0</v>
          </cell>
          <cell r="F43">
            <v>0</v>
          </cell>
          <cell r="G43">
            <v>13500</v>
          </cell>
          <cell r="H43">
            <v>0</v>
          </cell>
          <cell r="I43">
            <v>0</v>
          </cell>
          <cell r="J43">
            <v>0</v>
          </cell>
          <cell r="K43" t="str">
            <v>FY12</v>
          </cell>
          <cell r="L43">
            <v>0</v>
          </cell>
          <cell r="M43">
            <v>0</v>
          </cell>
          <cell r="N43">
            <v>19000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</row>
        <row r="44">
          <cell r="B44">
            <v>30</v>
          </cell>
          <cell r="C44">
            <v>0</v>
          </cell>
          <cell r="D44" t="str">
            <v>FY13</v>
          </cell>
          <cell r="E44">
            <v>0</v>
          </cell>
          <cell r="F44">
            <v>0</v>
          </cell>
          <cell r="G44">
            <v>13950</v>
          </cell>
          <cell r="H44">
            <v>0</v>
          </cell>
          <cell r="I44">
            <v>0</v>
          </cell>
          <cell r="J44">
            <v>0</v>
          </cell>
          <cell r="K44" t="str">
            <v>FY13</v>
          </cell>
          <cell r="L44">
            <v>0</v>
          </cell>
          <cell r="M44">
            <v>0</v>
          </cell>
          <cell r="N44">
            <v>23000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</row>
        <row r="45">
          <cell r="B45">
            <v>31</v>
          </cell>
          <cell r="C45">
            <v>0</v>
          </cell>
          <cell r="D45" t="str">
            <v>FY14</v>
          </cell>
          <cell r="E45">
            <v>0</v>
          </cell>
          <cell r="F45">
            <v>0</v>
          </cell>
          <cell r="G45">
            <v>14400</v>
          </cell>
          <cell r="H45">
            <v>0</v>
          </cell>
          <cell r="I45">
            <v>0</v>
          </cell>
          <cell r="J45">
            <v>0</v>
          </cell>
          <cell r="K45" t="str">
            <v>FY14</v>
          </cell>
          <cell r="L45">
            <v>0</v>
          </cell>
          <cell r="M45">
            <v>0</v>
          </cell>
          <cell r="N45">
            <v>26700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</row>
        <row r="46">
          <cell r="B46">
            <v>32</v>
          </cell>
          <cell r="C46">
            <v>0</v>
          </cell>
          <cell r="D46" t="str">
            <v>FY15</v>
          </cell>
          <cell r="E46">
            <v>0</v>
          </cell>
          <cell r="F46">
            <v>0</v>
          </cell>
          <cell r="G46">
            <v>14850</v>
          </cell>
          <cell r="H46">
            <v>0</v>
          </cell>
          <cell r="I46">
            <v>0</v>
          </cell>
          <cell r="J46">
            <v>0</v>
          </cell>
          <cell r="K46" t="str">
            <v>FY15</v>
          </cell>
          <cell r="L46">
            <v>0</v>
          </cell>
          <cell r="M46">
            <v>0</v>
          </cell>
          <cell r="N46">
            <v>28700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</row>
        <row r="47">
          <cell r="B47">
            <v>33</v>
          </cell>
          <cell r="C47">
            <v>0</v>
          </cell>
          <cell r="D47" t="str">
            <v>FY16</v>
          </cell>
          <cell r="E47">
            <v>0</v>
          </cell>
          <cell r="F47">
            <v>0</v>
          </cell>
          <cell r="G47">
            <v>15600</v>
          </cell>
          <cell r="H47">
            <v>0</v>
          </cell>
          <cell r="I47">
            <v>0</v>
          </cell>
          <cell r="J47">
            <v>0</v>
          </cell>
          <cell r="K47" t="str">
            <v>FY16</v>
          </cell>
          <cell r="L47">
            <v>0</v>
          </cell>
          <cell r="M47">
            <v>0</v>
          </cell>
          <cell r="N47">
            <v>30100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</row>
        <row r="48">
          <cell r="B48">
            <v>34</v>
          </cell>
          <cell r="C48">
            <v>0</v>
          </cell>
          <cell r="D48" t="str">
            <v>FY17</v>
          </cell>
          <cell r="E48">
            <v>0</v>
          </cell>
          <cell r="F48">
            <v>0</v>
          </cell>
          <cell r="G48">
            <v>15900</v>
          </cell>
          <cell r="H48">
            <v>0</v>
          </cell>
          <cell r="I48">
            <v>0</v>
          </cell>
          <cell r="J48">
            <v>0</v>
          </cell>
          <cell r="K48" t="str">
            <v>FY17</v>
          </cell>
          <cell r="L48">
            <v>0</v>
          </cell>
          <cell r="M48">
            <v>0</v>
          </cell>
          <cell r="N48">
            <v>31750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</row>
        <row r="49">
          <cell r="B49">
            <v>35</v>
          </cell>
          <cell r="C49">
            <v>0</v>
          </cell>
          <cell r="D49" t="str">
            <v>FY18</v>
          </cell>
          <cell r="E49">
            <v>0</v>
          </cell>
          <cell r="F49">
            <v>0</v>
          </cell>
          <cell r="G49">
            <v>16500</v>
          </cell>
          <cell r="H49">
            <v>0</v>
          </cell>
          <cell r="I49">
            <v>0</v>
          </cell>
          <cell r="K49" t="str">
            <v>FY18</v>
          </cell>
          <cell r="L49">
            <v>0</v>
          </cell>
          <cell r="M49">
            <v>0</v>
          </cell>
          <cell r="N49">
            <v>33300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</row>
        <row r="50">
          <cell r="B50">
            <v>36</v>
          </cell>
          <cell r="C50">
            <v>0</v>
          </cell>
          <cell r="D50" t="str">
            <v>FY19</v>
          </cell>
          <cell r="E50">
            <v>0</v>
          </cell>
          <cell r="F50">
            <v>0</v>
          </cell>
          <cell r="G50">
            <v>17100</v>
          </cell>
          <cell r="H50">
            <v>0</v>
          </cell>
          <cell r="I50">
            <v>0</v>
          </cell>
          <cell r="K50" t="str">
            <v>FY19</v>
          </cell>
          <cell r="L50">
            <v>0</v>
          </cell>
          <cell r="M50">
            <v>0</v>
          </cell>
          <cell r="N50">
            <v>35099.999999999993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</row>
        <row r="51">
          <cell r="B51">
            <v>37</v>
          </cell>
          <cell r="C51">
            <v>0</v>
          </cell>
          <cell r="D51" t="str">
            <v>FY20</v>
          </cell>
          <cell r="E51">
            <v>0</v>
          </cell>
          <cell r="F51">
            <v>0</v>
          </cell>
          <cell r="G51">
            <v>17800</v>
          </cell>
          <cell r="H51">
            <v>0</v>
          </cell>
          <cell r="I51">
            <v>0</v>
          </cell>
          <cell r="K51" t="str">
            <v>FY20</v>
          </cell>
          <cell r="L51">
            <v>0</v>
          </cell>
          <cell r="M51">
            <v>0</v>
          </cell>
          <cell r="N51">
            <v>36950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</row>
        <row r="52">
          <cell r="B52">
            <v>38</v>
          </cell>
          <cell r="C52">
            <v>0</v>
          </cell>
          <cell r="D52" t="str">
            <v>FY21</v>
          </cell>
          <cell r="E52">
            <v>0</v>
          </cell>
          <cell r="F52">
            <v>0</v>
          </cell>
          <cell r="G52">
            <v>18400</v>
          </cell>
          <cell r="H52">
            <v>0</v>
          </cell>
          <cell r="I52">
            <v>0</v>
          </cell>
          <cell r="J52">
            <v>0</v>
          </cell>
          <cell r="K52" t="str">
            <v>FY21</v>
          </cell>
          <cell r="L52">
            <v>0</v>
          </cell>
          <cell r="M52">
            <v>0</v>
          </cell>
          <cell r="N52">
            <v>38750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</row>
        <row r="53">
          <cell r="G53">
            <v>19020.224719101127</v>
          </cell>
          <cell r="N53">
            <v>40758.125098712771</v>
          </cell>
        </row>
        <row r="54">
          <cell r="G54">
            <v>0</v>
          </cell>
          <cell r="N54">
            <v>0</v>
          </cell>
        </row>
        <row r="55">
          <cell r="G55" t="str">
            <v>FY11</v>
          </cell>
          <cell r="N55" t="str">
            <v>FY18</v>
          </cell>
        </row>
        <row r="56">
          <cell r="G56">
            <v>0</v>
          </cell>
          <cell r="N56">
            <v>0</v>
          </cell>
        </row>
        <row r="57">
          <cell r="G57">
            <v>2998.0005000000001</v>
          </cell>
          <cell r="N57">
            <v>5172.75</v>
          </cell>
        </row>
        <row r="58">
          <cell r="G58">
            <v>6564.9994999999999</v>
          </cell>
          <cell r="N58">
            <v>11327.25</v>
          </cell>
        </row>
        <row r="59">
          <cell r="G59">
            <v>0</v>
          </cell>
          <cell r="N59">
            <v>0</v>
          </cell>
        </row>
        <row r="60">
          <cell r="G60">
            <v>9563</v>
          </cell>
          <cell r="N60">
            <v>16500</v>
          </cell>
        </row>
        <row r="61">
          <cell r="G61">
            <v>0</v>
          </cell>
          <cell r="N61">
            <v>0</v>
          </cell>
        </row>
        <row r="62">
          <cell r="G62">
            <v>0</v>
          </cell>
          <cell r="N62">
            <v>0</v>
          </cell>
        </row>
        <row r="63">
          <cell r="G63">
            <v>7513.0265000000009</v>
          </cell>
          <cell r="N63">
            <v>9254.0700000000015</v>
          </cell>
        </row>
        <row r="64">
          <cell r="G64">
            <v>19521.9735</v>
          </cell>
          <cell r="N64">
            <v>24045.93</v>
          </cell>
        </row>
        <row r="65">
          <cell r="G65">
            <v>0</v>
          </cell>
          <cell r="N65">
            <v>0</v>
          </cell>
        </row>
        <row r="66">
          <cell r="G66">
            <v>27035</v>
          </cell>
          <cell r="N66">
            <v>33300</v>
          </cell>
        </row>
        <row r="67">
          <cell r="G67">
            <v>0</v>
          </cell>
          <cell r="N67">
            <v>0</v>
          </cell>
        </row>
        <row r="68">
          <cell r="G68">
            <v>10511.027000000002</v>
          </cell>
          <cell r="N68">
            <v>14426.820000000002</v>
          </cell>
        </row>
        <row r="69">
          <cell r="G69">
            <v>26086.972999999998</v>
          </cell>
          <cell r="N69">
            <v>35373.18</v>
          </cell>
        </row>
        <row r="70">
          <cell r="G70">
            <v>0</v>
          </cell>
          <cell r="N70">
            <v>0</v>
          </cell>
        </row>
        <row r="71">
          <cell r="G71">
            <v>36598</v>
          </cell>
          <cell r="N71">
            <v>49800</v>
          </cell>
        </row>
        <row r="72">
          <cell r="G72">
            <v>0</v>
          </cell>
          <cell r="N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5">
          <cell r="G105">
            <v>0</v>
          </cell>
          <cell r="N105">
            <v>0</v>
          </cell>
        </row>
        <row r="106">
          <cell r="G106">
            <v>0</v>
          </cell>
          <cell r="N106">
            <v>0</v>
          </cell>
        </row>
        <row r="107">
          <cell r="G107">
            <v>0</v>
          </cell>
          <cell r="N107">
            <v>0</v>
          </cell>
        </row>
        <row r="108">
          <cell r="G108">
            <v>0</v>
          </cell>
          <cell r="N108">
            <v>0</v>
          </cell>
        </row>
        <row r="109">
          <cell r="G109">
            <v>0</v>
          </cell>
          <cell r="N109">
            <v>0</v>
          </cell>
        </row>
        <row r="110">
          <cell r="G110">
            <v>0</v>
          </cell>
          <cell r="N110">
            <v>0</v>
          </cell>
        </row>
        <row r="114">
          <cell r="G114">
            <v>0</v>
          </cell>
          <cell r="N114">
            <v>0</v>
          </cell>
        </row>
        <row r="115">
          <cell r="G115">
            <v>0</v>
          </cell>
          <cell r="N115">
            <v>0</v>
          </cell>
        </row>
        <row r="116">
          <cell r="G116">
            <v>0</v>
          </cell>
          <cell r="N116">
            <v>0</v>
          </cell>
        </row>
        <row r="117">
          <cell r="G117">
            <v>0</v>
          </cell>
          <cell r="N117">
            <v>0</v>
          </cell>
        </row>
        <row r="118">
          <cell r="G118">
            <v>0</v>
          </cell>
          <cell r="N118">
            <v>0</v>
          </cell>
        </row>
        <row r="121">
          <cell r="G121">
            <v>0</v>
          </cell>
          <cell r="N121">
            <v>0</v>
          </cell>
        </row>
        <row r="122">
          <cell r="G122">
            <v>0</v>
          </cell>
          <cell r="N122">
            <v>0</v>
          </cell>
        </row>
        <row r="123">
          <cell r="G123">
            <v>0</v>
          </cell>
          <cell r="N123">
            <v>0</v>
          </cell>
        </row>
        <row r="124">
          <cell r="G124">
            <v>0</v>
          </cell>
          <cell r="N124">
            <v>0</v>
          </cell>
        </row>
        <row r="129">
          <cell r="G129">
            <v>0</v>
          </cell>
          <cell r="N129">
            <v>0</v>
          </cell>
        </row>
        <row r="130">
          <cell r="G130">
            <v>0</v>
          </cell>
          <cell r="N130">
            <v>0</v>
          </cell>
        </row>
        <row r="131">
          <cell r="G131">
            <v>0</v>
          </cell>
          <cell r="N131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ll Yr Spread"/>
      <sheetName val="AY Spread Metrics"/>
      <sheetName val="Summer Spread Metrics"/>
      <sheetName val="CMT Spread Metrics"/>
      <sheetName val="Reunions Spread Metrics "/>
      <sheetName val="WOR 06-07 Data"/>
    </sheetNames>
    <sheetDataSet>
      <sheetData sheetId="0">
        <row r="1493">
          <cell r="A1493" t="str">
            <v>Catering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Employee Salary Data"/>
      <sheetName val="Assumptions"/>
      <sheetName val="Future Employee Salary Data"/>
      <sheetName val="Combined Employee Salary Data"/>
      <sheetName val="Org Crosswalk Outline"/>
      <sheetName val="Org Crosswalk"/>
      <sheetName val="Source Crosswalk Outline"/>
      <sheetName val="Source Crosswalk"/>
    </sheetNames>
    <sheetDataSet>
      <sheetData sheetId="0">
        <row r="1">
          <cell r="A1" t="str">
            <v>Employee Number</v>
          </cell>
        </row>
        <row r="2">
          <cell r="A2">
            <v>10000008586</v>
          </cell>
        </row>
        <row r="3">
          <cell r="A3">
            <v>10000008587</v>
          </cell>
        </row>
        <row r="4">
          <cell r="A4">
            <v>10000008588</v>
          </cell>
        </row>
        <row r="5">
          <cell r="A5">
            <v>10000008589</v>
          </cell>
        </row>
        <row r="6">
          <cell r="A6">
            <v>10000008590</v>
          </cell>
        </row>
        <row r="7">
          <cell r="A7">
            <v>10000008591</v>
          </cell>
        </row>
        <row r="8">
          <cell r="A8">
            <v>10000008592</v>
          </cell>
        </row>
        <row r="9">
          <cell r="A9">
            <v>10000008593</v>
          </cell>
        </row>
        <row r="10">
          <cell r="A10">
            <v>10000008594</v>
          </cell>
        </row>
        <row r="11">
          <cell r="A11">
            <v>10000008595</v>
          </cell>
        </row>
        <row r="12">
          <cell r="A12">
            <v>10000008596</v>
          </cell>
        </row>
        <row r="13">
          <cell r="A13">
            <v>10000008597</v>
          </cell>
        </row>
        <row r="14">
          <cell r="A14">
            <v>10000008598</v>
          </cell>
        </row>
        <row r="15">
          <cell r="A15">
            <v>10000008599</v>
          </cell>
        </row>
        <row r="16">
          <cell r="A16">
            <v>10000008600</v>
          </cell>
        </row>
        <row r="17">
          <cell r="A17">
            <v>10000008601</v>
          </cell>
        </row>
        <row r="18">
          <cell r="A18">
            <v>10000008602</v>
          </cell>
        </row>
        <row r="19">
          <cell r="A19">
            <v>10000008603</v>
          </cell>
        </row>
        <row r="20">
          <cell r="A20">
            <v>10000008604</v>
          </cell>
        </row>
        <row r="21">
          <cell r="A21">
            <v>10000008605</v>
          </cell>
        </row>
        <row r="22">
          <cell r="A22">
            <v>10000008606</v>
          </cell>
        </row>
        <row r="23">
          <cell r="A23">
            <v>10000008607</v>
          </cell>
        </row>
        <row r="24">
          <cell r="A24">
            <v>10000008608</v>
          </cell>
        </row>
        <row r="25">
          <cell r="A25">
            <v>10000008609</v>
          </cell>
        </row>
        <row r="26">
          <cell r="A26">
            <v>10000008610</v>
          </cell>
        </row>
        <row r="27">
          <cell r="A27">
            <v>10000008611</v>
          </cell>
        </row>
        <row r="28">
          <cell r="A28">
            <v>10000008612</v>
          </cell>
        </row>
        <row r="29">
          <cell r="A29">
            <v>10000008613</v>
          </cell>
        </row>
        <row r="30">
          <cell r="A30">
            <v>10000008614</v>
          </cell>
        </row>
        <row r="31">
          <cell r="A31">
            <v>10000008615</v>
          </cell>
        </row>
        <row r="32">
          <cell r="A32">
            <v>10000008616</v>
          </cell>
        </row>
        <row r="33">
          <cell r="A33">
            <v>10000008617</v>
          </cell>
        </row>
        <row r="34">
          <cell r="A34">
            <v>10000008618</v>
          </cell>
        </row>
        <row r="35">
          <cell r="A35">
            <v>10000008619</v>
          </cell>
        </row>
        <row r="36">
          <cell r="A36">
            <v>10000008620</v>
          </cell>
        </row>
        <row r="37">
          <cell r="A37">
            <v>10000008621</v>
          </cell>
        </row>
        <row r="38">
          <cell r="A38">
            <v>10000008622</v>
          </cell>
        </row>
        <row r="39">
          <cell r="A39">
            <v>10000008623</v>
          </cell>
        </row>
        <row r="40">
          <cell r="A40">
            <v>10000008624</v>
          </cell>
        </row>
        <row r="41">
          <cell r="A41">
            <v>10000008625</v>
          </cell>
        </row>
        <row r="42">
          <cell r="A42">
            <v>10000008626</v>
          </cell>
        </row>
        <row r="43">
          <cell r="A43">
            <v>10000008627</v>
          </cell>
        </row>
        <row r="44">
          <cell r="A44">
            <v>10000008628</v>
          </cell>
        </row>
        <row r="45">
          <cell r="A45">
            <v>10000008629</v>
          </cell>
        </row>
        <row r="46">
          <cell r="A46">
            <v>10000008630</v>
          </cell>
        </row>
        <row r="47">
          <cell r="A47">
            <v>10000008631</v>
          </cell>
        </row>
        <row r="48">
          <cell r="A48">
            <v>10000008632</v>
          </cell>
        </row>
        <row r="49">
          <cell r="A49">
            <v>10000008633</v>
          </cell>
        </row>
        <row r="50">
          <cell r="A50">
            <v>10000008634</v>
          </cell>
        </row>
        <row r="51">
          <cell r="A51">
            <v>10000008635</v>
          </cell>
        </row>
        <row r="52">
          <cell r="A52">
            <v>10000008636</v>
          </cell>
        </row>
        <row r="53">
          <cell r="A53">
            <v>10000008637</v>
          </cell>
        </row>
        <row r="54">
          <cell r="A54">
            <v>10000008638</v>
          </cell>
        </row>
        <row r="55">
          <cell r="A55">
            <v>10000008639</v>
          </cell>
        </row>
        <row r="56">
          <cell r="A56">
            <v>10000008640</v>
          </cell>
        </row>
        <row r="57">
          <cell r="A57">
            <v>10000008641</v>
          </cell>
        </row>
        <row r="58">
          <cell r="A58">
            <v>10000008642</v>
          </cell>
        </row>
        <row r="59">
          <cell r="A59">
            <v>10000008643</v>
          </cell>
        </row>
        <row r="60">
          <cell r="A60">
            <v>10000008644</v>
          </cell>
        </row>
        <row r="61">
          <cell r="A61">
            <v>10000008645</v>
          </cell>
        </row>
        <row r="62">
          <cell r="A62">
            <v>10000008646</v>
          </cell>
        </row>
        <row r="63">
          <cell r="A63">
            <v>10000008647</v>
          </cell>
        </row>
        <row r="64">
          <cell r="A64">
            <v>10000008648</v>
          </cell>
        </row>
        <row r="65">
          <cell r="A65">
            <v>10000008649</v>
          </cell>
        </row>
        <row r="66">
          <cell r="A66">
            <v>10000008650</v>
          </cell>
        </row>
        <row r="67">
          <cell r="A67">
            <v>10000008651</v>
          </cell>
        </row>
        <row r="68">
          <cell r="A68">
            <v>10000008652</v>
          </cell>
        </row>
        <row r="69">
          <cell r="A69">
            <v>10000008653</v>
          </cell>
        </row>
        <row r="70">
          <cell r="A70">
            <v>10000008654</v>
          </cell>
        </row>
        <row r="71">
          <cell r="A71">
            <v>10000008655</v>
          </cell>
        </row>
        <row r="72">
          <cell r="A72">
            <v>10000008656</v>
          </cell>
        </row>
        <row r="73">
          <cell r="A73">
            <v>10000008657</v>
          </cell>
        </row>
        <row r="74">
          <cell r="A74">
            <v>10000008658</v>
          </cell>
        </row>
        <row r="75">
          <cell r="A75">
            <v>10000008659</v>
          </cell>
        </row>
        <row r="76">
          <cell r="A76">
            <v>10000008660</v>
          </cell>
        </row>
        <row r="77">
          <cell r="A77">
            <v>10000008661</v>
          </cell>
        </row>
        <row r="78">
          <cell r="A78">
            <v>10000008662</v>
          </cell>
        </row>
        <row r="79">
          <cell r="A79">
            <v>10000008663</v>
          </cell>
        </row>
        <row r="80">
          <cell r="A80">
            <v>10000008664</v>
          </cell>
        </row>
        <row r="81">
          <cell r="A81">
            <v>10000008665</v>
          </cell>
        </row>
        <row r="82">
          <cell r="A82">
            <v>10000008666</v>
          </cell>
        </row>
        <row r="83">
          <cell r="A83">
            <v>10000008667</v>
          </cell>
        </row>
        <row r="84">
          <cell r="A84">
            <v>10000008668</v>
          </cell>
        </row>
        <row r="85">
          <cell r="A85">
            <v>10000008669</v>
          </cell>
        </row>
        <row r="86">
          <cell r="A86">
            <v>10000008670</v>
          </cell>
        </row>
        <row r="87">
          <cell r="A87">
            <v>10000008671</v>
          </cell>
        </row>
        <row r="88">
          <cell r="A88">
            <v>10000008672</v>
          </cell>
        </row>
        <row r="89">
          <cell r="A89">
            <v>10000008673</v>
          </cell>
        </row>
        <row r="90">
          <cell r="A90">
            <v>10000008674</v>
          </cell>
        </row>
        <row r="91">
          <cell r="A91">
            <v>10000008675</v>
          </cell>
        </row>
        <row r="92">
          <cell r="A92">
            <v>10000008676</v>
          </cell>
        </row>
        <row r="93">
          <cell r="A93">
            <v>10000008677</v>
          </cell>
        </row>
        <row r="94">
          <cell r="A94">
            <v>10000008678</v>
          </cell>
        </row>
        <row r="95">
          <cell r="A95">
            <v>10000008679</v>
          </cell>
        </row>
        <row r="96">
          <cell r="A96">
            <v>10000008680</v>
          </cell>
        </row>
        <row r="97">
          <cell r="A97">
            <v>10000008681</v>
          </cell>
        </row>
        <row r="98">
          <cell r="A98">
            <v>10000008682</v>
          </cell>
        </row>
        <row r="99">
          <cell r="A99">
            <v>10000008683</v>
          </cell>
        </row>
        <row r="100">
          <cell r="A100">
            <v>10000008684</v>
          </cell>
        </row>
        <row r="101">
          <cell r="A101">
            <v>10000008685</v>
          </cell>
        </row>
        <row r="102">
          <cell r="A102">
            <v>10000008686</v>
          </cell>
        </row>
        <row r="103">
          <cell r="A103">
            <v>10000008687</v>
          </cell>
        </row>
        <row r="104">
          <cell r="A104">
            <v>10000008688</v>
          </cell>
        </row>
        <row r="105">
          <cell r="A105">
            <v>10000008689</v>
          </cell>
        </row>
        <row r="106">
          <cell r="A106">
            <v>10000008690</v>
          </cell>
        </row>
        <row r="107">
          <cell r="A107">
            <v>10000008691</v>
          </cell>
        </row>
        <row r="108">
          <cell r="A108">
            <v>10000008692</v>
          </cell>
        </row>
        <row r="109">
          <cell r="A109">
            <v>10000008693</v>
          </cell>
        </row>
        <row r="110">
          <cell r="A110">
            <v>10000008694</v>
          </cell>
        </row>
        <row r="111">
          <cell r="A111">
            <v>10000008695</v>
          </cell>
        </row>
        <row r="112">
          <cell r="A112">
            <v>10000008696</v>
          </cell>
        </row>
        <row r="113">
          <cell r="A113">
            <v>10000008697</v>
          </cell>
        </row>
        <row r="114">
          <cell r="A114">
            <v>10000008698</v>
          </cell>
        </row>
        <row r="115">
          <cell r="A115">
            <v>10000008699</v>
          </cell>
        </row>
        <row r="116">
          <cell r="A116">
            <v>10000008700</v>
          </cell>
        </row>
        <row r="117">
          <cell r="A117">
            <v>10000008701</v>
          </cell>
        </row>
        <row r="118">
          <cell r="A118">
            <v>10000008702</v>
          </cell>
        </row>
        <row r="119">
          <cell r="A119">
            <v>10000008703</v>
          </cell>
        </row>
        <row r="120">
          <cell r="A120">
            <v>10000008704</v>
          </cell>
        </row>
        <row r="121">
          <cell r="A121">
            <v>10000008705</v>
          </cell>
        </row>
        <row r="122">
          <cell r="A122">
            <v>10000008706</v>
          </cell>
        </row>
        <row r="123">
          <cell r="A123">
            <v>10000008707</v>
          </cell>
        </row>
        <row r="124">
          <cell r="A124">
            <v>10000008708</v>
          </cell>
        </row>
        <row r="125">
          <cell r="A125">
            <v>10000008709</v>
          </cell>
        </row>
        <row r="126">
          <cell r="A126">
            <v>10000008710</v>
          </cell>
        </row>
        <row r="127">
          <cell r="A127">
            <v>10000008711</v>
          </cell>
        </row>
        <row r="128">
          <cell r="A128">
            <v>10000008712</v>
          </cell>
        </row>
        <row r="129">
          <cell r="A129">
            <v>10000008713</v>
          </cell>
        </row>
        <row r="130">
          <cell r="A130">
            <v>10000008716</v>
          </cell>
        </row>
        <row r="131">
          <cell r="A131">
            <v>10000008719</v>
          </cell>
        </row>
        <row r="132">
          <cell r="A132">
            <v>10000008722</v>
          </cell>
        </row>
        <row r="133">
          <cell r="A133">
            <v>10000008725</v>
          </cell>
        </row>
        <row r="134">
          <cell r="A134">
            <v>10000008728</v>
          </cell>
        </row>
        <row r="135">
          <cell r="A135">
            <v>10000008731</v>
          </cell>
        </row>
        <row r="136">
          <cell r="A136">
            <v>10000008734</v>
          </cell>
        </row>
        <row r="137">
          <cell r="A137">
            <v>10000008737</v>
          </cell>
        </row>
        <row r="138">
          <cell r="A138">
            <v>10000008740</v>
          </cell>
        </row>
        <row r="139">
          <cell r="A139">
            <v>10000008743</v>
          </cell>
        </row>
        <row r="140">
          <cell r="A140">
            <v>10000008746</v>
          </cell>
        </row>
        <row r="141">
          <cell r="A141">
            <v>10000008749</v>
          </cell>
        </row>
        <row r="142">
          <cell r="A142">
            <v>10000008752</v>
          </cell>
        </row>
        <row r="143">
          <cell r="A143">
            <v>10000008755</v>
          </cell>
        </row>
        <row r="144">
          <cell r="A144">
            <v>10000008880</v>
          </cell>
        </row>
        <row r="145">
          <cell r="A145">
            <v>10000008863</v>
          </cell>
        </row>
        <row r="146">
          <cell r="A146">
            <v>10000008864</v>
          </cell>
        </row>
        <row r="147">
          <cell r="A147">
            <v>10000008840</v>
          </cell>
        </row>
        <row r="148">
          <cell r="A148">
            <v>10000008841</v>
          </cell>
        </row>
        <row r="149">
          <cell r="A149">
            <v>10000008842</v>
          </cell>
        </row>
        <row r="150">
          <cell r="A150">
            <v>10000008843</v>
          </cell>
        </row>
        <row r="151">
          <cell r="A151">
            <v>10000008844</v>
          </cell>
        </row>
        <row r="152">
          <cell r="A152">
            <v>10000008845</v>
          </cell>
        </row>
        <row r="153">
          <cell r="A153">
            <v>10000008807</v>
          </cell>
        </row>
        <row r="154">
          <cell r="A154">
            <v>10000008808</v>
          </cell>
        </row>
        <row r="155">
          <cell r="A155">
            <v>10000008809</v>
          </cell>
        </row>
        <row r="156">
          <cell r="A156">
            <v>10000008810</v>
          </cell>
        </row>
        <row r="157">
          <cell r="A157">
            <v>10000008811</v>
          </cell>
        </row>
        <row r="158">
          <cell r="A158">
            <v>10000008812</v>
          </cell>
        </row>
        <row r="159">
          <cell r="A159">
            <v>10000008813</v>
          </cell>
        </row>
        <row r="160">
          <cell r="A160">
            <v>10000008814</v>
          </cell>
        </row>
        <row r="161">
          <cell r="A161">
            <v>10000008815</v>
          </cell>
        </row>
        <row r="162">
          <cell r="A162">
            <v>10000008816</v>
          </cell>
        </row>
        <row r="163">
          <cell r="A163">
            <v>10000008817</v>
          </cell>
        </row>
        <row r="164">
          <cell r="A164">
            <v>10000008818</v>
          </cell>
        </row>
        <row r="165">
          <cell r="A165">
            <v>10000008714</v>
          </cell>
        </row>
        <row r="166">
          <cell r="A166">
            <v>10000008717</v>
          </cell>
        </row>
        <row r="167">
          <cell r="A167">
            <v>10000008720</v>
          </cell>
        </row>
        <row r="168">
          <cell r="A168">
            <v>10000008723</v>
          </cell>
        </row>
        <row r="169">
          <cell r="A169">
            <v>10000008726</v>
          </cell>
        </row>
        <row r="170">
          <cell r="A170">
            <v>10000008729</v>
          </cell>
        </row>
        <row r="171">
          <cell r="A171">
            <v>10000008732</v>
          </cell>
        </row>
        <row r="172">
          <cell r="A172">
            <v>10000008735</v>
          </cell>
        </row>
        <row r="173">
          <cell r="A173">
            <v>10000008738</v>
          </cell>
        </row>
        <row r="174">
          <cell r="A174">
            <v>10000008741</v>
          </cell>
        </row>
        <row r="175">
          <cell r="A175">
            <v>10000008744</v>
          </cell>
        </row>
        <row r="176">
          <cell r="A176">
            <v>10000008747</v>
          </cell>
        </row>
        <row r="177">
          <cell r="A177">
            <v>10000008750</v>
          </cell>
        </row>
        <row r="178">
          <cell r="A178">
            <v>10000008753</v>
          </cell>
        </row>
        <row r="179">
          <cell r="A179">
            <v>10000008779</v>
          </cell>
        </row>
        <row r="180">
          <cell r="A180">
            <v>10000008780</v>
          </cell>
        </row>
        <row r="181">
          <cell r="A181">
            <v>10000008781</v>
          </cell>
        </row>
        <row r="182">
          <cell r="A182">
            <v>10000008782</v>
          </cell>
        </row>
        <row r="183">
          <cell r="A183">
            <v>10000008783</v>
          </cell>
        </row>
        <row r="184">
          <cell r="A184">
            <v>10000008880</v>
          </cell>
        </row>
        <row r="185">
          <cell r="A185">
            <v>10000008863</v>
          </cell>
        </row>
        <row r="186">
          <cell r="A186">
            <v>10000008864</v>
          </cell>
        </row>
        <row r="187">
          <cell r="A187">
            <v>10000008840</v>
          </cell>
        </row>
        <row r="188">
          <cell r="A188">
            <v>10000008841</v>
          </cell>
        </row>
        <row r="189">
          <cell r="A189">
            <v>10000008842</v>
          </cell>
        </row>
        <row r="190">
          <cell r="A190">
            <v>10000008843</v>
          </cell>
        </row>
        <row r="191">
          <cell r="A191">
            <v>10000008844</v>
          </cell>
        </row>
        <row r="192">
          <cell r="A192">
            <v>10000008845</v>
          </cell>
        </row>
        <row r="193">
          <cell r="A193">
            <v>10000008565</v>
          </cell>
        </row>
        <row r="194">
          <cell r="A194">
            <v>10000008566</v>
          </cell>
        </row>
        <row r="195">
          <cell r="A195">
            <v>10000008567</v>
          </cell>
        </row>
        <row r="196">
          <cell r="A196">
            <v>10000008568</v>
          </cell>
        </row>
        <row r="197">
          <cell r="A197">
            <v>10000008569</v>
          </cell>
        </row>
        <row r="198">
          <cell r="A198">
            <v>10000008570</v>
          </cell>
        </row>
        <row r="199">
          <cell r="A199">
            <v>10000008571</v>
          </cell>
        </row>
        <row r="200">
          <cell r="A200">
            <v>10000008572</v>
          </cell>
        </row>
        <row r="201">
          <cell r="A201">
            <v>10000008573</v>
          </cell>
        </row>
        <row r="202">
          <cell r="A202">
            <v>10000008574</v>
          </cell>
        </row>
        <row r="203">
          <cell r="A203">
            <v>10000008575</v>
          </cell>
        </row>
        <row r="204">
          <cell r="A204">
            <v>10000008576</v>
          </cell>
        </row>
        <row r="205">
          <cell r="A205">
            <v>10000008577</v>
          </cell>
        </row>
        <row r="206">
          <cell r="A206">
            <v>10000008578</v>
          </cell>
        </row>
        <row r="207">
          <cell r="A207">
            <v>10000008579</v>
          </cell>
        </row>
        <row r="208">
          <cell r="A208">
            <v>10000008580</v>
          </cell>
        </row>
        <row r="209">
          <cell r="A209">
            <v>10000008581</v>
          </cell>
        </row>
        <row r="210">
          <cell r="A210">
            <v>10000008582</v>
          </cell>
        </row>
        <row r="211">
          <cell r="A211">
            <v>10000008583</v>
          </cell>
        </row>
        <row r="212">
          <cell r="A212">
            <v>10000008584</v>
          </cell>
        </row>
        <row r="213">
          <cell r="A213">
            <v>10000008585</v>
          </cell>
        </row>
        <row r="214">
          <cell r="A214">
            <v>10000008807</v>
          </cell>
        </row>
        <row r="215">
          <cell r="A215">
            <v>10000008808</v>
          </cell>
        </row>
        <row r="216">
          <cell r="A216">
            <v>10000008809</v>
          </cell>
        </row>
        <row r="217">
          <cell r="A217">
            <v>10000008810</v>
          </cell>
        </row>
        <row r="218">
          <cell r="A218">
            <v>10000008811</v>
          </cell>
        </row>
        <row r="219">
          <cell r="A219">
            <v>10000008812</v>
          </cell>
        </row>
        <row r="220">
          <cell r="A220">
            <v>10000008813</v>
          </cell>
        </row>
        <row r="221">
          <cell r="A221">
            <v>10000008814</v>
          </cell>
        </row>
        <row r="222">
          <cell r="A222">
            <v>10000008815</v>
          </cell>
        </row>
        <row r="223">
          <cell r="A223">
            <v>10000008816</v>
          </cell>
        </row>
        <row r="224">
          <cell r="A224">
            <v>10000008817</v>
          </cell>
        </row>
        <row r="225">
          <cell r="A225">
            <v>10000008818</v>
          </cell>
        </row>
        <row r="226">
          <cell r="A226">
            <v>10000008779</v>
          </cell>
        </row>
        <row r="227">
          <cell r="A227">
            <v>10000008780</v>
          </cell>
        </row>
        <row r="228">
          <cell r="A228">
            <v>10000008781</v>
          </cell>
        </row>
        <row r="229">
          <cell r="A229">
            <v>10000008782</v>
          </cell>
        </row>
        <row r="230">
          <cell r="A230">
            <v>10000008783</v>
          </cell>
        </row>
        <row r="231">
          <cell r="A231">
            <v>10000008881</v>
          </cell>
        </row>
        <row r="232">
          <cell r="A232">
            <v>10000008881</v>
          </cell>
        </row>
        <row r="233">
          <cell r="A233">
            <v>10000008882</v>
          </cell>
        </row>
        <row r="234">
          <cell r="A234">
            <v>10000008882</v>
          </cell>
        </row>
        <row r="235">
          <cell r="A235">
            <v>10000008883</v>
          </cell>
        </row>
        <row r="236">
          <cell r="A236">
            <v>10000008883</v>
          </cell>
        </row>
        <row r="237">
          <cell r="A237">
            <v>10000008884</v>
          </cell>
        </row>
        <row r="238">
          <cell r="A238">
            <v>10000008884</v>
          </cell>
        </row>
        <row r="239">
          <cell r="A239">
            <v>10000008885</v>
          </cell>
        </row>
        <row r="240">
          <cell r="A240">
            <v>10000008885</v>
          </cell>
        </row>
        <row r="241">
          <cell r="A241">
            <v>10000008886</v>
          </cell>
        </row>
        <row r="242">
          <cell r="A242">
            <v>10000008886</v>
          </cell>
        </row>
        <row r="243">
          <cell r="A243">
            <v>10000008887</v>
          </cell>
        </row>
        <row r="244">
          <cell r="A244">
            <v>10000008887</v>
          </cell>
        </row>
        <row r="245">
          <cell r="A245">
            <v>10000008876</v>
          </cell>
        </row>
        <row r="246">
          <cell r="A246">
            <v>10000008877</v>
          </cell>
        </row>
        <row r="247">
          <cell r="A247">
            <v>10000008878</v>
          </cell>
        </row>
        <row r="248">
          <cell r="A248">
            <v>10000008879</v>
          </cell>
        </row>
        <row r="249">
          <cell r="A249">
            <v>10000008865</v>
          </cell>
        </row>
        <row r="250">
          <cell r="A250">
            <v>10000008866</v>
          </cell>
        </row>
        <row r="251">
          <cell r="A251">
            <v>10000008867</v>
          </cell>
        </row>
        <row r="252">
          <cell r="A252">
            <v>10000008868</v>
          </cell>
        </row>
        <row r="253">
          <cell r="A253">
            <v>10000008869</v>
          </cell>
        </row>
        <row r="254">
          <cell r="A254">
            <v>10000008870</v>
          </cell>
        </row>
        <row r="255">
          <cell r="A255">
            <v>10000008871</v>
          </cell>
        </row>
        <row r="256">
          <cell r="A256">
            <v>10000008872</v>
          </cell>
        </row>
        <row r="257">
          <cell r="A257">
            <v>10000008873</v>
          </cell>
        </row>
        <row r="258">
          <cell r="A258">
            <v>10000008874</v>
          </cell>
        </row>
        <row r="259">
          <cell r="A259">
            <v>10000008875</v>
          </cell>
        </row>
        <row r="260">
          <cell r="A260">
            <v>10000008846</v>
          </cell>
        </row>
        <row r="261">
          <cell r="A261">
            <v>10000008847</v>
          </cell>
        </row>
        <row r="262">
          <cell r="A262">
            <v>10000008848</v>
          </cell>
        </row>
        <row r="263">
          <cell r="A263">
            <v>10000008849</v>
          </cell>
        </row>
        <row r="264">
          <cell r="A264">
            <v>10000008850</v>
          </cell>
        </row>
        <row r="265">
          <cell r="A265">
            <v>10000008851</v>
          </cell>
        </row>
        <row r="266">
          <cell r="A266">
            <v>10000008852</v>
          </cell>
        </row>
        <row r="267">
          <cell r="A267">
            <v>10000008853</v>
          </cell>
        </row>
        <row r="268">
          <cell r="A268">
            <v>10000008854</v>
          </cell>
        </row>
        <row r="269">
          <cell r="A269">
            <v>10000008855</v>
          </cell>
        </row>
        <row r="270">
          <cell r="A270">
            <v>10000008856</v>
          </cell>
        </row>
        <row r="271">
          <cell r="A271">
            <v>10000008857</v>
          </cell>
        </row>
        <row r="272">
          <cell r="A272">
            <v>10000008858</v>
          </cell>
        </row>
        <row r="273">
          <cell r="A273">
            <v>10000008859</v>
          </cell>
        </row>
        <row r="274">
          <cell r="A274">
            <v>10000008860</v>
          </cell>
        </row>
        <row r="275">
          <cell r="A275">
            <v>10000008861</v>
          </cell>
        </row>
        <row r="276">
          <cell r="A276">
            <v>10000008862</v>
          </cell>
        </row>
        <row r="277">
          <cell r="A277">
            <v>10000008881</v>
          </cell>
        </row>
        <row r="278">
          <cell r="A278">
            <v>10000008882</v>
          </cell>
        </row>
        <row r="279">
          <cell r="A279">
            <v>10000008883</v>
          </cell>
        </row>
        <row r="280">
          <cell r="A280">
            <v>10000008884</v>
          </cell>
        </row>
        <row r="281">
          <cell r="A281">
            <v>10000008885</v>
          </cell>
        </row>
        <row r="282">
          <cell r="A282">
            <v>10000008886</v>
          </cell>
        </row>
        <row r="283">
          <cell r="A283">
            <v>10000008887</v>
          </cell>
        </row>
        <row r="284">
          <cell r="A284">
            <v>10000008819</v>
          </cell>
        </row>
        <row r="285">
          <cell r="A285">
            <v>10000008820</v>
          </cell>
        </row>
        <row r="286">
          <cell r="A286">
            <v>10000008821</v>
          </cell>
        </row>
        <row r="287">
          <cell r="A287">
            <v>10000008822</v>
          </cell>
        </row>
        <row r="288">
          <cell r="A288">
            <v>10000008823</v>
          </cell>
        </row>
        <row r="289">
          <cell r="A289">
            <v>10000008824</v>
          </cell>
        </row>
        <row r="290">
          <cell r="A290">
            <v>10000008825</v>
          </cell>
        </row>
        <row r="291">
          <cell r="A291">
            <v>10000008826</v>
          </cell>
        </row>
        <row r="292">
          <cell r="A292">
            <v>10000008827</v>
          </cell>
        </row>
        <row r="293">
          <cell r="A293">
            <v>10000008828</v>
          </cell>
        </row>
        <row r="294">
          <cell r="A294">
            <v>10000008829</v>
          </cell>
        </row>
        <row r="295">
          <cell r="A295">
            <v>10000008830</v>
          </cell>
        </row>
        <row r="296">
          <cell r="A296">
            <v>10000008831</v>
          </cell>
        </row>
        <row r="297">
          <cell r="A297">
            <v>10000008832</v>
          </cell>
        </row>
        <row r="298">
          <cell r="A298">
            <v>10000008833</v>
          </cell>
        </row>
        <row r="299">
          <cell r="A299">
            <v>10000008834</v>
          </cell>
        </row>
        <row r="300">
          <cell r="A300">
            <v>10000008835</v>
          </cell>
        </row>
        <row r="301">
          <cell r="A301">
            <v>10000008836</v>
          </cell>
        </row>
        <row r="302">
          <cell r="A302">
            <v>10000008837</v>
          </cell>
        </row>
        <row r="303">
          <cell r="A303">
            <v>10000008838</v>
          </cell>
        </row>
        <row r="304">
          <cell r="A304">
            <v>10000008839</v>
          </cell>
        </row>
        <row r="305">
          <cell r="A305">
            <v>10000008784</v>
          </cell>
        </row>
        <row r="306">
          <cell r="A306">
            <v>10000008785</v>
          </cell>
        </row>
        <row r="307">
          <cell r="A307">
            <v>10000008786</v>
          </cell>
        </row>
        <row r="308">
          <cell r="A308">
            <v>10000008787</v>
          </cell>
        </row>
        <row r="309">
          <cell r="A309">
            <v>10000008788</v>
          </cell>
        </row>
        <row r="310">
          <cell r="A310">
            <v>10000008789</v>
          </cell>
        </row>
        <row r="311">
          <cell r="A311">
            <v>10000008790</v>
          </cell>
        </row>
        <row r="312">
          <cell r="A312">
            <v>10000008791</v>
          </cell>
        </row>
        <row r="313">
          <cell r="A313">
            <v>10000008792</v>
          </cell>
        </row>
        <row r="314">
          <cell r="A314">
            <v>10000008793</v>
          </cell>
        </row>
        <row r="315">
          <cell r="A315">
            <v>10000008794</v>
          </cell>
        </row>
        <row r="316">
          <cell r="A316">
            <v>10000008795</v>
          </cell>
        </row>
        <row r="317">
          <cell r="A317">
            <v>10000008796</v>
          </cell>
        </row>
        <row r="318">
          <cell r="A318">
            <v>10000008797</v>
          </cell>
        </row>
        <row r="319">
          <cell r="A319">
            <v>10000008798</v>
          </cell>
        </row>
        <row r="320">
          <cell r="A320">
            <v>10000008799</v>
          </cell>
        </row>
        <row r="321">
          <cell r="A321">
            <v>10000008800</v>
          </cell>
        </row>
        <row r="322">
          <cell r="A322">
            <v>10000008801</v>
          </cell>
        </row>
        <row r="323">
          <cell r="A323">
            <v>10000008802</v>
          </cell>
        </row>
        <row r="324">
          <cell r="A324">
            <v>10000008803</v>
          </cell>
        </row>
        <row r="325">
          <cell r="A325">
            <v>10000008804</v>
          </cell>
        </row>
        <row r="326">
          <cell r="A326">
            <v>10000008805</v>
          </cell>
        </row>
        <row r="327">
          <cell r="A327">
            <v>10000008806</v>
          </cell>
        </row>
        <row r="328">
          <cell r="A328">
            <v>10000008756</v>
          </cell>
        </row>
        <row r="329">
          <cell r="A329">
            <v>10000008757</v>
          </cell>
        </row>
        <row r="330">
          <cell r="A330">
            <v>10000008758</v>
          </cell>
        </row>
        <row r="331">
          <cell r="A331">
            <v>10000008759</v>
          </cell>
        </row>
        <row r="332">
          <cell r="A332">
            <v>10000008760</v>
          </cell>
        </row>
        <row r="333">
          <cell r="A333">
            <v>10000008761</v>
          </cell>
        </row>
        <row r="334">
          <cell r="A334">
            <v>10000008762</v>
          </cell>
        </row>
        <row r="335">
          <cell r="A335">
            <v>10000008763</v>
          </cell>
        </row>
        <row r="336">
          <cell r="A336">
            <v>10000008764</v>
          </cell>
        </row>
        <row r="337">
          <cell r="A337">
            <v>10000008765</v>
          </cell>
        </row>
        <row r="338">
          <cell r="A338">
            <v>10000008766</v>
          </cell>
        </row>
        <row r="339">
          <cell r="A339">
            <v>10000008767</v>
          </cell>
        </row>
        <row r="340">
          <cell r="A340">
            <v>10000008768</v>
          </cell>
        </row>
        <row r="341">
          <cell r="A341">
            <v>10000008769</v>
          </cell>
        </row>
        <row r="342">
          <cell r="A342">
            <v>10000008770</v>
          </cell>
        </row>
        <row r="343">
          <cell r="A343">
            <v>10000008771</v>
          </cell>
        </row>
        <row r="344">
          <cell r="A344">
            <v>10000008772</v>
          </cell>
        </row>
        <row r="345">
          <cell r="A345">
            <v>10000008773</v>
          </cell>
        </row>
        <row r="346">
          <cell r="A346">
            <v>10000008774</v>
          </cell>
        </row>
        <row r="347">
          <cell r="A347">
            <v>10000008775</v>
          </cell>
        </row>
        <row r="348">
          <cell r="A348">
            <v>10000008776</v>
          </cell>
        </row>
        <row r="349">
          <cell r="A349">
            <v>10000008777</v>
          </cell>
        </row>
        <row r="350">
          <cell r="A350">
            <v>10000008778</v>
          </cell>
        </row>
        <row r="351">
          <cell r="A351">
            <v>10000008556</v>
          </cell>
        </row>
        <row r="352">
          <cell r="A352">
            <v>10000008876</v>
          </cell>
        </row>
        <row r="353">
          <cell r="A353">
            <v>10000008877</v>
          </cell>
        </row>
        <row r="354">
          <cell r="A354">
            <v>10000008878</v>
          </cell>
        </row>
        <row r="355">
          <cell r="A355">
            <v>10000008879</v>
          </cell>
        </row>
        <row r="356">
          <cell r="A356">
            <v>10000008865</v>
          </cell>
        </row>
        <row r="357">
          <cell r="A357">
            <v>10000008866</v>
          </cell>
        </row>
        <row r="358">
          <cell r="A358">
            <v>10000008867</v>
          </cell>
        </row>
        <row r="359">
          <cell r="A359">
            <v>10000008868</v>
          </cell>
        </row>
        <row r="360">
          <cell r="A360">
            <v>10000008869</v>
          </cell>
        </row>
        <row r="361">
          <cell r="A361">
            <v>10000008870</v>
          </cell>
        </row>
        <row r="362">
          <cell r="A362">
            <v>10000008871</v>
          </cell>
        </row>
        <row r="363">
          <cell r="A363">
            <v>10000008872</v>
          </cell>
        </row>
        <row r="364">
          <cell r="A364">
            <v>10000008873</v>
          </cell>
        </row>
        <row r="365">
          <cell r="A365">
            <v>10000008874</v>
          </cell>
        </row>
        <row r="366">
          <cell r="A366">
            <v>10000008875</v>
          </cell>
        </row>
        <row r="367">
          <cell r="A367">
            <v>10000008846</v>
          </cell>
        </row>
        <row r="368">
          <cell r="A368">
            <v>10000008847</v>
          </cell>
        </row>
        <row r="369">
          <cell r="A369">
            <v>10000008848</v>
          </cell>
        </row>
        <row r="370">
          <cell r="A370">
            <v>10000008849</v>
          </cell>
        </row>
        <row r="371">
          <cell r="A371">
            <v>10000008850</v>
          </cell>
        </row>
        <row r="372">
          <cell r="A372">
            <v>10000008851</v>
          </cell>
        </row>
        <row r="373">
          <cell r="A373">
            <v>10000008852</v>
          </cell>
        </row>
        <row r="374">
          <cell r="A374">
            <v>10000008853</v>
          </cell>
        </row>
        <row r="375">
          <cell r="A375">
            <v>10000008854</v>
          </cell>
        </row>
        <row r="376">
          <cell r="A376">
            <v>10000008855</v>
          </cell>
        </row>
        <row r="377">
          <cell r="A377">
            <v>10000008856</v>
          </cell>
        </row>
        <row r="378">
          <cell r="A378">
            <v>10000008857</v>
          </cell>
        </row>
        <row r="379">
          <cell r="A379">
            <v>10000008858</v>
          </cell>
        </row>
        <row r="380">
          <cell r="A380">
            <v>10000008859</v>
          </cell>
        </row>
        <row r="381">
          <cell r="A381">
            <v>10000008860</v>
          </cell>
        </row>
        <row r="382">
          <cell r="A382">
            <v>10000008861</v>
          </cell>
        </row>
        <row r="383">
          <cell r="A383">
            <v>10000008862</v>
          </cell>
        </row>
        <row r="384">
          <cell r="A384">
            <v>10000008819</v>
          </cell>
        </row>
        <row r="385">
          <cell r="A385">
            <v>10000008820</v>
          </cell>
        </row>
        <row r="386">
          <cell r="A386">
            <v>10000008821</v>
          </cell>
        </row>
        <row r="387">
          <cell r="A387">
            <v>10000008822</v>
          </cell>
        </row>
        <row r="388">
          <cell r="A388">
            <v>10000008823</v>
          </cell>
        </row>
        <row r="389">
          <cell r="A389">
            <v>10000008824</v>
          </cell>
        </row>
        <row r="390">
          <cell r="A390">
            <v>10000008825</v>
          </cell>
        </row>
        <row r="391">
          <cell r="A391">
            <v>10000008826</v>
          </cell>
        </row>
        <row r="392">
          <cell r="A392">
            <v>10000008827</v>
          </cell>
        </row>
        <row r="393">
          <cell r="A393">
            <v>10000008828</v>
          </cell>
        </row>
        <row r="394">
          <cell r="A394">
            <v>10000008829</v>
          </cell>
        </row>
        <row r="395">
          <cell r="A395">
            <v>10000008830</v>
          </cell>
        </row>
        <row r="396">
          <cell r="A396">
            <v>10000008831</v>
          </cell>
        </row>
        <row r="397">
          <cell r="A397">
            <v>10000008832</v>
          </cell>
        </row>
        <row r="398">
          <cell r="A398">
            <v>10000008833</v>
          </cell>
        </row>
        <row r="399">
          <cell r="A399">
            <v>10000008834</v>
          </cell>
        </row>
        <row r="400">
          <cell r="A400">
            <v>10000008835</v>
          </cell>
        </row>
        <row r="401">
          <cell r="A401">
            <v>10000008836</v>
          </cell>
        </row>
        <row r="402">
          <cell r="A402">
            <v>10000008837</v>
          </cell>
        </row>
        <row r="403">
          <cell r="A403">
            <v>10000008838</v>
          </cell>
        </row>
        <row r="404">
          <cell r="A404">
            <v>10000008839</v>
          </cell>
        </row>
        <row r="405">
          <cell r="A405">
            <v>10000008384</v>
          </cell>
        </row>
        <row r="406">
          <cell r="A406">
            <v>10000008385</v>
          </cell>
        </row>
        <row r="407">
          <cell r="A407">
            <v>10000008386</v>
          </cell>
        </row>
        <row r="408">
          <cell r="A408">
            <v>10000008387</v>
          </cell>
        </row>
        <row r="409">
          <cell r="A409">
            <v>10000008388</v>
          </cell>
        </row>
        <row r="410">
          <cell r="A410">
            <v>10000008389</v>
          </cell>
        </row>
        <row r="411">
          <cell r="A411">
            <v>10000008390</v>
          </cell>
        </row>
        <row r="412">
          <cell r="A412">
            <v>10000008400</v>
          </cell>
        </row>
        <row r="413">
          <cell r="A413">
            <v>10000008401</v>
          </cell>
        </row>
        <row r="414">
          <cell r="A414">
            <v>10000008402</v>
          </cell>
        </row>
        <row r="415">
          <cell r="A415">
            <v>10000008403</v>
          </cell>
        </row>
        <row r="416">
          <cell r="A416">
            <v>10000008412</v>
          </cell>
        </row>
        <row r="417">
          <cell r="A417">
            <v>10000008413</v>
          </cell>
        </row>
        <row r="418">
          <cell r="A418">
            <v>10000008414</v>
          </cell>
        </row>
        <row r="419">
          <cell r="A419">
            <v>10000008415</v>
          </cell>
        </row>
        <row r="420">
          <cell r="A420">
            <v>10000008416</v>
          </cell>
        </row>
        <row r="421">
          <cell r="A421">
            <v>10000008417</v>
          </cell>
        </row>
        <row r="422">
          <cell r="A422">
            <v>10000008418</v>
          </cell>
        </row>
        <row r="423">
          <cell r="A423">
            <v>10000008419</v>
          </cell>
        </row>
        <row r="424">
          <cell r="A424">
            <v>10000008420</v>
          </cell>
        </row>
        <row r="425">
          <cell r="A425">
            <v>10000008421</v>
          </cell>
        </row>
        <row r="426">
          <cell r="A426">
            <v>10000008422</v>
          </cell>
        </row>
        <row r="427">
          <cell r="A427">
            <v>10000008423</v>
          </cell>
        </row>
        <row r="428">
          <cell r="A428">
            <v>10000008424</v>
          </cell>
        </row>
        <row r="429">
          <cell r="A429">
            <v>10000008425</v>
          </cell>
        </row>
        <row r="430">
          <cell r="A430">
            <v>10000008426</v>
          </cell>
        </row>
        <row r="431">
          <cell r="A431">
            <v>10000008427</v>
          </cell>
        </row>
        <row r="432">
          <cell r="A432">
            <v>10000008428</v>
          </cell>
        </row>
        <row r="433">
          <cell r="A433">
            <v>10000008429</v>
          </cell>
        </row>
        <row r="434">
          <cell r="A434">
            <v>10000008430</v>
          </cell>
        </row>
        <row r="435">
          <cell r="A435">
            <v>10000008439</v>
          </cell>
        </row>
        <row r="436">
          <cell r="A436">
            <v>10000008440</v>
          </cell>
        </row>
        <row r="437">
          <cell r="A437">
            <v>10000008441</v>
          </cell>
        </row>
        <row r="438">
          <cell r="A438">
            <v>10000008442</v>
          </cell>
        </row>
        <row r="439">
          <cell r="A439">
            <v>10000008443</v>
          </cell>
        </row>
        <row r="440">
          <cell r="A440">
            <v>10000008444</v>
          </cell>
        </row>
        <row r="441">
          <cell r="A441">
            <v>10000008445</v>
          </cell>
        </row>
        <row r="442">
          <cell r="A442">
            <v>10000008446</v>
          </cell>
        </row>
        <row r="443">
          <cell r="A443">
            <v>10000008447</v>
          </cell>
        </row>
        <row r="444">
          <cell r="A444">
            <v>10000008448</v>
          </cell>
        </row>
        <row r="445">
          <cell r="A445">
            <v>10000008449</v>
          </cell>
        </row>
        <row r="446">
          <cell r="A446">
            <v>10000008450</v>
          </cell>
        </row>
        <row r="447">
          <cell r="A447">
            <v>10000008451</v>
          </cell>
        </row>
        <row r="448">
          <cell r="A448">
            <v>10000008452</v>
          </cell>
        </row>
        <row r="449">
          <cell r="A449">
            <v>10000008453</v>
          </cell>
        </row>
        <row r="450">
          <cell r="A450">
            <v>10000008454</v>
          </cell>
        </row>
        <row r="451">
          <cell r="A451">
            <v>10000008455</v>
          </cell>
        </row>
        <row r="452">
          <cell r="A452">
            <v>10000008456</v>
          </cell>
        </row>
        <row r="453">
          <cell r="A453">
            <v>10000008457</v>
          </cell>
        </row>
        <row r="454">
          <cell r="A454">
            <v>10000008466</v>
          </cell>
        </row>
        <row r="455">
          <cell r="A455">
            <v>10000008467</v>
          </cell>
        </row>
        <row r="456">
          <cell r="A456">
            <v>10000008468</v>
          </cell>
        </row>
        <row r="457">
          <cell r="A457">
            <v>10000008469</v>
          </cell>
        </row>
        <row r="458">
          <cell r="A458">
            <v>10000008478</v>
          </cell>
        </row>
        <row r="459">
          <cell r="A459">
            <v>10000008479</v>
          </cell>
        </row>
        <row r="460">
          <cell r="A460">
            <v>10000008480</v>
          </cell>
        </row>
        <row r="461">
          <cell r="A461">
            <v>10000008481</v>
          </cell>
        </row>
        <row r="462">
          <cell r="A462">
            <v>10000008490</v>
          </cell>
        </row>
        <row r="463">
          <cell r="A463">
            <v>10000008491</v>
          </cell>
        </row>
        <row r="464">
          <cell r="A464">
            <v>10000008492</v>
          </cell>
        </row>
        <row r="465">
          <cell r="A465">
            <v>10000008493</v>
          </cell>
        </row>
        <row r="466">
          <cell r="A466">
            <v>10000008502</v>
          </cell>
        </row>
        <row r="467">
          <cell r="A467">
            <v>10000008503</v>
          </cell>
        </row>
        <row r="468">
          <cell r="A468">
            <v>10000008504</v>
          </cell>
        </row>
        <row r="469">
          <cell r="A469">
            <v>10000008505</v>
          </cell>
        </row>
        <row r="470">
          <cell r="A470">
            <v>10000008514</v>
          </cell>
        </row>
        <row r="471">
          <cell r="A471">
            <v>10000008515</v>
          </cell>
        </row>
        <row r="472">
          <cell r="A472">
            <v>10000008516</v>
          </cell>
        </row>
        <row r="473">
          <cell r="A473">
            <v>10000008517</v>
          </cell>
        </row>
        <row r="474">
          <cell r="A474">
            <v>10000008526</v>
          </cell>
        </row>
        <row r="475">
          <cell r="A475">
            <v>10000008527</v>
          </cell>
        </row>
        <row r="476">
          <cell r="A476">
            <v>10000008528</v>
          </cell>
        </row>
        <row r="477">
          <cell r="A477">
            <v>10000008529</v>
          </cell>
        </row>
        <row r="478">
          <cell r="A478">
            <v>10000008538</v>
          </cell>
        </row>
        <row r="479">
          <cell r="A479">
            <v>10000008539</v>
          </cell>
        </row>
        <row r="480">
          <cell r="A480">
            <v>10000008540</v>
          </cell>
        </row>
        <row r="481">
          <cell r="A481">
            <v>10000008541</v>
          </cell>
        </row>
        <row r="482">
          <cell r="A482">
            <v>10000008550</v>
          </cell>
        </row>
        <row r="483">
          <cell r="A483">
            <v>10000008559</v>
          </cell>
        </row>
        <row r="484">
          <cell r="A484">
            <v>10000008560</v>
          </cell>
        </row>
        <row r="485">
          <cell r="A485">
            <v>10000008561</v>
          </cell>
        </row>
        <row r="486">
          <cell r="A486">
            <v>10000008562</v>
          </cell>
        </row>
        <row r="487">
          <cell r="A487">
            <v>10000008563</v>
          </cell>
        </row>
        <row r="488">
          <cell r="A488">
            <v>10000008784</v>
          </cell>
        </row>
        <row r="489">
          <cell r="A489">
            <v>10000008785</v>
          </cell>
        </row>
        <row r="490">
          <cell r="A490">
            <v>10000008786</v>
          </cell>
        </row>
        <row r="491">
          <cell r="A491">
            <v>10000008787</v>
          </cell>
        </row>
        <row r="492">
          <cell r="A492">
            <v>10000008788</v>
          </cell>
        </row>
        <row r="493">
          <cell r="A493">
            <v>10000008789</v>
          </cell>
        </row>
        <row r="494">
          <cell r="A494">
            <v>10000008790</v>
          </cell>
        </row>
        <row r="495">
          <cell r="A495">
            <v>10000008791</v>
          </cell>
        </row>
        <row r="496">
          <cell r="A496">
            <v>10000008792</v>
          </cell>
        </row>
        <row r="497">
          <cell r="A497">
            <v>10000008793</v>
          </cell>
        </row>
        <row r="498">
          <cell r="A498">
            <v>10000008794</v>
          </cell>
        </row>
        <row r="499">
          <cell r="A499">
            <v>10000008795</v>
          </cell>
        </row>
        <row r="500">
          <cell r="A500">
            <v>10000008796</v>
          </cell>
        </row>
        <row r="501">
          <cell r="A501">
            <v>10000008797</v>
          </cell>
        </row>
        <row r="502">
          <cell r="A502">
            <v>10000008798</v>
          </cell>
        </row>
        <row r="503">
          <cell r="A503">
            <v>10000008799</v>
          </cell>
        </row>
        <row r="504">
          <cell r="A504">
            <v>10000008800</v>
          </cell>
        </row>
        <row r="505">
          <cell r="A505">
            <v>10000008801</v>
          </cell>
        </row>
        <row r="506">
          <cell r="A506">
            <v>10000008802</v>
          </cell>
        </row>
        <row r="507">
          <cell r="A507">
            <v>10000008803</v>
          </cell>
        </row>
        <row r="508">
          <cell r="A508">
            <v>10000008804</v>
          </cell>
        </row>
        <row r="509">
          <cell r="A509">
            <v>10000008805</v>
          </cell>
        </row>
        <row r="510">
          <cell r="A510">
            <v>10000008806</v>
          </cell>
        </row>
        <row r="511">
          <cell r="A511">
            <v>10000008756</v>
          </cell>
        </row>
        <row r="512">
          <cell r="A512">
            <v>10000008757</v>
          </cell>
        </row>
        <row r="513">
          <cell r="A513">
            <v>10000008758</v>
          </cell>
        </row>
        <row r="514">
          <cell r="A514">
            <v>10000008759</v>
          </cell>
        </row>
        <row r="515">
          <cell r="A515">
            <v>10000008760</v>
          </cell>
        </row>
        <row r="516">
          <cell r="A516">
            <v>10000008761</v>
          </cell>
        </row>
        <row r="517">
          <cell r="A517">
            <v>10000008762</v>
          </cell>
        </row>
        <row r="518">
          <cell r="A518">
            <v>10000008763</v>
          </cell>
        </row>
        <row r="519">
          <cell r="A519">
            <v>10000008764</v>
          </cell>
        </row>
        <row r="520">
          <cell r="A520">
            <v>10000008765</v>
          </cell>
        </row>
        <row r="521">
          <cell r="A521">
            <v>10000008766</v>
          </cell>
        </row>
        <row r="522">
          <cell r="A522">
            <v>10000008767</v>
          </cell>
        </row>
        <row r="523">
          <cell r="A523">
            <v>10000008768</v>
          </cell>
        </row>
        <row r="524">
          <cell r="A524">
            <v>10000008769</v>
          </cell>
        </row>
        <row r="525">
          <cell r="A525">
            <v>10000008770</v>
          </cell>
        </row>
        <row r="526">
          <cell r="A526">
            <v>10000008771</v>
          </cell>
        </row>
        <row r="527">
          <cell r="A527">
            <v>10000008772</v>
          </cell>
        </row>
        <row r="528">
          <cell r="A528">
            <v>10000008773</v>
          </cell>
        </row>
        <row r="529">
          <cell r="A529">
            <v>10000008774</v>
          </cell>
        </row>
        <row r="530">
          <cell r="A530">
            <v>10000008775</v>
          </cell>
        </row>
        <row r="531">
          <cell r="A531">
            <v>10000008776</v>
          </cell>
        </row>
        <row r="532">
          <cell r="A532">
            <v>10000008777</v>
          </cell>
        </row>
        <row r="533">
          <cell r="A533">
            <v>10000008778</v>
          </cell>
        </row>
        <row r="534">
          <cell r="A534">
            <v>10000008715</v>
          </cell>
        </row>
        <row r="535">
          <cell r="A535">
            <v>10000008718</v>
          </cell>
        </row>
        <row r="536">
          <cell r="A536">
            <v>10000008721</v>
          </cell>
        </row>
        <row r="537">
          <cell r="A537">
            <v>10000008724</v>
          </cell>
        </row>
        <row r="538">
          <cell r="A538">
            <v>10000008727</v>
          </cell>
        </row>
        <row r="539">
          <cell r="A539">
            <v>10000008730</v>
          </cell>
        </row>
        <row r="540">
          <cell r="A540">
            <v>10000008733</v>
          </cell>
        </row>
        <row r="541">
          <cell r="A541">
            <v>10000008736</v>
          </cell>
        </row>
        <row r="542">
          <cell r="A542">
            <v>10000008739</v>
          </cell>
        </row>
        <row r="543">
          <cell r="A543">
            <v>10000008742</v>
          </cell>
        </row>
        <row r="544">
          <cell r="A544">
            <v>10000008745</v>
          </cell>
        </row>
        <row r="545">
          <cell r="A545">
            <v>10000008748</v>
          </cell>
        </row>
        <row r="546">
          <cell r="A546">
            <v>10000008751</v>
          </cell>
        </row>
        <row r="547">
          <cell r="A547">
            <v>10000008754</v>
          </cell>
        </row>
        <row r="548">
          <cell r="A548">
            <v>10000008880</v>
          </cell>
        </row>
        <row r="549">
          <cell r="A549">
            <v>10000008863</v>
          </cell>
        </row>
        <row r="550">
          <cell r="A550">
            <v>10000008864</v>
          </cell>
        </row>
        <row r="551">
          <cell r="A551">
            <v>10000008391</v>
          </cell>
        </row>
        <row r="552">
          <cell r="A552">
            <v>10000008392</v>
          </cell>
        </row>
        <row r="553">
          <cell r="A553">
            <v>10000008393</v>
          </cell>
        </row>
        <row r="554">
          <cell r="A554">
            <v>10000008394</v>
          </cell>
        </row>
        <row r="555">
          <cell r="A555">
            <v>10000008395</v>
          </cell>
        </row>
        <row r="556">
          <cell r="A556">
            <v>10000008396</v>
          </cell>
        </row>
        <row r="557">
          <cell r="A557">
            <v>10000008397</v>
          </cell>
        </row>
        <row r="558">
          <cell r="A558">
            <v>10000008398</v>
          </cell>
        </row>
        <row r="559">
          <cell r="A559">
            <v>10000008399</v>
          </cell>
        </row>
        <row r="560">
          <cell r="A560">
            <v>10000008404</v>
          </cell>
        </row>
        <row r="561">
          <cell r="A561">
            <v>10000008405</v>
          </cell>
        </row>
        <row r="562">
          <cell r="A562">
            <v>10000008406</v>
          </cell>
        </row>
        <row r="563">
          <cell r="A563">
            <v>10000008407</v>
          </cell>
        </row>
        <row r="564">
          <cell r="A564">
            <v>10000008408</v>
          </cell>
        </row>
        <row r="565">
          <cell r="A565">
            <v>10000008409</v>
          </cell>
        </row>
        <row r="566">
          <cell r="A566">
            <v>10000008410</v>
          </cell>
        </row>
        <row r="567">
          <cell r="A567">
            <v>10000008411</v>
          </cell>
        </row>
        <row r="568">
          <cell r="A568">
            <v>10000008431</v>
          </cell>
        </row>
        <row r="569">
          <cell r="A569">
            <v>10000008432</v>
          </cell>
        </row>
        <row r="570">
          <cell r="A570">
            <v>10000008433</v>
          </cell>
        </row>
        <row r="571">
          <cell r="A571">
            <v>10000008434</v>
          </cell>
        </row>
        <row r="572">
          <cell r="A572">
            <v>10000008435</v>
          </cell>
        </row>
        <row r="573">
          <cell r="A573">
            <v>10000008436</v>
          </cell>
        </row>
        <row r="574">
          <cell r="A574">
            <v>10000008437</v>
          </cell>
        </row>
        <row r="575">
          <cell r="A575">
            <v>10000008438</v>
          </cell>
        </row>
        <row r="576">
          <cell r="A576">
            <v>10000008458</v>
          </cell>
        </row>
        <row r="577">
          <cell r="A577">
            <v>10000008459</v>
          </cell>
        </row>
        <row r="578">
          <cell r="A578">
            <v>10000008460</v>
          </cell>
        </row>
        <row r="579">
          <cell r="A579">
            <v>10000008461</v>
          </cell>
        </row>
        <row r="580">
          <cell r="A580">
            <v>10000008462</v>
          </cell>
        </row>
        <row r="581">
          <cell r="A581">
            <v>10000008463</v>
          </cell>
        </row>
        <row r="582">
          <cell r="A582">
            <v>10000008464</v>
          </cell>
        </row>
        <row r="583">
          <cell r="A583">
            <v>10000008465</v>
          </cell>
        </row>
        <row r="584">
          <cell r="A584">
            <v>10000008470</v>
          </cell>
        </row>
        <row r="585">
          <cell r="A585">
            <v>10000008471</v>
          </cell>
        </row>
        <row r="586">
          <cell r="A586">
            <v>10000008472</v>
          </cell>
        </row>
        <row r="587">
          <cell r="A587">
            <v>10000008473</v>
          </cell>
        </row>
        <row r="588">
          <cell r="A588">
            <v>10000008474</v>
          </cell>
        </row>
        <row r="589">
          <cell r="A589">
            <v>10000008475</v>
          </cell>
        </row>
        <row r="590">
          <cell r="A590">
            <v>10000008476</v>
          </cell>
        </row>
        <row r="591">
          <cell r="A591">
            <v>10000008477</v>
          </cell>
        </row>
        <row r="592">
          <cell r="A592">
            <v>10000008482</v>
          </cell>
        </row>
        <row r="593">
          <cell r="A593">
            <v>10000008483</v>
          </cell>
        </row>
        <row r="594">
          <cell r="A594">
            <v>10000008484</v>
          </cell>
        </row>
        <row r="595">
          <cell r="A595">
            <v>10000008485</v>
          </cell>
        </row>
        <row r="596">
          <cell r="A596">
            <v>10000008486</v>
          </cell>
        </row>
        <row r="597">
          <cell r="A597">
            <v>10000008487</v>
          </cell>
        </row>
        <row r="598">
          <cell r="A598">
            <v>10000008488</v>
          </cell>
        </row>
        <row r="599">
          <cell r="A599">
            <v>10000008489</v>
          </cell>
        </row>
        <row r="600">
          <cell r="A600">
            <v>10000008494</v>
          </cell>
        </row>
        <row r="601">
          <cell r="A601">
            <v>10000008495</v>
          </cell>
        </row>
        <row r="602">
          <cell r="A602">
            <v>10000008496</v>
          </cell>
        </row>
        <row r="603">
          <cell r="A603">
            <v>10000008497</v>
          </cell>
        </row>
        <row r="604">
          <cell r="A604">
            <v>10000008498</v>
          </cell>
        </row>
        <row r="605">
          <cell r="A605">
            <v>10000008499</v>
          </cell>
        </row>
        <row r="606">
          <cell r="A606">
            <v>10000008500</v>
          </cell>
        </row>
        <row r="607">
          <cell r="A607">
            <v>10000008501</v>
          </cell>
        </row>
        <row r="608">
          <cell r="A608">
            <v>10000008506</v>
          </cell>
        </row>
        <row r="609">
          <cell r="A609">
            <v>10000008507</v>
          </cell>
        </row>
        <row r="610">
          <cell r="A610">
            <v>10000008508</v>
          </cell>
        </row>
        <row r="611">
          <cell r="A611">
            <v>10000008509</v>
          </cell>
        </row>
        <row r="612">
          <cell r="A612">
            <v>10000008510</v>
          </cell>
        </row>
        <row r="613">
          <cell r="A613">
            <v>10000008511</v>
          </cell>
        </row>
        <row r="614">
          <cell r="A614">
            <v>10000008512</v>
          </cell>
        </row>
        <row r="615">
          <cell r="A615">
            <v>10000008513</v>
          </cell>
        </row>
        <row r="616">
          <cell r="A616">
            <v>10000008518</v>
          </cell>
        </row>
        <row r="617">
          <cell r="A617">
            <v>10000008519</v>
          </cell>
        </row>
        <row r="618">
          <cell r="A618">
            <v>10000008520</v>
          </cell>
        </row>
        <row r="619">
          <cell r="A619">
            <v>10000008521</v>
          </cell>
        </row>
        <row r="620">
          <cell r="A620">
            <v>10000008522</v>
          </cell>
        </row>
        <row r="621">
          <cell r="A621">
            <v>10000008523</v>
          </cell>
        </row>
        <row r="622">
          <cell r="A622">
            <v>10000008524</v>
          </cell>
        </row>
        <row r="623">
          <cell r="A623">
            <v>10000008525</v>
          </cell>
        </row>
        <row r="624">
          <cell r="A624">
            <v>10000008530</v>
          </cell>
        </row>
        <row r="625">
          <cell r="A625">
            <v>10000008531</v>
          </cell>
        </row>
        <row r="626">
          <cell r="A626">
            <v>10000008532</v>
          </cell>
        </row>
        <row r="627">
          <cell r="A627">
            <v>10000008533</v>
          </cell>
        </row>
        <row r="628">
          <cell r="A628">
            <v>10000008534</v>
          </cell>
        </row>
        <row r="629">
          <cell r="A629">
            <v>10000008535</v>
          </cell>
        </row>
        <row r="630">
          <cell r="A630">
            <v>10000008536</v>
          </cell>
        </row>
        <row r="631">
          <cell r="A631">
            <v>10000008537</v>
          </cell>
        </row>
        <row r="632">
          <cell r="A632">
            <v>10000008542</v>
          </cell>
        </row>
        <row r="633">
          <cell r="A633">
            <v>10000008543</v>
          </cell>
        </row>
        <row r="634">
          <cell r="A634">
            <v>10000008544</v>
          </cell>
        </row>
        <row r="635">
          <cell r="A635">
            <v>10000008545</v>
          </cell>
        </row>
        <row r="636">
          <cell r="A636">
            <v>10000008546</v>
          </cell>
        </row>
        <row r="637">
          <cell r="A637">
            <v>10000008547</v>
          </cell>
        </row>
        <row r="638">
          <cell r="A638">
            <v>10000008548</v>
          </cell>
        </row>
        <row r="639">
          <cell r="A639">
            <v>10000008549</v>
          </cell>
        </row>
        <row r="640">
          <cell r="A640">
            <v>10000008557</v>
          </cell>
        </row>
        <row r="641">
          <cell r="A641">
            <v>10000008558</v>
          </cell>
        </row>
        <row r="642">
          <cell r="A642">
            <v>10000008564</v>
          </cell>
        </row>
        <row r="643">
          <cell r="A643">
            <v>10000008840</v>
          </cell>
        </row>
        <row r="644">
          <cell r="A644">
            <v>10000008841</v>
          </cell>
        </row>
        <row r="645">
          <cell r="A645">
            <v>10000008842</v>
          </cell>
        </row>
        <row r="646">
          <cell r="A646">
            <v>10000008843</v>
          </cell>
        </row>
        <row r="647">
          <cell r="A647">
            <v>10000008844</v>
          </cell>
        </row>
        <row r="648">
          <cell r="A648">
            <v>10000008845</v>
          </cell>
        </row>
        <row r="649">
          <cell r="A649">
            <v>10000008807</v>
          </cell>
        </row>
        <row r="650">
          <cell r="A650">
            <v>10000008808</v>
          </cell>
        </row>
        <row r="651">
          <cell r="A651">
            <v>10000008809</v>
          </cell>
        </row>
        <row r="652">
          <cell r="A652">
            <v>10000008810</v>
          </cell>
        </row>
        <row r="653">
          <cell r="A653">
            <v>10000008811</v>
          </cell>
        </row>
        <row r="654">
          <cell r="A654">
            <v>10000008812</v>
          </cell>
        </row>
        <row r="655">
          <cell r="A655">
            <v>10000008813</v>
          </cell>
        </row>
        <row r="656">
          <cell r="A656">
            <v>10000008814</v>
          </cell>
        </row>
        <row r="657">
          <cell r="A657">
            <v>10000008815</v>
          </cell>
        </row>
        <row r="658">
          <cell r="A658">
            <v>10000008816</v>
          </cell>
        </row>
        <row r="659">
          <cell r="A659">
            <v>10000008817</v>
          </cell>
        </row>
        <row r="660">
          <cell r="A660">
            <v>10000008818</v>
          </cell>
        </row>
        <row r="661">
          <cell r="A661">
            <v>10000008551</v>
          </cell>
        </row>
        <row r="662">
          <cell r="A662">
            <v>10000008552</v>
          </cell>
        </row>
        <row r="663">
          <cell r="A663">
            <v>10000008553</v>
          </cell>
        </row>
        <row r="664">
          <cell r="A664">
            <v>10000008554</v>
          </cell>
        </row>
        <row r="665">
          <cell r="A665">
            <v>10000008555</v>
          </cell>
        </row>
        <row r="666">
          <cell r="A666">
            <v>10000008779</v>
          </cell>
        </row>
        <row r="667">
          <cell r="A667">
            <v>10000008780</v>
          </cell>
        </row>
        <row r="668">
          <cell r="A668">
            <v>10000008781</v>
          </cell>
        </row>
        <row r="669">
          <cell r="A669">
            <v>10000008782</v>
          </cell>
        </row>
        <row r="670">
          <cell r="A670">
            <v>10000008783</v>
          </cell>
        </row>
        <row r="671">
          <cell r="A671">
            <v>10000008876</v>
          </cell>
        </row>
        <row r="672">
          <cell r="A672">
            <v>10000008877</v>
          </cell>
        </row>
        <row r="673">
          <cell r="A673">
            <v>10000008878</v>
          </cell>
        </row>
        <row r="674">
          <cell r="A674">
            <v>10000008879</v>
          </cell>
        </row>
        <row r="675">
          <cell r="A675">
            <v>10000008865</v>
          </cell>
        </row>
        <row r="676">
          <cell r="A676">
            <v>10000008866</v>
          </cell>
        </row>
        <row r="677">
          <cell r="A677">
            <v>10000008867</v>
          </cell>
        </row>
        <row r="678">
          <cell r="A678">
            <v>10000008868</v>
          </cell>
        </row>
        <row r="679">
          <cell r="A679">
            <v>10000008869</v>
          </cell>
        </row>
        <row r="680">
          <cell r="A680">
            <v>10000008870</v>
          </cell>
        </row>
        <row r="681">
          <cell r="A681">
            <v>10000008871</v>
          </cell>
        </row>
        <row r="682">
          <cell r="A682">
            <v>10000008872</v>
          </cell>
        </row>
        <row r="683">
          <cell r="A683">
            <v>10000008873</v>
          </cell>
        </row>
        <row r="684">
          <cell r="A684">
            <v>10000008874</v>
          </cell>
        </row>
        <row r="685">
          <cell r="A685">
            <v>10000008875</v>
          </cell>
        </row>
        <row r="686">
          <cell r="A686">
            <v>10000008846</v>
          </cell>
        </row>
        <row r="687">
          <cell r="A687">
            <v>10000008847</v>
          </cell>
        </row>
        <row r="688">
          <cell r="A688">
            <v>10000008848</v>
          </cell>
        </row>
        <row r="689">
          <cell r="A689">
            <v>10000008849</v>
          </cell>
        </row>
        <row r="690">
          <cell r="A690">
            <v>10000008850</v>
          </cell>
        </row>
        <row r="691">
          <cell r="A691">
            <v>10000008851</v>
          </cell>
        </row>
        <row r="692">
          <cell r="A692">
            <v>10000008852</v>
          </cell>
        </row>
        <row r="693">
          <cell r="A693">
            <v>10000008853</v>
          </cell>
        </row>
        <row r="694">
          <cell r="A694">
            <v>10000008854</v>
          </cell>
        </row>
        <row r="695">
          <cell r="A695">
            <v>10000008855</v>
          </cell>
        </row>
        <row r="696">
          <cell r="A696">
            <v>10000008856</v>
          </cell>
        </row>
        <row r="697">
          <cell r="A697">
            <v>10000008857</v>
          </cell>
        </row>
        <row r="698">
          <cell r="A698">
            <v>10000008858</v>
          </cell>
        </row>
        <row r="699">
          <cell r="A699">
            <v>10000008859</v>
          </cell>
        </row>
        <row r="700">
          <cell r="A700">
            <v>10000008860</v>
          </cell>
        </row>
        <row r="701">
          <cell r="A701">
            <v>10000008861</v>
          </cell>
        </row>
        <row r="702">
          <cell r="A702">
            <v>10000008862</v>
          </cell>
        </row>
        <row r="703">
          <cell r="A703">
            <v>10000008819</v>
          </cell>
        </row>
        <row r="704">
          <cell r="A704">
            <v>10000008820</v>
          </cell>
        </row>
        <row r="705">
          <cell r="A705">
            <v>10000008821</v>
          </cell>
        </row>
        <row r="706">
          <cell r="A706">
            <v>10000008822</v>
          </cell>
        </row>
        <row r="707">
          <cell r="A707">
            <v>10000008823</v>
          </cell>
        </row>
        <row r="708">
          <cell r="A708">
            <v>10000008824</v>
          </cell>
        </row>
        <row r="709">
          <cell r="A709">
            <v>10000008825</v>
          </cell>
        </row>
        <row r="710">
          <cell r="A710">
            <v>10000008826</v>
          </cell>
        </row>
        <row r="711">
          <cell r="A711">
            <v>10000008827</v>
          </cell>
        </row>
        <row r="712">
          <cell r="A712">
            <v>10000008828</v>
          </cell>
        </row>
        <row r="713">
          <cell r="A713">
            <v>10000008829</v>
          </cell>
        </row>
        <row r="714">
          <cell r="A714">
            <v>10000008830</v>
          </cell>
        </row>
        <row r="715">
          <cell r="A715">
            <v>10000008831</v>
          </cell>
        </row>
        <row r="716">
          <cell r="A716">
            <v>10000008832</v>
          </cell>
        </row>
        <row r="717">
          <cell r="A717">
            <v>10000008833</v>
          </cell>
        </row>
        <row r="718">
          <cell r="A718">
            <v>10000008834</v>
          </cell>
        </row>
        <row r="719">
          <cell r="A719">
            <v>10000008835</v>
          </cell>
        </row>
        <row r="720">
          <cell r="A720">
            <v>10000008836</v>
          </cell>
        </row>
        <row r="721">
          <cell r="A721">
            <v>10000008837</v>
          </cell>
        </row>
        <row r="722">
          <cell r="A722">
            <v>10000008838</v>
          </cell>
        </row>
        <row r="723">
          <cell r="A723">
            <v>10000008839</v>
          </cell>
        </row>
        <row r="724">
          <cell r="A724">
            <v>10000008784</v>
          </cell>
        </row>
        <row r="725">
          <cell r="A725">
            <v>10000008785</v>
          </cell>
        </row>
        <row r="726">
          <cell r="A726">
            <v>10000008786</v>
          </cell>
        </row>
        <row r="727">
          <cell r="A727">
            <v>10000008787</v>
          </cell>
        </row>
        <row r="728">
          <cell r="A728">
            <v>10000008788</v>
          </cell>
        </row>
        <row r="729">
          <cell r="A729">
            <v>10000008789</v>
          </cell>
        </row>
        <row r="730">
          <cell r="A730">
            <v>10000008790</v>
          </cell>
        </row>
        <row r="731">
          <cell r="A731">
            <v>10000008791</v>
          </cell>
        </row>
        <row r="732">
          <cell r="A732">
            <v>10000008792</v>
          </cell>
        </row>
        <row r="733">
          <cell r="A733">
            <v>10000008793</v>
          </cell>
        </row>
        <row r="734">
          <cell r="A734">
            <v>10000008794</v>
          </cell>
        </row>
        <row r="735">
          <cell r="A735">
            <v>10000008795</v>
          </cell>
        </row>
        <row r="736">
          <cell r="A736">
            <v>10000008796</v>
          </cell>
        </row>
        <row r="737">
          <cell r="A737">
            <v>10000008797</v>
          </cell>
        </row>
        <row r="738">
          <cell r="A738">
            <v>10000008798</v>
          </cell>
        </row>
        <row r="739">
          <cell r="A739">
            <v>10000008799</v>
          </cell>
        </row>
        <row r="740">
          <cell r="A740">
            <v>10000008800</v>
          </cell>
        </row>
        <row r="741">
          <cell r="A741">
            <v>10000008801</v>
          </cell>
        </row>
        <row r="742">
          <cell r="A742">
            <v>10000008802</v>
          </cell>
        </row>
        <row r="743">
          <cell r="A743">
            <v>10000008803</v>
          </cell>
        </row>
        <row r="744">
          <cell r="A744">
            <v>10000008804</v>
          </cell>
        </row>
        <row r="745">
          <cell r="A745">
            <v>10000008805</v>
          </cell>
        </row>
        <row r="746">
          <cell r="A746">
            <v>10000008806</v>
          </cell>
        </row>
        <row r="747">
          <cell r="A747">
            <v>10000008756</v>
          </cell>
        </row>
        <row r="748">
          <cell r="A748">
            <v>10000008757</v>
          </cell>
        </row>
        <row r="749">
          <cell r="A749">
            <v>10000008758</v>
          </cell>
        </row>
        <row r="750">
          <cell r="A750">
            <v>10000008759</v>
          </cell>
        </row>
        <row r="751">
          <cell r="A751">
            <v>10000008760</v>
          </cell>
        </row>
        <row r="752">
          <cell r="A752">
            <v>10000008761</v>
          </cell>
        </row>
        <row r="753">
          <cell r="A753">
            <v>10000008762</v>
          </cell>
        </row>
        <row r="754">
          <cell r="A754">
            <v>10000008763</v>
          </cell>
        </row>
        <row r="755">
          <cell r="A755">
            <v>10000008764</v>
          </cell>
        </row>
        <row r="756">
          <cell r="A756">
            <v>10000008765</v>
          </cell>
        </row>
        <row r="757">
          <cell r="A757">
            <v>10000008766</v>
          </cell>
        </row>
        <row r="758">
          <cell r="A758">
            <v>10000008767</v>
          </cell>
        </row>
        <row r="759">
          <cell r="A759">
            <v>10000008768</v>
          </cell>
        </row>
        <row r="760">
          <cell r="A760">
            <v>10000008769</v>
          </cell>
        </row>
        <row r="761">
          <cell r="A761">
            <v>10000008770</v>
          </cell>
        </row>
        <row r="762">
          <cell r="A762">
            <v>10000008771</v>
          </cell>
        </row>
        <row r="763">
          <cell r="A763">
            <v>10000008772</v>
          </cell>
        </row>
        <row r="764">
          <cell r="A764">
            <v>10000008773</v>
          </cell>
        </row>
        <row r="765">
          <cell r="A765">
            <v>10000008774</v>
          </cell>
        </row>
        <row r="766">
          <cell r="A766">
            <v>10000008775</v>
          </cell>
        </row>
        <row r="767">
          <cell r="A767">
            <v>10000008776</v>
          </cell>
        </row>
        <row r="768">
          <cell r="A768">
            <v>10000008777</v>
          </cell>
        </row>
        <row r="769">
          <cell r="A769">
            <v>10000008778</v>
          </cell>
        </row>
        <row r="770">
          <cell r="A770">
            <v>90370</v>
          </cell>
        </row>
        <row r="771">
          <cell r="A771">
            <v>19805</v>
          </cell>
        </row>
        <row r="772">
          <cell r="A772">
            <v>103365</v>
          </cell>
        </row>
        <row r="773">
          <cell r="A773">
            <v>4281</v>
          </cell>
        </row>
        <row r="774">
          <cell r="A774">
            <v>112462</v>
          </cell>
        </row>
        <row r="775">
          <cell r="A775">
            <v>26935</v>
          </cell>
        </row>
        <row r="776">
          <cell r="A776">
            <v>16776</v>
          </cell>
        </row>
        <row r="777">
          <cell r="A777">
            <v>23886</v>
          </cell>
        </row>
        <row r="778">
          <cell r="A778">
            <v>112456</v>
          </cell>
        </row>
        <row r="779">
          <cell r="A779">
            <v>55874</v>
          </cell>
        </row>
        <row r="780">
          <cell r="A780">
            <v>100118</v>
          </cell>
        </row>
        <row r="781">
          <cell r="A781" t="str">
            <v>98619</v>
          </cell>
        </row>
        <row r="782">
          <cell r="A782">
            <v>18551</v>
          </cell>
        </row>
        <row r="783">
          <cell r="A783">
            <v>1000000019</v>
          </cell>
        </row>
        <row r="784">
          <cell r="A784">
            <v>15502</v>
          </cell>
        </row>
        <row r="785">
          <cell r="A785" t="str">
            <v>59102</v>
          </cell>
        </row>
        <row r="786">
          <cell r="A786" t="str">
            <v>17511</v>
          </cell>
        </row>
        <row r="787">
          <cell r="A787" t="str">
            <v>28521</v>
          </cell>
        </row>
        <row r="788">
          <cell r="A788" t="str">
            <v>26335</v>
          </cell>
        </row>
        <row r="789">
          <cell r="A789" t="str">
            <v>42037</v>
          </cell>
        </row>
        <row r="790">
          <cell r="A790" t="str">
            <v>27326</v>
          </cell>
        </row>
        <row r="791">
          <cell r="A791" t="str">
            <v>17747</v>
          </cell>
        </row>
        <row r="792">
          <cell r="A792" t="str">
            <v>24150</v>
          </cell>
        </row>
        <row r="793">
          <cell r="A793" t="str">
            <v>12253</v>
          </cell>
        </row>
        <row r="794">
          <cell r="A794" t="str">
            <v>28465</v>
          </cell>
        </row>
        <row r="795">
          <cell r="A795" t="str">
            <v>22551</v>
          </cell>
        </row>
        <row r="796">
          <cell r="A796" t="str">
            <v>25351</v>
          </cell>
        </row>
        <row r="797">
          <cell r="A797" t="str">
            <v>18866</v>
          </cell>
        </row>
        <row r="798">
          <cell r="A798" t="str">
            <v>14443</v>
          </cell>
        </row>
        <row r="799">
          <cell r="A799" t="str">
            <v>25653</v>
          </cell>
        </row>
        <row r="800">
          <cell r="A800" t="str">
            <v>14605</v>
          </cell>
        </row>
        <row r="801">
          <cell r="A801" t="str">
            <v>16896</v>
          </cell>
        </row>
        <row r="802">
          <cell r="A802">
            <v>25447</v>
          </cell>
        </row>
        <row r="803">
          <cell r="A803" t="str">
            <v>100904</v>
          </cell>
        </row>
        <row r="804">
          <cell r="A804" t="str">
            <v>69284</v>
          </cell>
        </row>
        <row r="805">
          <cell r="A805" t="str">
            <v>28248</v>
          </cell>
        </row>
        <row r="806">
          <cell r="A806" t="str">
            <v>105848</v>
          </cell>
        </row>
        <row r="807">
          <cell r="A807">
            <v>64949</v>
          </cell>
        </row>
        <row r="808">
          <cell r="A808" t="str">
            <v>3920</v>
          </cell>
        </row>
        <row r="809">
          <cell r="A809" t="str">
            <v>99075</v>
          </cell>
        </row>
        <row r="810">
          <cell r="A810" t="str">
            <v>26495</v>
          </cell>
        </row>
        <row r="811">
          <cell r="A811" t="str">
            <v>91012</v>
          </cell>
        </row>
        <row r="812">
          <cell r="A812">
            <v>1000000173</v>
          </cell>
        </row>
        <row r="813">
          <cell r="A813" t="str">
            <v>16948</v>
          </cell>
        </row>
        <row r="814">
          <cell r="A814" t="str">
            <v>25722</v>
          </cell>
        </row>
        <row r="815">
          <cell r="A815" t="str">
            <v>71917</v>
          </cell>
        </row>
        <row r="816">
          <cell r="A816" t="str">
            <v>26820</v>
          </cell>
        </row>
        <row r="817">
          <cell r="A817" t="str">
            <v>16703</v>
          </cell>
        </row>
        <row r="818">
          <cell r="A818" t="str">
            <v>71972</v>
          </cell>
        </row>
        <row r="819">
          <cell r="A819" t="str">
            <v>21742</v>
          </cell>
        </row>
        <row r="820">
          <cell r="A820">
            <v>59247</v>
          </cell>
        </row>
        <row r="821">
          <cell r="A821" t="str">
            <v>23632</v>
          </cell>
        </row>
        <row r="822">
          <cell r="A822" t="str">
            <v>31840</v>
          </cell>
        </row>
        <row r="823">
          <cell r="A823" t="str">
            <v>8924</v>
          </cell>
        </row>
        <row r="824">
          <cell r="A824" t="str">
            <v>97462</v>
          </cell>
        </row>
        <row r="825">
          <cell r="A825" t="str">
            <v>17564</v>
          </cell>
        </row>
        <row r="826">
          <cell r="A826" t="str">
            <v>16326</v>
          </cell>
        </row>
        <row r="827">
          <cell r="A827" t="str">
            <v>57943</v>
          </cell>
        </row>
        <row r="828">
          <cell r="A828" t="str">
            <v>40563</v>
          </cell>
        </row>
        <row r="829">
          <cell r="A829" t="str">
            <v>85082</v>
          </cell>
        </row>
        <row r="830">
          <cell r="A830">
            <v>93278</v>
          </cell>
        </row>
        <row r="831">
          <cell r="A831" t="str">
            <v>19750</v>
          </cell>
        </row>
        <row r="832">
          <cell r="A832">
            <v>1000000493</v>
          </cell>
        </row>
        <row r="833">
          <cell r="A833" t="str">
            <v>18381</v>
          </cell>
        </row>
        <row r="834">
          <cell r="A834" t="str">
            <v>19834</v>
          </cell>
        </row>
        <row r="835">
          <cell r="A835">
            <v>23371</v>
          </cell>
        </row>
        <row r="836">
          <cell r="A836" t="str">
            <v>92449</v>
          </cell>
        </row>
        <row r="837">
          <cell r="A837" t="str">
            <v>1115</v>
          </cell>
        </row>
        <row r="838">
          <cell r="A838" t="str">
            <v>58392</v>
          </cell>
        </row>
        <row r="839">
          <cell r="A839">
            <v>19780</v>
          </cell>
        </row>
        <row r="840">
          <cell r="A840">
            <v>93278</v>
          </cell>
        </row>
        <row r="841">
          <cell r="A841" t="str">
            <v>79313</v>
          </cell>
        </row>
        <row r="842">
          <cell r="A842" t="str">
            <v>29401</v>
          </cell>
        </row>
        <row r="843">
          <cell r="A843" t="str">
            <v>23200</v>
          </cell>
        </row>
        <row r="844">
          <cell r="A844" t="str">
            <v>99187</v>
          </cell>
        </row>
        <row r="845">
          <cell r="A845">
            <v>20953</v>
          </cell>
        </row>
        <row r="846">
          <cell r="A846" t="str">
            <v>17636</v>
          </cell>
        </row>
        <row r="847">
          <cell r="A847">
            <v>26514</v>
          </cell>
        </row>
        <row r="848">
          <cell r="A848" t="str">
            <v>20630</v>
          </cell>
        </row>
        <row r="849">
          <cell r="A849">
            <v>90371</v>
          </cell>
        </row>
        <row r="850">
          <cell r="A850">
            <v>93434</v>
          </cell>
        </row>
        <row r="851">
          <cell r="A851">
            <v>24209</v>
          </cell>
        </row>
        <row r="852">
          <cell r="A852" t="str">
            <v>21680</v>
          </cell>
        </row>
        <row r="853">
          <cell r="A853" t="str">
            <v>85106</v>
          </cell>
        </row>
        <row r="854">
          <cell r="A854">
            <v>4281</v>
          </cell>
        </row>
        <row r="855">
          <cell r="A855">
            <v>28615</v>
          </cell>
        </row>
        <row r="856">
          <cell r="A856" t="str">
            <v>105476</v>
          </cell>
        </row>
        <row r="857">
          <cell r="A857" t="str">
            <v>86328</v>
          </cell>
        </row>
        <row r="858">
          <cell r="A858">
            <v>28380</v>
          </cell>
        </row>
        <row r="859">
          <cell r="A859" t="str">
            <v>21122</v>
          </cell>
        </row>
        <row r="860">
          <cell r="A860" t="str">
            <v>42413</v>
          </cell>
        </row>
        <row r="861">
          <cell r="A861" t="str">
            <v>24695</v>
          </cell>
        </row>
        <row r="862">
          <cell r="A862" t="str">
            <v>23136</v>
          </cell>
        </row>
        <row r="863">
          <cell r="A863" t="str">
            <v>65814</v>
          </cell>
        </row>
        <row r="864">
          <cell r="A864">
            <v>26258</v>
          </cell>
        </row>
        <row r="865">
          <cell r="A865" t="str">
            <v>94689</v>
          </cell>
        </row>
        <row r="866">
          <cell r="A866" t="str">
            <v>29811</v>
          </cell>
        </row>
        <row r="867">
          <cell r="A867">
            <v>1000000007</v>
          </cell>
        </row>
        <row r="868">
          <cell r="A868" t="str">
            <v>26435</v>
          </cell>
        </row>
        <row r="869">
          <cell r="A869" t="str">
            <v>113700</v>
          </cell>
        </row>
        <row r="870">
          <cell r="A870" t="str">
            <v>27453</v>
          </cell>
        </row>
        <row r="871">
          <cell r="A871" t="str">
            <v>65826</v>
          </cell>
        </row>
        <row r="872">
          <cell r="A872" t="str">
            <v>31414</v>
          </cell>
        </row>
        <row r="873">
          <cell r="A873">
            <v>64174</v>
          </cell>
        </row>
        <row r="874">
          <cell r="A874">
            <v>1000000206</v>
          </cell>
        </row>
        <row r="875">
          <cell r="A875">
            <v>1000000236</v>
          </cell>
        </row>
        <row r="876">
          <cell r="A876">
            <v>1000000299</v>
          </cell>
        </row>
        <row r="877">
          <cell r="A877">
            <v>1000000390</v>
          </cell>
        </row>
        <row r="878">
          <cell r="A878">
            <v>1000000493</v>
          </cell>
        </row>
        <row r="879">
          <cell r="A879" t="str">
            <v>20443</v>
          </cell>
        </row>
        <row r="880">
          <cell r="A880" t="str">
            <v>57823</v>
          </cell>
        </row>
        <row r="881">
          <cell r="A881" t="str">
            <v>102888</v>
          </cell>
        </row>
        <row r="882">
          <cell r="A882" t="str">
            <v>103599</v>
          </cell>
        </row>
        <row r="883">
          <cell r="A883" t="str">
            <v>66067</v>
          </cell>
        </row>
        <row r="884">
          <cell r="A884">
            <v>10272</v>
          </cell>
        </row>
        <row r="885">
          <cell r="A885">
            <v>13380</v>
          </cell>
        </row>
        <row r="886">
          <cell r="A886">
            <v>16992</v>
          </cell>
        </row>
        <row r="887">
          <cell r="A887">
            <v>19107</v>
          </cell>
        </row>
        <row r="888">
          <cell r="A888">
            <v>20377</v>
          </cell>
        </row>
        <row r="889">
          <cell r="A889">
            <v>24731</v>
          </cell>
        </row>
        <row r="890">
          <cell r="A890">
            <v>30337</v>
          </cell>
        </row>
        <row r="891">
          <cell r="A891">
            <v>35059</v>
          </cell>
        </row>
        <row r="892">
          <cell r="A892">
            <v>46738</v>
          </cell>
        </row>
        <row r="893">
          <cell r="A893">
            <v>51915</v>
          </cell>
        </row>
        <row r="894">
          <cell r="A894">
            <v>58244</v>
          </cell>
        </row>
        <row r="895">
          <cell r="A895">
            <v>72017</v>
          </cell>
        </row>
        <row r="896">
          <cell r="A896">
            <v>78774</v>
          </cell>
        </row>
        <row r="897">
          <cell r="A897">
            <v>78866</v>
          </cell>
        </row>
        <row r="898">
          <cell r="A898">
            <v>88793</v>
          </cell>
        </row>
        <row r="899">
          <cell r="A899">
            <v>1000000387</v>
          </cell>
        </row>
        <row r="900">
          <cell r="A900" t="str">
            <v>9516</v>
          </cell>
        </row>
        <row r="901">
          <cell r="A901" t="str">
            <v>21193</v>
          </cell>
        </row>
        <row r="902">
          <cell r="A902" t="str">
            <v>15728</v>
          </cell>
        </row>
        <row r="903">
          <cell r="A903" t="str">
            <v>51696</v>
          </cell>
        </row>
        <row r="904">
          <cell r="A904" t="str">
            <v>26474</v>
          </cell>
        </row>
        <row r="905">
          <cell r="A905" t="str">
            <v>42664</v>
          </cell>
        </row>
        <row r="906">
          <cell r="A906">
            <v>2294</v>
          </cell>
        </row>
        <row r="907">
          <cell r="A907" t="str">
            <v>21835</v>
          </cell>
        </row>
        <row r="908">
          <cell r="A908" t="str">
            <v>113067</v>
          </cell>
        </row>
        <row r="909">
          <cell r="A909">
            <v>97184</v>
          </cell>
        </row>
        <row r="910">
          <cell r="A910">
            <v>107813</v>
          </cell>
        </row>
        <row r="911">
          <cell r="A911">
            <v>1000000385</v>
          </cell>
        </row>
        <row r="912">
          <cell r="A912">
            <v>16705</v>
          </cell>
        </row>
        <row r="913">
          <cell r="A913" t="str">
            <v>69226</v>
          </cell>
        </row>
        <row r="914">
          <cell r="A914">
            <v>30209</v>
          </cell>
        </row>
        <row r="915">
          <cell r="A915" t="str">
            <v>52563</v>
          </cell>
        </row>
        <row r="916">
          <cell r="A916" t="str">
            <v>26954</v>
          </cell>
        </row>
        <row r="917">
          <cell r="A917" t="str">
            <v>21452</v>
          </cell>
        </row>
        <row r="918">
          <cell r="A918" t="str">
            <v>21503</v>
          </cell>
        </row>
        <row r="919">
          <cell r="A919" t="str">
            <v>5210</v>
          </cell>
        </row>
        <row r="920">
          <cell r="A920">
            <v>1000000012</v>
          </cell>
        </row>
        <row r="921">
          <cell r="A921">
            <v>1000000535</v>
          </cell>
        </row>
        <row r="922">
          <cell r="A922">
            <v>72142</v>
          </cell>
        </row>
        <row r="923">
          <cell r="A923" t="str">
            <v>33771</v>
          </cell>
        </row>
        <row r="924">
          <cell r="A924">
            <v>3119</v>
          </cell>
        </row>
        <row r="925">
          <cell r="A925">
            <v>23410</v>
          </cell>
        </row>
        <row r="926">
          <cell r="A926">
            <v>83916</v>
          </cell>
        </row>
        <row r="927">
          <cell r="A927" t="str">
            <v>98600</v>
          </cell>
        </row>
        <row r="928">
          <cell r="A928">
            <v>15172</v>
          </cell>
        </row>
        <row r="929">
          <cell r="A929">
            <v>22287</v>
          </cell>
        </row>
        <row r="930">
          <cell r="A930">
            <v>25205</v>
          </cell>
        </row>
        <row r="931">
          <cell r="A931" t="str">
            <v>16670</v>
          </cell>
        </row>
        <row r="932">
          <cell r="A932" t="str">
            <v>105162</v>
          </cell>
        </row>
        <row r="933">
          <cell r="A933" t="str">
            <v>84172</v>
          </cell>
        </row>
        <row r="934">
          <cell r="A934">
            <v>17764</v>
          </cell>
        </row>
        <row r="935">
          <cell r="A935">
            <v>81865</v>
          </cell>
        </row>
        <row r="936">
          <cell r="A936">
            <v>110372</v>
          </cell>
        </row>
        <row r="937">
          <cell r="A937">
            <v>1000000446</v>
          </cell>
        </row>
        <row r="938">
          <cell r="A938">
            <v>17107</v>
          </cell>
        </row>
        <row r="939">
          <cell r="A939">
            <v>58086</v>
          </cell>
        </row>
        <row r="940">
          <cell r="A940" t="str">
            <v>15680</v>
          </cell>
        </row>
        <row r="941">
          <cell r="A941" t="str">
            <v>21371</v>
          </cell>
        </row>
        <row r="942">
          <cell r="A942">
            <v>18568</v>
          </cell>
        </row>
        <row r="943">
          <cell r="A943">
            <v>20677</v>
          </cell>
        </row>
        <row r="944">
          <cell r="A944" t="str">
            <v>82600</v>
          </cell>
        </row>
        <row r="945">
          <cell r="A945">
            <v>51966</v>
          </cell>
        </row>
        <row r="946">
          <cell r="A946">
            <v>20029</v>
          </cell>
        </row>
        <row r="947">
          <cell r="A947">
            <v>1000000187</v>
          </cell>
        </row>
        <row r="948">
          <cell r="A948" t="str">
            <v>65326</v>
          </cell>
        </row>
        <row r="949">
          <cell r="A949" t="str">
            <v>14555</v>
          </cell>
        </row>
        <row r="950">
          <cell r="A950" t="str">
            <v>71897</v>
          </cell>
        </row>
        <row r="951">
          <cell r="A951">
            <v>25929</v>
          </cell>
        </row>
        <row r="952">
          <cell r="A952">
            <v>95587</v>
          </cell>
        </row>
        <row r="953">
          <cell r="A953" t="str">
            <v>56045</v>
          </cell>
        </row>
        <row r="954">
          <cell r="A954" t="str">
            <v>8200</v>
          </cell>
        </row>
        <row r="955">
          <cell r="A955" t="str">
            <v>105315</v>
          </cell>
        </row>
        <row r="956">
          <cell r="A956">
            <v>64892</v>
          </cell>
        </row>
        <row r="957">
          <cell r="A957">
            <v>64995</v>
          </cell>
        </row>
        <row r="958">
          <cell r="A958">
            <v>84769</v>
          </cell>
        </row>
        <row r="959">
          <cell r="A959">
            <v>104849</v>
          </cell>
        </row>
        <row r="960">
          <cell r="A960" t="str">
            <v>1291</v>
          </cell>
        </row>
        <row r="961">
          <cell r="A961">
            <v>18367</v>
          </cell>
        </row>
        <row r="962">
          <cell r="A962">
            <v>59161</v>
          </cell>
        </row>
        <row r="963">
          <cell r="A963">
            <v>95587</v>
          </cell>
        </row>
        <row r="964">
          <cell r="A964" t="str">
            <v>25485</v>
          </cell>
        </row>
        <row r="965">
          <cell r="A965" t="str">
            <v>71179</v>
          </cell>
        </row>
        <row r="966">
          <cell r="A966" t="str">
            <v>20074</v>
          </cell>
        </row>
        <row r="967">
          <cell r="A967" t="str">
            <v>24582</v>
          </cell>
        </row>
        <row r="968">
          <cell r="A968">
            <v>8756</v>
          </cell>
        </row>
        <row r="969">
          <cell r="A969" t="str">
            <v>57639</v>
          </cell>
        </row>
        <row r="970">
          <cell r="A970">
            <v>16374</v>
          </cell>
        </row>
        <row r="971">
          <cell r="A971">
            <v>92428</v>
          </cell>
        </row>
        <row r="972">
          <cell r="A972">
            <v>99481</v>
          </cell>
        </row>
        <row r="973">
          <cell r="A973" t="str">
            <v>51810</v>
          </cell>
        </row>
        <row r="974">
          <cell r="A974" t="str">
            <v>43875</v>
          </cell>
        </row>
        <row r="975">
          <cell r="A975" t="str">
            <v>42671</v>
          </cell>
        </row>
        <row r="976">
          <cell r="A976">
            <v>6725</v>
          </cell>
        </row>
        <row r="977">
          <cell r="A977">
            <v>879</v>
          </cell>
        </row>
        <row r="978">
          <cell r="A978">
            <v>16787</v>
          </cell>
        </row>
        <row r="979">
          <cell r="A979" t="str">
            <v>23864</v>
          </cell>
        </row>
        <row r="980">
          <cell r="A980" t="str">
            <v>40674</v>
          </cell>
        </row>
        <row r="981">
          <cell r="A981">
            <v>92420</v>
          </cell>
        </row>
        <row r="982">
          <cell r="A982">
            <v>1000000447</v>
          </cell>
        </row>
        <row r="983">
          <cell r="A983">
            <v>1000000498</v>
          </cell>
        </row>
        <row r="984">
          <cell r="A984">
            <v>100988</v>
          </cell>
        </row>
        <row r="985">
          <cell r="A985" t="str">
            <v>76742</v>
          </cell>
        </row>
        <row r="986">
          <cell r="A986" t="str">
            <v>16693</v>
          </cell>
        </row>
        <row r="987">
          <cell r="A987" t="str">
            <v>14258</v>
          </cell>
        </row>
        <row r="988">
          <cell r="A988" t="str">
            <v>1008</v>
          </cell>
        </row>
        <row r="989">
          <cell r="A989" t="str">
            <v>29978</v>
          </cell>
        </row>
        <row r="990">
          <cell r="A990" t="str">
            <v>22679</v>
          </cell>
        </row>
        <row r="991">
          <cell r="A991">
            <v>1000000469</v>
          </cell>
        </row>
        <row r="992">
          <cell r="A992" t="str">
            <v>28558</v>
          </cell>
        </row>
        <row r="993">
          <cell r="A993" t="str">
            <v>27938</v>
          </cell>
        </row>
        <row r="994">
          <cell r="A994" t="str">
            <v>20524</v>
          </cell>
        </row>
        <row r="995">
          <cell r="A995">
            <v>29454</v>
          </cell>
        </row>
        <row r="996">
          <cell r="A996">
            <v>1234</v>
          </cell>
        </row>
        <row r="997">
          <cell r="A997" t="str">
            <v>1602</v>
          </cell>
        </row>
        <row r="998">
          <cell r="A998" t="str">
            <v>97251</v>
          </cell>
        </row>
        <row r="999">
          <cell r="A999">
            <v>76395</v>
          </cell>
        </row>
        <row r="1000">
          <cell r="A1000">
            <v>23353</v>
          </cell>
        </row>
        <row r="1001">
          <cell r="A1001">
            <v>58245</v>
          </cell>
        </row>
        <row r="1002">
          <cell r="A1002">
            <v>9120</v>
          </cell>
        </row>
        <row r="1003">
          <cell r="A1003" t="str">
            <v>6363</v>
          </cell>
        </row>
        <row r="1004">
          <cell r="A1004">
            <v>64980</v>
          </cell>
        </row>
        <row r="1005">
          <cell r="A1005">
            <v>22899</v>
          </cell>
        </row>
        <row r="1006">
          <cell r="A1006" t="str">
            <v>843</v>
          </cell>
        </row>
        <row r="1007">
          <cell r="A1007" t="str">
            <v>85135</v>
          </cell>
        </row>
        <row r="1008">
          <cell r="A1008">
            <v>1000000207</v>
          </cell>
        </row>
        <row r="1009">
          <cell r="A1009">
            <v>311</v>
          </cell>
        </row>
        <row r="1010">
          <cell r="A1010" t="str">
            <v>18612</v>
          </cell>
        </row>
        <row r="1011">
          <cell r="A1011">
            <v>45703</v>
          </cell>
        </row>
        <row r="1012">
          <cell r="A1012" t="str">
            <v>50200</v>
          </cell>
        </row>
        <row r="1013">
          <cell r="A1013" t="str">
            <v>49769</v>
          </cell>
        </row>
        <row r="1014">
          <cell r="A1014" t="str">
            <v>114615</v>
          </cell>
        </row>
        <row r="1015">
          <cell r="A1015" t="str">
            <v>63818</v>
          </cell>
        </row>
        <row r="1016">
          <cell r="A1016" t="str">
            <v>113170</v>
          </cell>
        </row>
        <row r="1017">
          <cell r="A1017" t="str">
            <v>71382</v>
          </cell>
        </row>
        <row r="1018">
          <cell r="A1018" t="str">
            <v>99320</v>
          </cell>
        </row>
        <row r="1019">
          <cell r="A1019" t="str">
            <v>78579</v>
          </cell>
        </row>
        <row r="1020">
          <cell r="A1020">
            <v>107224</v>
          </cell>
        </row>
        <row r="1021">
          <cell r="A1021">
            <v>107379</v>
          </cell>
        </row>
        <row r="1022">
          <cell r="A1022" t="str">
            <v>55169</v>
          </cell>
        </row>
        <row r="1023">
          <cell r="A1023" t="str">
            <v>46280</v>
          </cell>
        </row>
        <row r="1024">
          <cell r="A1024" t="str">
            <v>90667</v>
          </cell>
        </row>
        <row r="1025">
          <cell r="A1025">
            <v>18551</v>
          </cell>
        </row>
        <row r="1026">
          <cell r="A1026" t="str">
            <v>15201</v>
          </cell>
        </row>
        <row r="1027">
          <cell r="A1027">
            <v>15418</v>
          </cell>
        </row>
        <row r="1028">
          <cell r="A1028">
            <v>92384</v>
          </cell>
        </row>
        <row r="1029">
          <cell r="A1029" t="str">
            <v>96574</v>
          </cell>
        </row>
        <row r="1030">
          <cell r="A1030" t="str">
            <v>14288</v>
          </cell>
        </row>
        <row r="1031">
          <cell r="A1031">
            <v>1000000460</v>
          </cell>
        </row>
        <row r="1032">
          <cell r="A1032">
            <v>7305</v>
          </cell>
        </row>
        <row r="1033">
          <cell r="A1033" t="str">
            <v>69824</v>
          </cell>
        </row>
        <row r="1034">
          <cell r="A1034" t="str">
            <v>97782</v>
          </cell>
        </row>
        <row r="1035">
          <cell r="A1035" t="str">
            <v>21502</v>
          </cell>
        </row>
        <row r="1036">
          <cell r="A1036">
            <v>22559</v>
          </cell>
        </row>
        <row r="1037">
          <cell r="A1037" t="str">
            <v>101892</v>
          </cell>
        </row>
        <row r="1038">
          <cell r="A1038">
            <v>24004</v>
          </cell>
        </row>
        <row r="1039">
          <cell r="A1039" t="str">
            <v>23428</v>
          </cell>
        </row>
        <row r="1040">
          <cell r="A1040" t="str">
            <v>66264</v>
          </cell>
        </row>
        <row r="1041">
          <cell r="A1041">
            <v>25922</v>
          </cell>
        </row>
        <row r="1042">
          <cell r="A1042">
            <v>57648</v>
          </cell>
        </row>
        <row r="1043">
          <cell r="A1043" t="str">
            <v>23915</v>
          </cell>
        </row>
        <row r="1044">
          <cell r="A1044" t="str">
            <v>22774</v>
          </cell>
        </row>
        <row r="1045">
          <cell r="A1045" t="str">
            <v>20583</v>
          </cell>
        </row>
        <row r="1046">
          <cell r="A1046" t="str">
            <v>15514</v>
          </cell>
        </row>
        <row r="1047">
          <cell r="A1047" t="str">
            <v>23716</v>
          </cell>
        </row>
        <row r="1048">
          <cell r="A1048">
            <v>24540</v>
          </cell>
        </row>
        <row r="1049">
          <cell r="A1049">
            <v>68932</v>
          </cell>
        </row>
        <row r="1050">
          <cell r="A1050" t="str">
            <v>17336</v>
          </cell>
        </row>
        <row r="1051">
          <cell r="A1051">
            <v>725</v>
          </cell>
        </row>
        <row r="1052">
          <cell r="A1052" t="str">
            <v>71711</v>
          </cell>
        </row>
        <row r="1053">
          <cell r="A1053">
            <v>14498</v>
          </cell>
        </row>
        <row r="1054">
          <cell r="A1054" t="str">
            <v>29914</v>
          </cell>
        </row>
        <row r="1055">
          <cell r="A1055" t="str">
            <v>71787</v>
          </cell>
        </row>
        <row r="1056">
          <cell r="A1056" t="str">
            <v>25557</v>
          </cell>
        </row>
        <row r="1057">
          <cell r="A1057" t="str">
            <v>82071</v>
          </cell>
        </row>
        <row r="1058">
          <cell r="A1058" t="str">
            <v>23859</v>
          </cell>
        </row>
        <row r="1059">
          <cell r="A1059" t="str">
            <v>102965</v>
          </cell>
        </row>
        <row r="1060">
          <cell r="A1060" t="str">
            <v>111530</v>
          </cell>
        </row>
        <row r="1061">
          <cell r="A1061" t="str">
            <v>7751</v>
          </cell>
        </row>
        <row r="1062">
          <cell r="A1062" t="str">
            <v>103765</v>
          </cell>
        </row>
        <row r="1063">
          <cell r="A1063" t="str">
            <v>51907</v>
          </cell>
        </row>
        <row r="1064">
          <cell r="A1064" t="str">
            <v>23364</v>
          </cell>
        </row>
        <row r="1065">
          <cell r="A1065">
            <v>42141</v>
          </cell>
        </row>
        <row r="1066">
          <cell r="A1066">
            <v>1000000237</v>
          </cell>
        </row>
        <row r="1067">
          <cell r="A1067">
            <v>1000000300</v>
          </cell>
        </row>
        <row r="1068">
          <cell r="A1068">
            <v>1000000306</v>
          </cell>
        </row>
        <row r="1069">
          <cell r="A1069">
            <v>1000000337</v>
          </cell>
        </row>
        <row r="1070">
          <cell r="A1070">
            <v>1000000377</v>
          </cell>
        </row>
        <row r="1071">
          <cell r="A1071">
            <v>97184</v>
          </cell>
        </row>
        <row r="1072">
          <cell r="A1072" t="str">
            <v>11946</v>
          </cell>
        </row>
        <row r="1073">
          <cell r="A1073">
            <v>71163</v>
          </cell>
        </row>
        <row r="1074">
          <cell r="A1074">
            <v>22652</v>
          </cell>
        </row>
        <row r="1075">
          <cell r="A1075" t="str">
            <v>79551</v>
          </cell>
        </row>
        <row r="1076">
          <cell r="A1076">
            <v>19014</v>
          </cell>
        </row>
        <row r="1077">
          <cell r="A1077" t="str">
            <v>20434</v>
          </cell>
        </row>
        <row r="1078">
          <cell r="A1078" t="str">
            <v>72010</v>
          </cell>
        </row>
        <row r="1079">
          <cell r="A1079" t="str">
            <v>16279</v>
          </cell>
        </row>
        <row r="1080">
          <cell r="A1080">
            <v>28363</v>
          </cell>
        </row>
        <row r="1081">
          <cell r="A1081" t="str">
            <v>1413</v>
          </cell>
        </row>
        <row r="1082">
          <cell r="A1082" t="str">
            <v>23391</v>
          </cell>
        </row>
        <row r="1083">
          <cell r="A1083" t="str">
            <v>18077</v>
          </cell>
        </row>
        <row r="1084">
          <cell r="A1084" t="str">
            <v>96952</v>
          </cell>
        </row>
        <row r="1085">
          <cell r="A1085" t="str">
            <v>94559</v>
          </cell>
        </row>
        <row r="1086">
          <cell r="A1086">
            <v>40635</v>
          </cell>
        </row>
        <row r="1087">
          <cell r="A1087">
            <v>65862</v>
          </cell>
        </row>
        <row r="1088">
          <cell r="A1088">
            <v>81993</v>
          </cell>
        </row>
        <row r="1089">
          <cell r="A1089">
            <v>90369</v>
          </cell>
        </row>
        <row r="1090">
          <cell r="A1090" t="str">
            <v>9942</v>
          </cell>
        </row>
        <row r="1091">
          <cell r="A1091">
            <v>1978</v>
          </cell>
        </row>
        <row r="1092">
          <cell r="A1092" t="str">
            <v>16872</v>
          </cell>
        </row>
        <row r="1093">
          <cell r="A1093">
            <v>920</v>
          </cell>
        </row>
        <row r="1094">
          <cell r="A1094">
            <v>18472</v>
          </cell>
        </row>
        <row r="1095">
          <cell r="A1095">
            <v>23588</v>
          </cell>
        </row>
        <row r="1096">
          <cell r="A1096">
            <v>1000000411</v>
          </cell>
        </row>
        <row r="1097">
          <cell r="A1097">
            <v>32951</v>
          </cell>
        </row>
        <row r="1098">
          <cell r="A1098" t="str">
            <v>93630</v>
          </cell>
        </row>
        <row r="1099">
          <cell r="A1099">
            <v>14021</v>
          </cell>
        </row>
        <row r="1100">
          <cell r="A1100" t="str">
            <v>92311</v>
          </cell>
        </row>
        <row r="1101">
          <cell r="A1101">
            <v>14663</v>
          </cell>
        </row>
        <row r="1102">
          <cell r="A1102">
            <v>69211</v>
          </cell>
        </row>
        <row r="1103">
          <cell r="A1103">
            <v>51694</v>
          </cell>
        </row>
        <row r="1104">
          <cell r="A1104">
            <v>15326</v>
          </cell>
        </row>
        <row r="1105">
          <cell r="A1105" t="str">
            <v>57337</v>
          </cell>
        </row>
        <row r="1106">
          <cell r="A1106" t="str">
            <v>82161</v>
          </cell>
        </row>
        <row r="1107">
          <cell r="A1107" t="str">
            <v>69148</v>
          </cell>
        </row>
        <row r="1108">
          <cell r="A1108" t="str">
            <v>91695</v>
          </cell>
        </row>
        <row r="1109">
          <cell r="A1109" t="str">
            <v>85690</v>
          </cell>
        </row>
        <row r="1110">
          <cell r="A1110">
            <v>24066</v>
          </cell>
        </row>
        <row r="1111">
          <cell r="A1111" t="str">
            <v>13466</v>
          </cell>
        </row>
        <row r="1112">
          <cell r="A1112" t="str">
            <v>30904</v>
          </cell>
        </row>
        <row r="1113">
          <cell r="A1113">
            <v>20480</v>
          </cell>
        </row>
        <row r="1114">
          <cell r="A1114" t="str">
            <v>65845</v>
          </cell>
        </row>
        <row r="1115">
          <cell r="A1115">
            <v>1000000350</v>
          </cell>
        </row>
        <row r="1116">
          <cell r="A1116" t="str">
            <v>10681</v>
          </cell>
        </row>
        <row r="1117">
          <cell r="A1117">
            <v>600</v>
          </cell>
        </row>
        <row r="1118">
          <cell r="A1118" t="str">
            <v>26054</v>
          </cell>
        </row>
        <row r="1119">
          <cell r="A1119" t="str">
            <v>19087</v>
          </cell>
        </row>
        <row r="1120">
          <cell r="A1120">
            <v>24658</v>
          </cell>
        </row>
        <row r="1121">
          <cell r="A1121" t="str">
            <v>20344</v>
          </cell>
        </row>
        <row r="1122">
          <cell r="A1122" t="str">
            <v>27322</v>
          </cell>
        </row>
        <row r="1123">
          <cell r="A1123" t="str">
            <v>22632</v>
          </cell>
        </row>
        <row r="1124">
          <cell r="A1124" t="str">
            <v>25851</v>
          </cell>
        </row>
        <row r="1125">
          <cell r="A1125" t="str">
            <v>23071</v>
          </cell>
        </row>
        <row r="1126">
          <cell r="A1126" t="str">
            <v>15293</v>
          </cell>
        </row>
        <row r="1127">
          <cell r="A1127" t="str">
            <v>104650</v>
          </cell>
        </row>
        <row r="1128">
          <cell r="A1128" t="str">
            <v>91278</v>
          </cell>
        </row>
        <row r="1129">
          <cell r="A1129">
            <v>22006</v>
          </cell>
        </row>
        <row r="1130">
          <cell r="A1130" t="str">
            <v>17264</v>
          </cell>
        </row>
        <row r="1131">
          <cell r="A1131" t="str">
            <v>17293</v>
          </cell>
        </row>
        <row r="1132">
          <cell r="A1132" t="str">
            <v>89943</v>
          </cell>
        </row>
        <row r="1133">
          <cell r="A1133" t="str">
            <v>94603</v>
          </cell>
        </row>
        <row r="1134">
          <cell r="A1134" t="str">
            <v>19278</v>
          </cell>
        </row>
        <row r="1135">
          <cell r="A1135">
            <v>70462</v>
          </cell>
        </row>
        <row r="1136">
          <cell r="A1136">
            <v>25952</v>
          </cell>
        </row>
        <row r="1137">
          <cell r="A1137">
            <v>14168</v>
          </cell>
        </row>
        <row r="1138">
          <cell r="A1138">
            <v>15453</v>
          </cell>
        </row>
        <row r="1139">
          <cell r="A1139" t="str">
            <v>27110</v>
          </cell>
        </row>
        <row r="1140">
          <cell r="A1140">
            <v>1000000220</v>
          </cell>
        </row>
        <row r="1141">
          <cell r="A1141" t="str">
            <v>42662</v>
          </cell>
        </row>
        <row r="1142">
          <cell r="A1142">
            <v>57597</v>
          </cell>
        </row>
        <row r="1143">
          <cell r="A1143" t="str">
            <v>16261</v>
          </cell>
        </row>
        <row r="1144">
          <cell r="A1144" t="str">
            <v>26257</v>
          </cell>
        </row>
        <row r="1145">
          <cell r="A1145" t="str">
            <v>89830</v>
          </cell>
        </row>
        <row r="1146">
          <cell r="A1146" t="str">
            <v>64191</v>
          </cell>
        </row>
        <row r="1147">
          <cell r="A1147" t="str">
            <v>20048</v>
          </cell>
        </row>
        <row r="1148">
          <cell r="A1148">
            <v>3493</v>
          </cell>
        </row>
        <row r="1149">
          <cell r="A1149" t="str">
            <v>33171</v>
          </cell>
        </row>
        <row r="1150">
          <cell r="A1150" t="str">
            <v>8777</v>
          </cell>
        </row>
        <row r="1151">
          <cell r="A1151">
            <v>42147</v>
          </cell>
        </row>
        <row r="1152">
          <cell r="A1152">
            <v>23371</v>
          </cell>
        </row>
        <row r="1153">
          <cell r="A1153">
            <v>1945</v>
          </cell>
        </row>
        <row r="1154">
          <cell r="A1154">
            <v>42387</v>
          </cell>
        </row>
        <row r="1155">
          <cell r="A1155" t="str">
            <v>17565</v>
          </cell>
        </row>
        <row r="1156">
          <cell r="A1156">
            <v>109939</v>
          </cell>
        </row>
        <row r="1157">
          <cell r="A1157" t="str">
            <v>13357</v>
          </cell>
        </row>
        <row r="1158">
          <cell r="A1158" t="str">
            <v>64261</v>
          </cell>
        </row>
        <row r="1159">
          <cell r="A1159" t="str">
            <v>15321</v>
          </cell>
        </row>
        <row r="1160">
          <cell r="A1160">
            <v>79086</v>
          </cell>
        </row>
        <row r="1161">
          <cell r="A1161">
            <v>1000000211</v>
          </cell>
        </row>
        <row r="1162">
          <cell r="A1162">
            <v>97917</v>
          </cell>
        </row>
        <row r="1163">
          <cell r="A1163" t="str">
            <v>14725</v>
          </cell>
        </row>
        <row r="1164">
          <cell r="A1164" t="str">
            <v>2105</v>
          </cell>
        </row>
        <row r="1165">
          <cell r="A1165" t="str">
            <v>109708</v>
          </cell>
        </row>
        <row r="1166">
          <cell r="A1166" t="str">
            <v>94199</v>
          </cell>
        </row>
        <row r="1167">
          <cell r="A1167" t="str">
            <v>64024</v>
          </cell>
        </row>
        <row r="1168">
          <cell r="A1168" t="str">
            <v>107155</v>
          </cell>
        </row>
        <row r="1169">
          <cell r="A1169" t="str">
            <v>6004</v>
          </cell>
        </row>
        <row r="1170">
          <cell r="A1170" t="str">
            <v>20287</v>
          </cell>
        </row>
        <row r="1171">
          <cell r="A1171" t="str">
            <v>65823</v>
          </cell>
        </row>
        <row r="1172">
          <cell r="A1172" t="str">
            <v>105891</v>
          </cell>
        </row>
        <row r="1173">
          <cell r="A1173" t="str">
            <v>15193</v>
          </cell>
        </row>
        <row r="1174">
          <cell r="A1174">
            <v>26730</v>
          </cell>
        </row>
        <row r="1175">
          <cell r="A1175">
            <v>29079</v>
          </cell>
        </row>
        <row r="1176">
          <cell r="A1176" t="str">
            <v>1727</v>
          </cell>
        </row>
        <row r="1177">
          <cell r="A1177" t="str">
            <v>52482</v>
          </cell>
        </row>
        <row r="1178">
          <cell r="A1178" t="str">
            <v>23838</v>
          </cell>
        </row>
        <row r="1179">
          <cell r="A1179">
            <v>14131</v>
          </cell>
        </row>
        <row r="1180">
          <cell r="A1180" t="str">
            <v>18745</v>
          </cell>
        </row>
        <row r="1181">
          <cell r="A1181">
            <v>75906</v>
          </cell>
        </row>
        <row r="1182">
          <cell r="A1182">
            <v>99139</v>
          </cell>
        </row>
        <row r="1183">
          <cell r="A1183">
            <v>22675</v>
          </cell>
        </row>
        <row r="1184">
          <cell r="A1184" t="str">
            <v>27266</v>
          </cell>
        </row>
        <row r="1185">
          <cell r="A1185">
            <v>17080</v>
          </cell>
        </row>
        <row r="1186">
          <cell r="A1186" t="str">
            <v>16520</v>
          </cell>
        </row>
        <row r="1187">
          <cell r="A1187" t="str">
            <v>8332</v>
          </cell>
        </row>
        <row r="1188">
          <cell r="A1188" t="str">
            <v>52199</v>
          </cell>
        </row>
        <row r="1189">
          <cell r="A1189">
            <v>83614</v>
          </cell>
        </row>
        <row r="1190">
          <cell r="A1190" t="str">
            <v>18287</v>
          </cell>
        </row>
        <row r="1191">
          <cell r="A1191">
            <v>20881</v>
          </cell>
        </row>
        <row r="1192">
          <cell r="A1192">
            <v>10780</v>
          </cell>
        </row>
        <row r="1193">
          <cell r="A1193" t="str">
            <v>27856</v>
          </cell>
        </row>
        <row r="1194">
          <cell r="A1194" t="str">
            <v>26165</v>
          </cell>
        </row>
        <row r="1195">
          <cell r="A1195" t="str">
            <v>17802</v>
          </cell>
        </row>
        <row r="1196">
          <cell r="A1196">
            <v>42166</v>
          </cell>
        </row>
        <row r="1197">
          <cell r="A1197" t="str">
            <v>27885</v>
          </cell>
        </row>
        <row r="1198">
          <cell r="A1198">
            <v>16143</v>
          </cell>
        </row>
        <row r="1199">
          <cell r="A1199">
            <v>10754</v>
          </cell>
        </row>
        <row r="1200">
          <cell r="A1200" t="str">
            <v>101119</v>
          </cell>
        </row>
        <row r="1201">
          <cell r="A1201" t="str">
            <v>28346</v>
          </cell>
        </row>
        <row r="1202">
          <cell r="A1202" t="str">
            <v>20570</v>
          </cell>
        </row>
        <row r="1203">
          <cell r="A1203" t="str">
            <v>55550</v>
          </cell>
        </row>
        <row r="1204">
          <cell r="A1204" t="str">
            <v>36225</v>
          </cell>
        </row>
        <row r="1205">
          <cell r="A1205" t="str">
            <v>109672</v>
          </cell>
        </row>
        <row r="1206">
          <cell r="A1206" t="str">
            <v>85152</v>
          </cell>
        </row>
        <row r="1207">
          <cell r="A1207" t="str">
            <v>110503</v>
          </cell>
        </row>
        <row r="1208">
          <cell r="A1208" t="str">
            <v>23107</v>
          </cell>
        </row>
        <row r="1209">
          <cell r="A1209">
            <v>84126</v>
          </cell>
        </row>
        <row r="1210">
          <cell r="A1210">
            <v>1000000325</v>
          </cell>
        </row>
        <row r="1211">
          <cell r="A1211">
            <v>47727</v>
          </cell>
        </row>
        <row r="1212">
          <cell r="A1212">
            <v>20891</v>
          </cell>
        </row>
        <row r="1213">
          <cell r="A1213" t="str">
            <v>26571</v>
          </cell>
        </row>
        <row r="1214">
          <cell r="A1214" t="str">
            <v>676</v>
          </cell>
        </row>
        <row r="1215">
          <cell r="A1215" t="str">
            <v>52488</v>
          </cell>
        </row>
        <row r="1216">
          <cell r="A1216" t="str">
            <v>76666</v>
          </cell>
        </row>
        <row r="1217">
          <cell r="A1217">
            <v>18743</v>
          </cell>
        </row>
        <row r="1218">
          <cell r="A1218">
            <v>31207</v>
          </cell>
        </row>
        <row r="1219">
          <cell r="A1219" t="str">
            <v>26987</v>
          </cell>
        </row>
        <row r="1220">
          <cell r="A1220" t="str">
            <v>50786</v>
          </cell>
        </row>
        <row r="1221">
          <cell r="A1221" t="str">
            <v>70827</v>
          </cell>
        </row>
        <row r="1222">
          <cell r="A1222">
            <v>19225</v>
          </cell>
        </row>
        <row r="1223">
          <cell r="A1223" t="str">
            <v>14719</v>
          </cell>
        </row>
        <row r="1224">
          <cell r="A1224" t="str">
            <v>15525</v>
          </cell>
        </row>
        <row r="1225">
          <cell r="A1225" t="str">
            <v>56973</v>
          </cell>
        </row>
        <row r="1226">
          <cell r="A1226">
            <v>19260</v>
          </cell>
        </row>
        <row r="1227">
          <cell r="A1227" t="str">
            <v>12205</v>
          </cell>
        </row>
        <row r="1228">
          <cell r="A1228">
            <v>14862</v>
          </cell>
        </row>
        <row r="1229">
          <cell r="A1229">
            <v>24626</v>
          </cell>
        </row>
        <row r="1230">
          <cell r="A1230" t="str">
            <v>79875</v>
          </cell>
        </row>
        <row r="1231">
          <cell r="A1231" t="str">
            <v>23958</v>
          </cell>
        </row>
        <row r="1232">
          <cell r="A1232">
            <v>51781</v>
          </cell>
        </row>
        <row r="1233">
          <cell r="A1233" t="str">
            <v>16020</v>
          </cell>
        </row>
        <row r="1234">
          <cell r="A1234">
            <v>89700</v>
          </cell>
        </row>
        <row r="1235">
          <cell r="A1235" t="str">
            <v>27929</v>
          </cell>
        </row>
        <row r="1236">
          <cell r="A1236">
            <v>27079</v>
          </cell>
        </row>
        <row r="1237">
          <cell r="A1237" t="str">
            <v>9119</v>
          </cell>
        </row>
        <row r="1238">
          <cell r="A1238">
            <v>30333</v>
          </cell>
        </row>
        <row r="1239">
          <cell r="A1239">
            <v>93133</v>
          </cell>
        </row>
        <row r="1240">
          <cell r="A1240" t="str">
            <v>89381</v>
          </cell>
        </row>
        <row r="1241">
          <cell r="A1241" t="str">
            <v>2093</v>
          </cell>
        </row>
        <row r="1242">
          <cell r="A1242" t="str">
            <v>85376</v>
          </cell>
        </row>
        <row r="1243">
          <cell r="A1243" t="str">
            <v>31772</v>
          </cell>
        </row>
        <row r="1244">
          <cell r="A1244">
            <v>19348</v>
          </cell>
        </row>
        <row r="1245">
          <cell r="A1245">
            <v>42882</v>
          </cell>
        </row>
        <row r="1246">
          <cell r="A1246">
            <v>85924</v>
          </cell>
        </row>
        <row r="1247">
          <cell r="A1247" t="str">
            <v>78512</v>
          </cell>
        </row>
        <row r="1248">
          <cell r="A1248" t="str">
            <v>107072</v>
          </cell>
        </row>
        <row r="1249">
          <cell r="A1249" t="str">
            <v>96282</v>
          </cell>
        </row>
        <row r="1250">
          <cell r="A1250" t="str">
            <v>27533</v>
          </cell>
        </row>
        <row r="1251">
          <cell r="A1251" t="str">
            <v>112125</v>
          </cell>
        </row>
        <row r="1252">
          <cell r="A1252" t="str">
            <v>68909</v>
          </cell>
        </row>
        <row r="1253">
          <cell r="A1253" t="str">
            <v>111333</v>
          </cell>
        </row>
        <row r="1254">
          <cell r="A1254" t="str">
            <v>107016</v>
          </cell>
        </row>
        <row r="1255">
          <cell r="A1255" t="str">
            <v>23784</v>
          </cell>
        </row>
        <row r="1256">
          <cell r="A1256">
            <v>69301</v>
          </cell>
        </row>
        <row r="1257">
          <cell r="A1257">
            <v>1000000374</v>
          </cell>
        </row>
        <row r="1258">
          <cell r="A1258">
            <v>1000000374</v>
          </cell>
        </row>
        <row r="1259">
          <cell r="A1259" t="str">
            <v>8446</v>
          </cell>
        </row>
        <row r="1260">
          <cell r="A1260" t="str">
            <v>92707</v>
          </cell>
        </row>
        <row r="1261">
          <cell r="A1261" t="str">
            <v>85368</v>
          </cell>
        </row>
        <row r="1262">
          <cell r="A1262" t="str">
            <v>41131</v>
          </cell>
        </row>
        <row r="1263">
          <cell r="A1263">
            <v>15597</v>
          </cell>
        </row>
        <row r="1264">
          <cell r="A1264" t="str">
            <v>16876</v>
          </cell>
        </row>
        <row r="1265">
          <cell r="A1265" t="str">
            <v>20726</v>
          </cell>
        </row>
        <row r="1266">
          <cell r="A1266" t="str">
            <v>27113</v>
          </cell>
        </row>
        <row r="1267">
          <cell r="A1267" t="str">
            <v>88612</v>
          </cell>
        </row>
        <row r="1268">
          <cell r="A1268" t="str">
            <v>11036</v>
          </cell>
        </row>
        <row r="1269">
          <cell r="A1269">
            <v>6777</v>
          </cell>
        </row>
        <row r="1270">
          <cell r="A1270" t="str">
            <v>26278</v>
          </cell>
        </row>
        <row r="1271">
          <cell r="A1271" t="str">
            <v>6174</v>
          </cell>
        </row>
        <row r="1272">
          <cell r="A1272" t="str">
            <v>62752</v>
          </cell>
        </row>
        <row r="1273">
          <cell r="A1273" t="str">
            <v>22261</v>
          </cell>
        </row>
        <row r="1274">
          <cell r="A1274" t="str">
            <v>1233</v>
          </cell>
        </row>
        <row r="1275">
          <cell r="A1275" t="str">
            <v>81097</v>
          </cell>
        </row>
        <row r="1276">
          <cell r="A1276">
            <v>97481</v>
          </cell>
        </row>
        <row r="1277">
          <cell r="A1277" t="str">
            <v>17316</v>
          </cell>
        </row>
        <row r="1278">
          <cell r="A1278">
            <v>24726</v>
          </cell>
        </row>
        <row r="1279">
          <cell r="A1279" t="str">
            <v>42392</v>
          </cell>
        </row>
        <row r="1280">
          <cell r="A1280">
            <v>69503</v>
          </cell>
        </row>
        <row r="1281">
          <cell r="A1281" t="str">
            <v>18916</v>
          </cell>
        </row>
        <row r="1282">
          <cell r="A1282" t="str">
            <v>52477</v>
          </cell>
        </row>
        <row r="1283">
          <cell r="A1283" t="str">
            <v>18072</v>
          </cell>
        </row>
        <row r="1284">
          <cell r="A1284" t="str">
            <v>62995</v>
          </cell>
        </row>
        <row r="1285">
          <cell r="A1285" t="str">
            <v>9999</v>
          </cell>
        </row>
        <row r="1286">
          <cell r="A1286" t="str">
            <v>85131</v>
          </cell>
        </row>
        <row r="1287">
          <cell r="A1287" t="str">
            <v>17032</v>
          </cell>
        </row>
        <row r="1288">
          <cell r="A1288">
            <v>13818</v>
          </cell>
        </row>
        <row r="1289">
          <cell r="A1289" t="str">
            <v>58696</v>
          </cell>
        </row>
        <row r="1290">
          <cell r="A1290">
            <v>85831</v>
          </cell>
        </row>
        <row r="1291">
          <cell r="A1291">
            <v>92763</v>
          </cell>
        </row>
        <row r="1292">
          <cell r="A1292">
            <v>63345</v>
          </cell>
        </row>
        <row r="1293">
          <cell r="A1293" t="str">
            <v>99072</v>
          </cell>
        </row>
        <row r="1294">
          <cell r="A1294" t="str">
            <v>24203</v>
          </cell>
        </row>
        <row r="1295">
          <cell r="A1295" t="str">
            <v>27839</v>
          </cell>
        </row>
        <row r="1296">
          <cell r="A1296" t="str">
            <v>13076</v>
          </cell>
        </row>
        <row r="1297">
          <cell r="A1297">
            <v>19874</v>
          </cell>
        </row>
        <row r="1298">
          <cell r="A1298">
            <v>16672</v>
          </cell>
        </row>
        <row r="1299">
          <cell r="A1299">
            <v>50508</v>
          </cell>
        </row>
        <row r="1300">
          <cell r="A1300">
            <v>41143</v>
          </cell>
        </row>
        <row r="1301">
          <cell r="A1301" t="str">
            <v>51365</v>
          </cell>
        </row>
        <row r="1302">
          <cell r="A1302" t="str">
            <v>15666</v>
          </cell>
        </row>
        <row r="1303">
          <cell r="A1303" t="str">
            <v>12092</v>
          </cell>
        </row>
        <row r="1304">
          <cell r="A1304" t="str">
            <v>17429</v>
          </cell>
        </row>
        <row r="1305">
          <cell r="A1305" t="str">
            <v>113830</v>
          </cell>
        </row>
        <row r="1306">
          <cell r="A1306">
            <v>1000000200</v>
          </cell>
        </row>
        <row r="1307">
          <cell r="A1307">
            <v>1000000331</v>
          </cell>
        </row>
        <row r="1308">
          <cell r="A1308">
            <v>1000000351</v>
          </cell>
        </row>
        <row r="1309">
          <cell r="A1309" t="str">
            <v>92709</v>
          </cell>
        </row>
        <row r="1310">
          <cell r="A1310">
            <v>15916</v>
          </cell>
        </row>
        <row r="1311">
          <cell r="A1311">
            <v>22899</v>
          </cell>
        </row>
        <row r="1312">
          <cell r="A1312" t="str">
            <v>22945</v>
          </cell>
        </row>
        <row r="1313">
          <cell r="A1313">
            <v>56924</v>
          </cell>
        </row>
        <row r="1314">
          <cell r="A1314">
            <v>42257</v>
          </cell>
        </row>
        <row r="1315">
          <cell r="A1315" t="str">
            <v>5011</v>
          </cell>
        </row>
        <row r="1316">
          <cell r="A1316" t="str">
            <v>1732</v>
          </cell>
        </row>
        <row r="1317">
          <cell r="A1317">
            <v>1000000445</v>
          </cell>
        </row>
        <row r="1318">
          <cell r="A1318">
            <v>17894</v>
          </cell>
        </row>
        <row r="1319">
          <cell r="A1319">
            <v>14827</v>
          </cell>
        </row>
        <row r="1320">
          <cell r="A1320" t="str">
            <v>49251</v>
          </cell>
        </row>
        <row r="1321">
          <cell r="A1321" t="str">
            <v>1030</v>
          </cell>
        </row>
        <row r="1322">
          <cell r="A1322" t="str">
            <v>78536</v>
          </cell>
        </row>
        <row r="1323">
          <cell r="A1323">
            <v>1632</v>
          </cell>
        </row>
        <row r="1324">
          <cell r="A1324" t="str">
            <v>24605</v>
          </cell>
        </row>
        <row r="1325">
          <cell r="A1325" t="str">
            <v>20554</v>
          </cell>
        </row>
        <row r="1326">
          <cell r="A1326">
            <v>56818</v>
          </cell>
        </row>
        <row r="1327">
          <cell r="A1327" t="str">
            <v>23522</v>
          </cell>
        </row>
        <row r="1328">
          <cell r="A1328" t="str">
            <v>77224</v>
          </cell>
        </row>
        <row r="1329">
          <cell r="A1329" t="str">
            <v>23536</v>
          </cell>
        </row>
        <row r="1330">
          <cell r="A1330" t="str">
            <v>94686</v>
          </cell>
        </row>
        <row r="1331">
          <cell r="A1331" t="str">
            <v>15200</v>
          </cell>
        </row>
        <row r="1332">
          <cell r="A1332">
            <v>20640</v>
          </cell>
        </row>
        <row r="1333">
          <cell r="A1333">
            <v>26689</v>
          </cell>
        </row>
        <row r="1334">
          <cell r="A1334">
            <v>28074</v>
          </cell>
        </row>
        <row r="1335">
          <cell r="A1335">
            <v>92222</v>
          </cell>
        </row>
        <row r="1336">
          <cell r="A1336" t="str">
            <v>26275</v>
          </cell>
        </row>
        <row r="1337">
          <cell r="A1337" t="str">
            <v>73507</v>
          </cell>
        </row>
        <row r="1338">
          <cell r="A1338" t="str">
            <v>18071</v>
          </cell>
        </row>
        <row r="1339">
          <cell r="A1339" t="str">
            <v>25370</v>
          </cell>
        </row>
        <row r="1340">
          <cell r="A1340">
            <v>107215</v>
          </cell>
        </row>
        <row r="1341">
          <cell r="A1341">
            <v>57645</v>
          </cell>
        </row>
        <row r="1342">
          <cell r="A1342">
            <v>92786</v>
          </cell>
        </row>
        <row r="1343">
          <cell r="A1343" t="str">
            <v>19690</v>
          </cell>
        </row>
        <row r="1344">
          <cell r="A1344" t="str">
            <v>15902</v>
          </cell>
        </row>
        <row r="1345">
          <cell r="A1345" t="str">
            <v>42020</v>
          </cell>
        </row>
        <row r="1346">
          <cell r="A1346" t="str">
            <v>42429</v>
          </cell>
        </row>
        <row r="1347">
          <cell r="A1347" t="str">
            <v>18066</v>
          </cell>
        </row>
        <row r="1348">
          <cell r="A1348">
            <v>55874</v>
          </cell>
        </row>
        <row r="1349">
          <cell r="A1349">
            <v>18810</v>
          </cell>
        </row>
        <row r="1350">
          <cell r="A1350" t="str">
            <v>96093</v>
          </cell>
        </row>
        <row r="1351">
          <cell r="A1351">
            <v>19816</v>
          </cell>
        </row>
        <row r="1352">
          <cell r="A1352">
            <v>88652</v>
          </cell>
        </row>
        <row r="1353">
          <cell r="A1353" t="str">
            <v>42025</v>
          </cell>
        </row>
        <row r="1354">
          <cell r="A1354" t="str">
            <v>77553</v>
          </cell>
        </row>
        <row r="1355">
          <cell r="A1355" t="str">
            <v>28766</v>
          </cell>
        </row>
        <row r="1356">
          <cell r="A1356" t="str">
            <v>84325</v>
          </cell>
        </row>
        <row r="1357">
          <cell r="A1357" t="str">
            <v>70358</v>
          </cell>
        </row>
        <row r="1358">
          <cell r="A1358" t="str">
            <v>51981</v>
          </cell>
        </row>
        <row r="1359">
          <cell r="A1359" t="str">
            <v>15600</v>
          </cell>
        </row>
        <row r="1360">
          <cell r="A1360" t="str">
            <v>108159</v>
          </cell>
        </row>
        <row r="1361">
          <cell r="A1361" t="str">
            <v>104135</v>
          </cell>
        </row>
        <row r="1362">
          <cell r="A1362" t="str">
            <v>22852</v>
          </cell>
        </row>
        <row r="1363">
          <cell r="A1363">
            <v>108298</v>
          </cell>
        </row>
        <row r="1364">
          <cell r="A1364">
            <v>112143</v>
          </cell>
        </row>
        <row r="1365">
          <cell r="A1365">
            <v>1000000008</v>
          </cell>
        </row>
        <row r="1366">
          <cell r="A1366">
            <v>1000000011</v>
          </cell>
        </row>
        <row r="1367">
          <cell r="A1367">
            <v>1000000188</v>
          </cell>
        </row>
        <row r="1368">
          <cell r="A1368" t="str">
            <v>26535</v>
          </cell>
        </row>
        <row r="1369">
          <cell r="A1369">
            <v>67225</v>
          </cell>
        </row>
        <row r="1370">
          <cell r="A1370">
            <v>65189</v>
          </cell>
        </row>
        <row r="1371">
          <cell r="A1371" t="str">
            <v>27644</v>
          </cell>
        </row>
        <row r="1372">
          <cell r="A1372">
            <v>72014</v>
          </cell>
        </row>
        <row r="1373">
          <cell r="A1373">
            <v>16052</v>
          </cell>
        </row>
        <row r="1374">
          <cell r="A1374" t="str">
            <v>76835</v>
          </cell>
        </row>
        <row r="1375">
          <cell r="A1375" t="str">
            <v>40098</v>
          </cell>
        </row>
        <row r="1376">
          <cell r="A1376">
            <v>71848</v>
          </cell>
        </row>
        <row r="1377">
          <cell r="A1377" t="str">
            <v>52460</v>
          </cell>
        </row>
        <row r="1378">
          <cell r="A1378">
            <v>95914</v>
          </cell>
        </row>
        <row r="1379">
          <cell r="A1379">
            <v>92929</v>
          </cell>
        </row>
        <row r="1380">
          <cell r="A1380" t="str">
            <v>16801</v>
          </cell>
        </row>
        <row r="1381">
          <cell r="A1381">
            <v>98030</v>
          </cell>
        </row>
        <row r="1382">
          <cell r="A1382" t="str">
            <v>62343</v>
          </cell>
        </row>
        <row r="1383">
          <cell r="A1383" t="str">
            <v>58469</v>
          </cell>
        </row>
        <row r="1384">
          <cell r="A1384" t="str">
            <v>64683</v>
          </cell>
        </row>
        <row r="1385">
          <cell r="A1385" t="str">
            <v>28421</v>
          </cell>
        </row>
        <row r="1386">
          <cell r="A1386" t="str">
            <v>26965</v>
          </cell>
        </row>
        <row r="1387">
          <cell r="A1387">
            <v>71844</v>
          </cell>
        </row>
        <row r="1388">
          <cell r="A1388" t="str">
            <v>79652</v>
          </cell>
        </row>
        <row r="1389">
          <cell r="A1389" t="str">
            <v>23701</v>
          </cell>
        </row>
        <row r="1390">
          <cell r="A1390" t="str">
            <v>90561</v>
          </cell>
        </row>
        <row r="1391">
          <cell r="A1391" t="str">
            <v>50549</v>
          </cell>
        </row>
        <row r="1392">
          <cell r="A1392" t="str">
            <v>50718</v>
          </cell>
        </row>
        <row r="1393">
          <cell r="A1393">
            <v>16038</v>
          </cell>
        </row>
        <row r="1394">
          <cell r="A1394">
            <v>103878</v>
          </cell>
        </row>
        <row r="1395">
          <cell r="A1395">
            <v>58639</v>
          </cell>
        </row>
        <row r="1396">
          <cell r="A1396" t="str">
            <v>19320</v>
          </cell>
        </row>
        <row r="1397">
          <cell r="A1397">
            <v>100961</v>
          </cell>
        </row>
        <row r="1398">
          <cell r="A1398">
            <v>2151</v>
          </cell>
        </row>
        <row r="1399">
          <cell r="A1399">
            <v>99499</v>
          </cell>
        </row>
        <row r="1400">
          <cell r="A1400" t="str">
            <v>15663</v>
          </cell>
        </row>
        <row r="1401">
          <cell r="A1401" t="str">
            <v>27527</v>
          </cell>
        </row>
        <row r="1402">
          <cell r="A1402" t="str">
            <v>20765</v>
          </cell>
        </row>
        <row r="1403">
          <cell r="A1403" t="str">
            <v>108524</v>
          </cell>
        </row>
        <row r="1404">
          <cell r="A1404" t="str">
            <v>719</v>
          </cell>
        </row>
        <row r="1405">
          <cell r="A1405" t="str">
            <v>42845</v>
          </cell>
        </row>
        <row r="1406">
          <cell r="A1406" t="str">
            <v>105671</v>
          </cell>
        </row>
        <row r="1407">
          <cell r="A1407" t="str">
            <v>105797</v>
          </cell>
        </row>
        <row r="1408">
          <cell r="A1408" t="str">
            <v>72020</v>
          </cell>
        </row>
        <row r="1409">
          <cell r="A1409">
            <v>78688</v>
          </cell>
        </row>
        <row r="1410">
          <cell r="A1410">
            <v>78699</v>
          </cell>
        </row>
        <row r="1411">
          <cell r="A1411">
            <v>85303</v>
          </cell>
        </row>
        <row r="1412">
          <cell r="A1412">
            <v>104720</v>
          </cell>
        </row>
        <row r="1413">
          <cell r="A1413">
            <v>111412</v>
          </cell>
        </row>
        <row r="1414">
          <cell r="A1414">
            <v>114659</v>
          </cell>
        </row>
        <row r="1415">
          <cell r="A1415">
            <v>1000000348</v>
          </cell>
        </row>
        <row r="1416">
          <cell r="A1416">
            <v>1000000441</v>
          </cell>
        </row>
        <row r="1417">
          <cell r="A1417">
            <v>78007</v>
          </cell>
        </row>
        <row r="1418">
          <cell r="A1418">
            <v>93006</v>
          </cell>
        </row>
        <row r="1419">
          <cell r="A1419" t="str">
            <v>13736</v>
          </cell>
        </row>
        <row r="1420">
          <cell r="A1420" t="str">
            <v>16097</v>
          </cell>
        </row>
        <row r="1421">
          <cell r="A1421" t="str">
            <v>7460</v>
          </cell>
        </row>
        <row r="1422">
          <cell r="A1422">
            <v>12280</v>
          </cell>
        </row>
        <row r="1423">
          <cell r="A1423" t="str">
            <v>99033</v>
          </cell>
        </row>
        <row r="1424">
          <cell r="A1424">
            <v>72191</v>
          </cell>
        </row>
        <row r="1425">
          <cell r="A1425">
            <v>19570</v>
          </cell>
        </row>
        <row r="1426">
          <cell r="A1426">
            <v>56511</v>
          </cell>
        </row>
        <row r="1427">
          <cell r="A1427" t="str">
            <v>36333</v>
          </cell>
        </row>
        <row r="1428">
          <cell r="A1428" t="str">
            <v>28124</v>
          </cell>
        </row>
        <row r="1429">
          <cell r="A1429">
            <v>58506</v>
          </cell>
        </row>
        <row r="1430">
          <cell r="A1430" t="str">
            <v>24401</v>
          </cell>
        </row>
        <row r="1431">
          <cell r="A1431" t="str">
            <v>26091</v>
          </cell>
        </row>
        <row r="1432">
          <cell r="A1432" t="str">
            <v>20807</v>
          </cell>
        </row>
        <row r="1433">
          <cell r="A1433">
            <v>13452</v>
          </cell>
        </row>
        <row r="1434">
          <cell r="A1434" t="str">
            <v>75736</v>
          </cell>
        </row>
        <row r="1435">
          <cell r="A1435">
            <v>84629</v>
          </cell>
        </row>
        <row r="1436">
          <cell r="A1436" t="str">
            <v>2150</v>
          </cell>
        </row>
        <row r="1437">
          <cell r="A1437" t="str">
            <v>28338</v>
          </cell>
        </row>
        <row r="1438">
          <cell r="A1438">
            <v>8998</v>
          </cell>
        </row>
        <row r="1439">
          <cell r="A1439" t="str">
            <v>24606</v>
          </cell>
        </row>
        <row r="1440">
          <cell r="A1440" t="str">
            <v>24403</v>
          </cell>
        </row>
        <row r="1441">
          <cell r="A1441" t="str">
            <v>104239</v>
          </cell>
        </row>
        <row r="1442">
          <cell r="A1442" t="str">
            <v>20365</v>
          </cell>
        </row>
        <row r="1443">
          <cell r="A1443">
            <v>82038</v>
          </cell>
        </row>
        <row r="1444">
          <cell r="A1444" t="str">
            <v>18718</v>
          </cell>
        </row>
        <row r="1445">
          <cell r="A1445" t="str">
            <v>84231</v>
          </cell>
        </row>
        <row r="1446">
          <cell r="A1446">
            <v>87736</v>
          </cell>
        </row>
        <row r="1447">
          <cell r="A1447" t="str">
            <v>102389</v>
          </cell>
        </row>
        <row r="1448">
          <cell r="A1448" t="str">
            <v>2935</v>
          </cell>
        </row>
        <row r="1449">
          <cell r="A1449" t="str">
            <v>68151</v>
          </cell>
        </row>
        <row r="1450">
          <cell r="A1450" t="str">
            <v>69344</v>
          </cell>
        </row>
        <row r="1451">
          <cell r="A1451" t="str">
            <v>467</v>
          </cell>
        </row>
        <row r="1452">
          <cell r="A1452" t="str">
            <v>25021</v>
          </cell>
        </row>
        <row r="1453">
          <cell r="A1453" t="str">
            <v>26508</v>
          </cell>
        </row>
        <row r="1454">
          <cell r="A1454" t="str">
            <v>27594</v>
          </cell>
        </row>
        <row r="1455">
          <cell r="A1455" t="str">
            <v>94905</v>
          </cell>
        </row>
        <row r="1456">
          <cell r="A1456" t="str">
            <v>94907</v>
          </cell>
        </row>
        <row r="1457">
          <cell r="A1457" t="str">
            <v>65176</v>
          </cell>
        </row>
        <row r="1458">
          <cell r="A1458">
            <v>2239</v>
          </cell>
        </row>
        <row r="1459">
          <cell r="A1459">
            <v>64949</v>
          </cell>
        </row>
        <row r="1460">
          <cell r="A1460" t="str">
            <v>52467</v>
          </cell>
        </row>
        <row r="1461">
          <cell r="A1461" t="str">
            <v>93772</v>
          </cell>
        </row>
        <row r="1462">
          <cell r="A1462">
            <v>79682</v>
          </cell>
        </row>
        <row r="1463">
          <cell r="A1463" t="str">
            <v>6203</v>
          </cell>
        </row>
        <row r="1464">
          <cell r="A1464">
            <v>23938</v>
          </cell>
        </row>
        <row r="1465">
          <cell r="A1465" t="str">
            <v>92290</v>
          </cell>
        </row>
        <row r="1466">
          <cell r="A1466" t="str">
            <v>10705</v>
          </cell>
        </row>
        <row r="1467">
          <cell r="A1467">
            <v>600</v>
          </cell>
        </row>
        <row r="1468">
          <cell r="A1468" t="str">
            <v>92696</v>
          </cell>
        </row>
        <row r="1469">
          <cell r="A1469" t="str">
            <v>16197</v>
          </cell>
        </row>
        <row r="1470">
          <cell r="A1470" t="str">
            <v>16059</v>
          </cell>
        </row>
        <row r="1471">
          <cell r="A1471" t="str">
            <v>69452</v>
          </cell>
        </row>
        <row r="1472">
          <cell r="A1472" t="str">
            <v>49771</v>
          </cell>
        </row>
        <row r="1473">
          <cell r="A1473" t="str">
            <v>47806</v>
          </cell>
        </row>
        <row r="1474">
          <cell r="A1474" t="str">
            <v>16249</v>
          </cell>
        </row>
        <row r="1475">
          <cell r="A1475" t="str">
            <v>674</v>
          </cell>
        </row>
        <row r="1476">
          <cell r="A1476" t="str">
            <v>105237</v>
          </cell>
        </row>
        <row r="1477">
          <cell r="A1477" t="str">
            <v>107964</v>
          </cell>
        </row>
        <row r="1478">
          <cell r="A1478">
            <v>490</v>
          </cell>
        </row>
        <row r="1479">
          <cell r="A1479" t="str">
            <v>69448</v>
          </cell>
        </row>
        <row r="1480">
          <cell r="A1480" t="str">
            <v>27804</v>
          </cell>
        </row>
        <row r="1481">
          <cell r="A1481">
            <v>35452</v>
          </cell>
        </row>
        <row r="1482">
          <cell r="A1482" t="str">
            <v>26094</v>
          </cell>
        </row>
        <row r="1483">
          <cell r="A1483" t="str">
            <v>79277</v>
          </cell>
        </row>
        <row r="1484">
          <cell r="A1484">
            <v>23064</v>
          </cell>
        </row>
        <row r="1485">
          <cell r="A1485" t="str">
            <v>104468</v>
          </cell>
        </row>
        <row r="1486">
          <cell r="A1486" t="str">
            <v>99046</v>
          </cell>
        </row>
        <row r="1487">
          <cell r="A1487">
            <v>95994</v>
          </cell>
        </row>
        <row r="1488">
          <cell r="A1488">
            <v>64095</v>
          </cell>
        </row>
        <row r="1489">
          <cell r="A1489">
            <v>18886</v>
          </cell>
        </row>
        <row r="1490">
          <cell r="A1490">
            <v>24395</v>
          </cell>
        </row>
        <row r="1491">
          <cell r="A1491">
            <v>42256</v>
          </cell>
        </row>
        <row r="1492">
          <cell r="A1492" t="str">
            <v>17703</v>
          </cell>
        </row>
        <row r="1493">
          <cell r="A1493">
            <v>18821</v>
          </cell>
        </row>
        <row r="1494">
          <cell r="A1494">
            <v>65526</v>
          </cell>
        </row>
        <row r="1495">
          <cell r="A1495" t="str">
            <v>43235</v>
          </cell>
        </row>
        <row r="1496">
          <cell r="A1496" t="str">
            <v>1460</v>
          </cell>
        </row>
        <row r="1497">
          <cell r="A1497" t="str">
            <v>67639</v>
          </cell>
        </row>
        <row r="1498">
          <cell r="A1498" t="str">
            <v>92650</v>
          </cell>
        </row>
        <row r="1499">
          <cell r="A1499" t="str">
            <v>6350</v>
          </cell>
        </row>
        <row r="1500">
          <cell r="A1500" t="str">
            <v>59668</v>
          </cell>
        </row>
        <row r="1501">
          <cell r="A1501" t="str">
            <v>10075</v>
          </cell>
        </row>
        <row r="1502">
          <cell r="A1502">
            <v>43908</v>
          </cell>
        </row>
        <row r="1503">
          <cell r="A1503" t="str">
            <v>25289</v>
          </cell>
        </row>
        <row r="1504">
          <cell r="A1504" t="str">
            <v>92651</v>
          </cell>
        </row>
        <row r="1505">
          <cell r="A1505" t="str">
            <v>85375</v>
          </cell>
        </row>
        <row r="1506">
          <cell r="A1506" t="str">
            <v>26568</v>
          </cell>
        </row>
        <row r="1507">
          <cell r="A1507" t="str">
            <v>7230</v>
          </cell>
        </row>
        <row r="1508">
          <cell r="A1508" t="str">
            <v>16963</v>
          </cell>
        </row>
        <row r="1509">
          <cell r="A1509">
            <v>19207</v>
          </cell>
        </row>
        <row r="1510">
          <cell r="A1510" t="str">
            <v>28327</v>
          </cell>
        </row>
        <row r="1511">
          <cell r="A1511" t="str">
            <v>1996</v>
          </cell>
        </row>
        <row r="1512">
          <cell r="A1512" t="str">
            <v>115063</v>
          </cell>
        </row>
        <row r="1513">
          <cell r="A1513" t="str">
            <v>66796</v>
          </cell>
        </row>
        <row r="1514">
          <cell r="A1514" t="str">
            <v>57773</v>
          </cell>
        </row>
        <row r="1515">
          <cell r="A1515" t="str">
            <v>115308</v>
          </cell>
        </row>
        <row r="1516">
          <cell r="A1516" t="str">
            <v>113462</v>
          </cell>
        </row>
        <row r="1517">
          <cell r="A1517" t="str">
            <v>113827</v>
          </cell>
        </row>
        <row r="1518">
          <cell r="A1518" t="str">
            <v>105807</v>
          </cell>
        </row>
        <row r="1519">
          <cell r="A1519" t="str">
            <v>105800</v>
          </cell>
        </row>
        <row r="1520">
          <cell r="A1520" t="str">
            <v>105799</v>
          </cell>
        </row>
        <row r="1521">
          <cell r="A1521" t="str">
            <v>105801</v>
          </cell>
        </row>
        <row r="1522">
          <cell r="A1522" t="str">
            <v>104955</v>
          </cell>
        </row>
        <row r="1523">
          <cell r="A1523" t="str">
            <v>75082</v>
          </cell>
        </row>
        <row r="1524">
          <cell r="A1524" t="str">
            <v>33881</v>
          </cell>
        </row>
        <row r="1525">
          <cell r="A1525">
            <v>24498</v>
          </cell>
        </row>
        <row r="1526">
          <cell r="A1526">
            <v>107557</v>
          </cell>
        </row>
        <row r="1527">
          <cell r="A1527">
            <v>107732</v>
          </cell>
        </row>
        <row r="1528">
          <cell r="A1528">
            <v>1000000010</v>
          </cell>
        </row>
        <row r="1529">
          <cell r="A1529">
            <v>1000000030</v>
          </cell>
        </row>
        <row r="1530">
          <cell r="A1530">
            <v>1000000214</v>
          </cell>
        </row>
        <row r="1531">
          <cell r="A1531">
            <v>1000000224</v>
          </cell>
        </row>
        <row r="1532">
          <cell r="A1532">
            <v>1000000227</v>
          </cell>
        </row>
        <row r="1533">
          <cell r="A1533">
            <v>1000000334</v>
          </cell>
        </row>
        <row r="1534">
          <cell r="A1534">
            <v>1000000346</v>
          </cell>
        </row>
        <row r="1535">
          <cell r="A1535">
            <v>1000000524</v>
          </cell>
        </row>
        <row r="1536">
          <cell r="A1536">
            <v>64995</v>
          </cell>
        </row>
        <row r="1537">
          <cell r="A1537" t="str">
            <v>56175</v>
          </cell>
        </row>
        <row r="1538">
          <cell r="A1538" t="str">
            <v>21687</v>
          </cell>
        </row>
        <row r="1539">
          <cell r="A1539" t="str">
            <v>19831</v>
          </cell>
        </row>
        <row r="1540">
          <cell r="A1540" t="str">
            <v>12701</v>
          </cell>
        </row>
        <row r="1541">
          <cell r="A1541" t="str">
            <v>90448</v>
          </cell>
        </row>
        <row r="1542">
          <cell r="A1542" t="str">
            <v>13403</v>
          </cell>
        </row>
        <row r="1543">
          <cell r="A1543" t="str">
            <v>42658</v>
          </cell>
        </row>
        <row r="1544">
          <cell r="A1544" t="str">
            <v>1384</v>
          </cell>
        </row>
        <row r="1545">
          <cell r="A1545">
            <v>97312</v>
          </cell>
        </row>
        <row r="1546">
          <cell r="A1546" t="str">
            <v>106400</v>
          </cell>
        </row>
        <row r="1547">
          <cell r="A1547" t="str">
            <v>13957</v>
          </cell>
        </row>
        <row r="1548">
          <cell r="A1548" t="str">
            <v>1740</v>
          </cell>
        </row>
        <row r="1549">
          <cell r="A1549" t="str">
            <v>78575</v>
          </cell>
        </row>
        <row r="1550">
          <cell r="A1550" t="str">
            <v>23048</v>
          </cell>
        </row>
        <row r="1551">
          <cell r="A1551">
            <v>78639</v>
          </cell>
        </row>
        <row r="1552">
          <cell r="A1552">
            <v>79063</v>
          </cell>
        </row>
        <row r="1553">
          <cell r="A1553" t="str">
            <v>71961</v>
          </cell>
        </row>
        <row r="1554">
          <cell r="A1554">
            <v>29093</v>
          </cell>
        </row>
        <row r="1555">
          <cell r="A1555">
            <v>77063</v>
          </cell>
        </row>
        <row r="1556">
          <cell r="A1556" t="str">
            <v>19907</v>
          </cell>
        </row>
        <row r="1557">
          <cell r="A1557" t="str">
            <v>857</v>
          </cell>
        </row>
        <row r="1558">
          <cell r="A1558" t="str">
            <v>5511</v>
          </cell>
        </row>
        <row r="1559">
          <cell r="A1559">
            <v>90085</v>
          </cell>
        </row>
        <row r="1560">
          <cell r="A1560" t="str">
            <v>92137</v>
          </cell>
        </row>
        <row r="1561">
          <cell r="A1561" t="str">
            <v>30199</v>
          </cell>
        </row>
        <row r="1562">
          <cell r="A1562" t="str">
            <v>24291</v>
          </cell>
        </row>
        <row r="1563">
          <cell r="A1563" t="str">
            <v>17829</v>
          </cell>
        </row>
        <row r="1564">
          <cell r="A1564">
            <v>15155</v>
          </cell>
        </row>
        <row r="1565">
          <cell r="A1565">
            <v>16597</v>
          </cell>
        </row>
        <row r="1566">
          <cell r="A1566">
            <v>18332</v>
          </cell>
        </row>
        <row r="1567">
          <cell r="A1567" t="str">
            <v>7132</v>
          </cell>
        </row>
        <row r="1568">
          <cell r="A1568" t="str">
            <v>12346</v>
          </cell>
        </row>
        <row r="1569">
          <cell r="A1569">
            <v>58769</v>
          </cell>
        </row>
        <row r="1570">
          <cell r="A1570" t="str">
            <v>49772</v>
          </cell>
        </row>
        <row r="1571">
          <cell r="A1571" t="str">
            <v>72099</v>
          </cell>
        </row>
        <row r="1572">
          <cell r="A1572">
            <v>97256</v>
          </cell>
        </row>
        <row r="1573">
          <cell r="A1573" t="str">
            <v>1071</v>
          </cell>
        </row>
        <row r="1574">
          <cell r="A1574">
            <v>57645</v>
          </cell>
        </row>
        <row r="1575">
          <cell r="A1575">
            <v>58960</v>
          </cell>
        </row>
        <row r="1576">
          <cell r="A1576">
            <v>66469</v>
          </cell>
        </row>
        <row r="1577">
          <cell r="A1577">
            <v>57795</v>
          </cell>
        </row>
        <row r="1578">
          <cell r="A1578" t="str">
            <v>24129</v>
          </cell>
        </row>
        <row r="1579">
          <cell r="A1579" t="str">
            <v>2042</v>
          </cell>
        </row>
        <row r="1580">
          <cell r="A1580" t="str">
            <v>25821</v>
          </cell>
        </row>
        <row r="1581">
          <cell r="A1581" t="str">
            <v>68512</v>
          </cell>
        </row>
        <row r="1582">
          <cell r="A1582" t="str">
            <v>1201</v>
          </cell>
        </row>
        <row r="1583">
          <cell r="A1583" t="str">
            <v>4238</v>
          </cell>
        </row>
        <row r="1584">
          <cell r="A1584" t="str">
            <v>19330</v>
          </cell>
        </row>
        <row r="1585">
          <cell r="A1585" t="str">
            <v>108840</v>
          </cell>
        </row>
        <row r="1586">
          <cell r="A1586" t="str">
            <v>17986</v>
          </cell>
        </row>
        <row r="1587">
          <cell r="A1587" t="str">
            <v>34826</v>
          </cell>
        </row>
        <row r="1588">
          <cell r="A1588" t="str">
            <v>113429</v>
          </cell>
        </row>
        <row r="1589">
          <cell r="A1589">
            <v>1000000289</v>
          </cell>
        </row>
        <row r="1590">
          <cell r="A1590" t="str">
            <v>103463</v>
          </cell>
        </row>
        <row r="1591">
          <cell r="A1591" t="str">
            <v>57957</v>
          </cell>
        </row>
        <row r="1592">
          <cell r="A1592">
            <v>70905</v>
          </cell>
        </row>
        <row r="1593">
          <cell r="A1593" t="str">
            <v>27800</v>
          </cell>
        </row>
        <row r="1594">
          <cell r="A1594" t="str">
            <v>57423</v>
          </cell>
        </row>
        <row r="1595">
          <cell r="A1595" t="str">
            <v>24173</v>
          </cell>
        </row>
        <row r="1596">
          <cell r="A1596">
            <v>52471</v>
          </cell>
        </row>
        <row r="1597">
          <cell r="A1597" t="str">
            <v>31245</v>
          </cell>
        </row>
        <row r="1598">
          <cell r="A1598" t="str">
            <v>22051</v>
          </cell>
        </row>
        <row r="1599">
          <cell r="A1599" t="str">
            <v>20927</v>
          </cell>
        </row>
        <row r="1600">
          <cell r="A1600" t="str">
            <v>42844</v>
          </cell>
        </row>
        <row r="1601">
          <cell r="A1601" t="str">
            <v>24041</v>
          </cell>
        </row>
        <row r="1602">
          <cell r="A1602">
            <v>24085</v>
          </cell>
        </row>
        <row r="1603">
          <cell r="A1603">
            <v>5659</v>
          </cell>
        </row>
        <row r="1604">
          <cell r="A1604" t="str">
            <v>84083</v>
          </cell>
        </row>
        <row r="1605">
          <cell r="A1605" t="str">
            <v>17750</v>
          </cell>
        </row>
        <row r="1606">
          <cell r="A1606">
            <v>21091</v>
          </cell>
        </row>
        <row r="1607">
          <cell r="A1607" t="str">
            <v>853</v>
          </cell>
        </row>
        <row r="1608">
          <cell r="A1608" t="str">
            <v>16218</v>
          </cell>
        </row>
        <row r="1609">
          <cell r="A1609" t="str">
            <v>40633</v>
          </cell>
        </row>
        <row r="1610">
          <cell r="A1610" t="str">
            <v>15556</v>
          </cell>
        </row>
        <row r="1611">
          <cell r="A1611" t="str">
            <v>90702</v>
          </cell>
        </row>
        <row r="1612">
          <cell r="A1612" t="str">
            <v>26901</v>
          </cell>
        </row>
        <row r="1613">
          <cell r="A1613" t="str">
            <v>80903</v>
          </cell>
        </row>
        <row r="1614">
          <cell r="A1614" t="str">
            <v>28335</v>
          </cell>
        </row>
        <row r="1615">
          <cell r="A1615">
            <v>92339</v>
          </cell>
        </row>
        <row r="1616">
          <cell r="A1616">
            <v>3490</v>
          </cell>
        </row>
        <row r="1617">
          <cell r="A1617" t="str">
            <v>62586</v>
          </cell>
        </row>
        <row r="1618">
          <cell r="A1618" t="str">
            <v>18811</v>
          </cell>
        </row>
        <row r="1619">
          <cell r="A1619" t="str">
            <v>27049</v>
          </cell>
        </row>
        <row r="1620">
          <cell r="A1620">
            <v>22588</v>
          </cell>
        </row>
        <row r="1621">
          <cell r="A1621" t="str">
            <v>66027</v>
          </cell>
        </row>
        <row r="1622">
          <cell r="A1622" t="str">
            <v>98189</v>
          </cell>
        </row>
        <row r="1623">
          <cell r="A1623" t="str">
            <v>27383</v>
          </cell>
        </row>
        <row r="1624">
          <cell r="A1624" t="str">
            <v>19734</v>
          </cell>
        </row>
        <row r="1625">
          <cell r="A1625" t="str">
            <v>75650</v>
          </cell>
        </row>
        <row r="1626">
          <cell r="A1626" t="str">
            <v>23786</v>
          </cell>
        </row>
        <row r="1627">
          <cell r="A1627" t="str">
            <v>65364</v>
          </cell>
        </row>
        <row r="1628">
          <cell r="A1628" t="str">
            <v>92697</v>
          </cell>
        </row>
        <row r="1629">
          <cell r="A1629" t="str">
            <v>14864</v>
          </cell>
        </row>
        <row r="1630">
          <cell r="A1630" t="str">
            <v>15918</v>
          </cell>
        </row>
        <row r="1631">
          <cell r="A1631" t="str">
            <v>43514</v>
          </cell>
        </row>
        <row r="1632">
          <cell r="A1632">
            <v>78993</v>
          </cell>
        </row>
        <row r="1633">
          <cell r="A1633" t="str">
            <v>25631</v>
          </cell>
        </row>
        <row r="1634">
          <cell r="A1634" t="str">
            <v>99558</v>
          </cell>
        </row>
        <row r="1635">
          <cell r="A1635">
            <v>56545</v>
          </cell>
        </row>
        <row r="1636">
          <cell r="A1636" t="str">
            <v>58255</v>
          </cell>
        </row>
        <row r="1637">
          <cell r="A1637">
            <v>31766</v>
          </cell>
        </row>
        <row r="1638">
          <cell r="A1638" t="str">
            <v>49454</v>
          </cell>
        </row>
        <row r="1639">
          <cell r="A1639" t="str">
            <v>16421</v>
          </cell>
        </row>
        <row r="1640">
          <cell r="A1640">
            <v>16695</v>
          </cell>
        </row>
        <row r="1641">
          <cell r="A1641">
            <v>19226</v>
          </cell>
        </row>
        <row r="1642">
          <cell r="A1642">
            <v>24499</v>
          </cell>
        </row>
        <row r="1643">
          <cell r="A1643" t="str">
            <v>99055</v>
          </cell>
        </row>
        <row r="1644">
          <cell r="A1644" t="str">
            <v>92344</v>
          </cell>
        </row>
        <row r="1645">
          <cell r="A1645" t="str">
            <v>105211</v>
          </cell>
        </row>
        <row r="1646">
          <cell r="A1646" t="str">
            <v>104288</v>
          </cell>
        </row>
        <row r="1647">
          <cell r="A1647" t="str">
            <v>82159</v>
          </cell>
        </row>
        <row r="1648">
          <cell r="A1648" t="str">
            <v>20883</v>
          </cell>
        </row>
        <row r="1649">
          <cell r="A1649" t="str">
            <v>104389</v>
          </cell>
        </row>
        <row r="1650">
          <cell r="A1650" t="str">
            <v>113829</v>
          </cell>
        </row>
        <row r="1651">
          <cell r="A1651" t="str">
            <v>17796</v>
          </cell>
        </row>
        <row r="1652">
          <cell r="A1652">
            <v>62892</v>
          </cell>
        </row>
        <row r="1653">
          <cell r="A1653">
            <v>1000000189</v>
          </cell>
        </row>
        <row r="1654">
          <cell r="A1654">
            <v>1000000347</v>
          </cell>
        </row>
        <row r="1655">
          <cell r="A1655" t="str">
            <v>67323</v>
          </cell>
        </row>
        <row r="1656">
          <cell r="A1656">
            <v>79004</v>
          </cell>
        </row>
        <row r="1657">
          <cell r="A1657" t="str">
            <v>18567</v>
          </cell>
        </row>
        <row r="1658">
          <cell r="A1658">
            <v>25202</v>
          </cell>
        </row>
        <row r="1659">
          <cell r="A1659">
            <v>86074</v>
          </cell>
        </row>
        <row r="1660">
          <cell r="A1660" t="str">
            <v>4993</v>
          </cell>
        </row>
        <row r="1661">
          <cell r="A1661" t="str">
            <v>2305</v>
          </cell>
        </row>
        <row r="1662">
          <cell r="A1662" t="str">
            <v>72032</v>
          </cell>
        </row>
        <row r="1663">
          <cell r="A1663">
            <v>26377</v>
          </cell>
        </row>
        <row r="1664">
          <cell r="A1664">
            <v>31148</v>
          </cell>
        </row>
        <row r="1665">
          <cell r="A1665">
            <v>65812</v>
          </cell>
        </row>
        <row r="1666">
          <cell r="A1666" t="str">
            <v>25367</v>
          </cell>
        </row>
        <row r="1667">
          <cell r="A1667" t="str">
            <v>27385</v>
          </cell>
        </row>
        <row r="1668">
          <cell r="A1668" t="str">
            <v>14666</v>
          </cell>
        </row>
        <row r="1669">
          <cell r="A1669" t="str">
            <v>13223</v>
          </cell>
        </row>
        <row r="1670">
          <cell r="A1670">
            <v>27531</v>
          </cell>
        </row>
        <row r="1671">
          <cell r="A1671" t="str">
            <v>26212</v>
          </cell>
        </row>
        <row r="1672">
          <cell r="A1672" t="str">
            <v>1858</v>
          </cell>
        </row>
        <row r="1673">
          <cell r="A1673">
            <v>15910</v>
          </cell>
        </row>
        <row r="1674">
          <cell r="A1674" t="str">
            <v>24746</v>
          </cell>
        </row>
        <row r="1675">
          <cell r="A1675" t="str">
            <v>63822</v>
          </cell>
        </row>
        <row r="1676">
          <cell r="A1676" t="str">
            <v>14920</v>
          </cell>
        </row>
        <row r="1677">
          <cell r="A1677">
            <v>40205</v>
          </cell>
        </row>
        <row r="1678">
          <cell r="A1678">
            <v>17369</v>
          </cell>
        </row>
        <row r="1679">
          <cell r="A1679">
            <v>41111</v>
          </cell>
        </row>
        <row r="1680">
          <cell r="A1680">
            <v>26291</v>
          </cell>
        </row>
        <row r="1681">
          <cell r="A1681" t="str">
            <v>28034</v>
          </cell>
        </row>
        <row r="1682">
          <cell r="A1682">
            <v>32681</v>
          </cell>
        </row>
        <row r="1683">
          <cell r="A1683" t="str">
            <v>27569</v>
          </cell>
        </row>
        <row r="1684">
          <cell r="A1684" t="str">
            <v>5328</v>
          </cell>
        </row>
        <row r="1685">
          <cell r="A1685">
            <v>31258</v>
          </cell>
        </row>
        <row r="1686">
          <cell r="A1686" t="str">
            <v>26749</v>
          </cell>
        </row>
        <row r="1687">
          <cell r="A1687" t="str">
            <v>55796</v>
          </cell>
        </row>
        <row r="1688">
          <cell r="A1688" t="str">
            <v>27427</v>
          </cell>
        </row>
        <row r="1689">
          <cell r="A1689" t="str">
            <v>1143</v>
          </cell>
        </row>
        <row r="1690">
          <cell r="A1690">
            <v>98819</v>
          </cell>
        </row>
        <row r="1691">
          <cell r="A1691" t="str">
            <v>21648</v>
          </cell>
        </row>
        <row r="1692">
          <cell r="A1692" t="str">
            <v>23851</v>
          </cell>
        </row>
        <row r="1693">
          <cell r="A1693">
            <v>105104</v>
          </cell>
        </row>
        <row r="1694">
          <cell r="A1694" t="str">
            <v>1069</v>
          </cell>
        </row>
        <row r="1695">
          <cell r="A1695" t="str">
            <v>101284</v>
          </cell>
        </row>
        <row r="1696">
          <cell r="A1696" t="str">
            <v>876</v>
          </cell>
        </row>
        <row r="1697">
          <cell r="A1697">
            <v>23916</v>
          </cell>
        </row>
        <row r="1698">
          <cell r="A1698">
            <v>780</v>
          </cell>
        </row>
        <row r="1699">
          <cell r="A1699">
            <v>10000008900</v>
          </cell>
        </row>
        <row r="1700">
          <cell r="A1700">
            <v>10000008900</v>
          </cell>
        </row>
        <row r="1701">
          <cell r="A1701">
            <v>10000008901</v>
          </cell>
        </row>
        <row r="1702">
          <cell r="A1702">
            <v>10000008901</v>
          </cell>
        </row>
        <row r="1703">
          <cell r="A1703">
            <v>10000008901</v>
          </cell>
        </row>
        <row r="1704">
          <cell r="A1704">
            <v>10000008902</v>
          </cell>
        </row>
        <row r="1705">
          <cell r="A1705">
            <v>18972</v>
          </cell>
        </row>
        <row r="1706">
          <cell r="A1706" t="str">
            <v>25281</v>
          </cell>
        </row>
        <row r="1707">
          <cell r="A1707">
            <v>18021</v>
          </cell>
        </row>
        <row r="1708">
          <cell r="A1708" t="str">
            <v>10841</v>
          </cell>
        </row>
        <row r="1709">
          <cell r="A1709">
            <v>21294</v>
          </cell>
        </row>
        <row r="1710">
          <cell r="A1710">
            <v>65215</v>
          </cell>
        </row>
        <row r="1711">
          <cell r="A1711" t="str">
            <v>26658</v>
          </cell>
        </row>
        <row r="1712">
          <cell r="A1712" t="str">
            <v>28748</v>
          </cell>
        </row>
        <row r="1713">
          <cell r="A1713" t="str">
            <v>100113</v>
          </cell>
        </row>
        <row r="1714">
          <cell r="A1714" t="str">
            <v>18082</v>
          </cell>
        </row>
        <row r="1715">
          <cell r="A1715" t="str">
            <v>23322</v>
          </cell>
        </row>
        <row r="1716">
          <cell r="A1716">
            <v>6195</v>
          </cell>
        </row>
        <row r="1717">
          <cell r="A1717">
            <v>78450</v>
          </cell>
        </row>
        <row r="1718">
          <cell r="A1718">
            <v>84815</v>
          </cell>
        </row>
        <row r="1719">
          <cell r="A1719" t="str">
            <v>92104</v>
          </cell>
        </row>
        <row r="1720">
          <cell r="A1720" t="str">
            <v>2834</v>
          </cell>
        </row>
        <row r="1721">
          <cell r="A1721" t="str">
            <v>83865</v>
          </cell>
        </row>
        <row r="1722">
          <cell r="A1722" t="str">
            <v>56990</v>
          </cell>
        </row>
        <row r="1723">
          <cell r="A1723">
            <v>25635</v>
          </cell>
        </row>
        <row r="1724">
          <cell r="A1724" t="str">
            <v>48354</v>
          </cell>
        </row>
        <row r="1725">
          <cell r="A1725" t="str">
            <v>49738</v>
          </cell>
        </row>
        <row r="1726">
          <cell r="A1726" t="str">
            <v>106717</v>
          </cell>
        </row>
        <row r="1727">
          <cell r="A1727" t="str">
            <v>54413</v>
          </cell>
        </row>
        <row r="1728">
          <cell r="A1728" t="str">
            <v>109852</v>
          </cell>
        </row>
        <row r="1729">
          <cell r="A1729" t="str">
            <v>104999</v>
          </cell>
        </row>
        <row r="1730">
          <cell r="A1730" t="str">
            <v>7131</v>
          </cell>
        </row>
        <row r="1731">
          <cell r="A1731" t="str">
            <v>114248</v>
          </cell>
        </row>
        <row r="1732">
          <cell r="A1732" t="str">
            <v>99642</v>
          </cell>
        </row>
        <row r="1733">
          <cell r="A1733" t="str">
            <v>113218</v>
          </cell>
        </row>
        <row r="1734">
          <cell r="A1734">
            <v>17831</v>
          </cell>
        </row>
        <row r="1735">
          <cell r="A1735">
            <v>79055</v>
          </cell>
        </row>
        <row r="1736">
          <cell r="A1736">
            <v>79055</v>
          </cell>
        </row>
        <row r="1737">
          <cell r="A1737">
            <v>79069</v>
          </cell>
        </row>
        <row r="1738">
          <cell r="A1738">
            <v>105245</v>
          </cell>
        </row>
        <row r="1739">
          <cell r="A1739">
            <v>108900</v>
          </cell>
        </row>
        <row r="1740">
          <cell r="A1740" t="str">
            <v>15708</v>
          </cell>
        </row>
        <row r="1741">
          <cell r="A1741" t="str">
            <v>18122</v>
          </cell>
        </row>
        <row r="1742">
          <cell r="A1742">
            <v>52963</v>
          </cell>
        </row>
        <row r="1743">
          <cell r="A1743" t="str">
            <v>44953</v>
          </cell>
        </row>
        <row r="1744">
          <cell r="A1744" t="str">
            <v>66850</v>
          </cell>
        </row>
        <row r="1745">
          <cell r="A1745" t="str">
            <v>28513</v>
          </cell>
        </row>
        <row r="1746">
          <cell r="A1746" t="str">
            <v>24504</v>
          </cell>
        </row>
        <row r="1747">
          <cell r="A1747" t="str">
            <v>1647</v>
          </cell>
        </row>
        <row r="1748">
          <cell r="A1748">
            <v>9130</v>
          </cell>
        </row>
        <row r="1749">
          <cell r="A1749">
            <v>84260</v>
          </cell>
        </row>
        <row r="1750">
          <cell r="A1750" t="str">
            <v>23305</v>
          </cell>
        </row>
        <row r="1751">
          <cell r="A1751" t="str">
            <v>7555</v>
          </cell>
        </row>
        <row r="1752">
          <cell r="A1752">
            <v>83926</v>
          </cell>
        </row>
        <row r="1753">
          <cell r="A1753" t="str">
            <v>43501</v>
          </cell>
        </row>
        <row r="1754">
          <cell r="A1754" t="str">
            <v>6531</v>
          </cell>
        </row>
        <row r="1755">
          <cell r="A1755" t="str">
            <v>2342</v>
          </cell>
        </row>
        <row r="1756">
          <cell r="A1756" t="str">
            <v>17323</v>
          </cell>
        </row>
        <row r="1757">
          <cell r="A1757" t="str">
            <v>28560</v>
          </cell>
        </row>
        <row r="1758">
          <cell r="A1758" t="str">
            <v>4144</v>
          </cell>
        </row>
        <row r="1759">
          <cell r="A1759">
            <v>2097</v>
          </cell>
        </row>
        <row r="1760">
          <cell r="A1760">
            <v>85250</v>
          </cell>
        </row>
        <row r="1761">
          <cell r="A1761">
            <v>106984</v>
          </cell>
        </row>
        <row r="1762">
          <cell r="A1762">
            <v>114637</v>
          </cell>
        </row>
        <row r="1763">
          <cell r="A1763">
            <v>1860</v>
          </cell>
        </row>
        <row r="1764">
          <cell r="A1764" t="str">
            <v>10284</v>
          </cell>
        </row>
        <row r="1765">
          <cell r="A1765" t="str">
            <v>28344</v>
          </cell>
        </row>
        <row r="1766">
          <cell r="A1766">
            <v>30807</v>
          </cell>
        </row>
        <row r="1767">
          <cell r="A1767">
            <v>88489</v>
          </cell>
        </row>
        <row r="1768">
          <cell r="A1768" t="str">
            <v>10977</v>
          </cell>
        </row>
        <row r="1769">
          <cell r="A1769">
            <v>20946</v>
          </cell>
        </row>
        <row r="1770">
          <cell r="A1770" t="str">
            <v>1922</v>
          </cell>
        </row>
        <row r="1771">
          <cell r="A1771">
            <v>24052</v>
          </cell>
        </row>
        <row r="1772">
          <cell r="A1772" t="str">
            <v>24193</v>
          </cell>
        </row>
        <row r="1773">
          <cell r="A1773">
            <v>79978</v>
          </cell>
        </row>
        <row r="1774">
          <cell r="A1774">
            <v>16478</v>
          </cell>
        </row>
        <row r="1775">
          <cell r="A1775" t="str">
            <v>21993</v>
          </cell>
        </row>
        <row r="1776">
          <cell r="A1776" t="str">
            <v>47554</v>
          </cell>
        </row>
        <row r="1777">
          <cell r="A1777" t="str">
            <v>103518</v>
          </cell>
        </row>
        <row r="1778">
          <cell r="A1778" t="str">
            <v>4205</v>
          </cell>
        </row>
        <row r="1779">
          <cell r="A1779">
            <v>26258</v>
          </cell>
        </row>
        <row r="1780">
          <cell r="A1780">
            <v>33038</v>
          </cell>
        </row>
        <row r="1781">
          <cell r="A1781" t="str">
            <v>28013</v>
          </cell>
        </row>
        <row r="1782">
          <cell r="A1782" t="str">
            <v>5157</v>
          </cell>
        </row>
        <row r="1783">
          <cell r="A1783">
            <v>12313</v>
          </cell>
        </row>
        <row r="1784">
          <cell r="A1784" t="str">
            <v>14437</v>
          </cell>
        </row>
        <row r="1785">
          <cell r="A1785" t="str">
            <v>59624</v>
          </cell>
        </row>
        <row r="1786">
          <cell r="A1786">
            <v>23016</v>
          </cell>
        </row>
        <row r="1787">
          <cell r="A1787" t="str">
            <v>16428</v>
          </cell>
        </row>
        <row r="1788">
          <cell r="A1788" t="str">
            <v>28390</v>
          </cell>
        </row>
        <row r="1789">
          <cell r="A1789" t="str">
            <v>8523</v>
          </cell>
        </row>
        <row r="1790">
          <cell r="A1790">
            <v>24132</v>
          </cell>
        </row>
        <row r="1791">
          <cell r="A1791">
            <v>10000008897</v>
          </cell>
        </row>
        <row r="1792">
          <cell r="A1792">
            <v>10000008897</v>
          </cell>
        </row>
        <row r="1793">
          <cell r="A1793">
            <v>10000008898</v>
          </cell>
        </row>
        <row r="1794">
          <cell r="A1794">
            <v>10000008898</v>
          </cell>
        </row>
        <row r="1795">
          <cell r="A1795">
            <v>10000008898</v>
          </cell>
        </row>
        <row r="1796">
          <cell r="A1796">
            <v>10000008899</v>
          </cell>
        </row>
        <row r="1797">
          <cell r="A1797">
            <v>10000008899</v>
          </cell>
        </row>
        <row r="1798">
          <cell r="A1798">
            <v>10000008899</v>
          </cell>
        </row>
        <row r="1799">
          <cell r="A1799">
            <v>10000008900</v>
          </cell>
        </row>
        <row r="1800">
          <cell r="A1800" t="str">
            <v>76751</v>
          </cell>
        </row>
        <row r="1801">
          <cell r="A1801">
            <v>23239</v>
          </cell>
        </row>
        <row r="1802">
          <cell r="A1802" t="str">
            <v>17335</v>
          </cell>
        </row>
        <row r="1803">
          <cell r="A1803" t="str">
            <v>71922</v>
          </cell>
        </row>
        <row r="1804">
          <cell r="A1804" t="str">
            <v>24949</v>
          </cell>
        </row>
        <row r="1805">
          <cell r="A1805" t="str">
            <v>17053</v>
          </cell>
        </row>
        <row r="1806">
          <cell r="A1806">
            <v>31211</v>
          </cell>
        </row>
        <row r="1807">
          <cell r="A1807" t="str">
            <v>49764</v>
          </cell>
        </row>
        <row r="1808">
          <cell r="A1808" t="str">
            <v>12305</v>
          </cell>
        </row>
        <row r="1809">
          <cell r="A1809" t="str">
            <v>19461</v>
          </cell>
        </row>
        <row r="1810">
          <cell r="A1810" t="str">
            <v>90876</v>
          </cell>
        </row>
        <row r="1811">
          <cell r="A1811">
            <v>4388</v>
          </cell>
        </row>
        <row r="1812">
          <cell r="A1812" t="str">
            <v>78629</v>
          </cell>
        </row>
        <row r="1813">
          <cell r="A1813" t="str">
            <v>78537</v>
          </cell>
        </row>
        <row r="1814">
          <cell r="A1814">
            <v>16458</v>
          </cell>
        </row>
        <row r="1815">
          <cell r="A1815">
            <v>18502</v>
          </cell>
        </row>
        <row r="1816">
          <cell r="A1816">
            <v>4167</v>
          </cell>
        </row>
        <row r="1817">
          <cell r="A1817" t="str">
            <v>2918</v>
          </cell>
        </row>
        <row r="1818">
          <cell r="A1818" t="str">
            <v>58632</v>
          </cell>
        </row>
        <row r="1819">
          <cell r="A1819" t="str">
            <v>32295</v>
          </cell>
        </row>
        <row r="1820">
          <cell r="A1820" t="str">
            <v>107176</v>
          </cell>
        </row>
        <row r="1821">
          <cell r="A1821" t="str">
            <v>106372</v>
          </cell>
        </row>
        <row r="1822">
          <cell r="A1822" t="str">
            <v>46516</v>
          </cell>
        </row>
        <row r="1823">
          <cell r="A1823" t="str">
            <v>114801</v>
          </cell>
        </row>
        <row r="1824">
          <cell r="A1824" t="str">
            <v>105240</v>
          </cell>
        </row>
        <row r="1825">
          <cell r="A1825" t="str">
            <v>12201</v>
          </cell>
        </row>
        <row r="1826">
          <cell r="A1826" t="str">
            <v>18382</v>
          </cell>
        </row>
        <row r="1827">
          <cell r="A1827">
            <v>65857</v>
          </cell>
        </row>
        <row r="1828">
          <cell r="A1828">
            <v>65857</v>
          </cell>
        </row>
        <row r="1829">
          <cell r="A1829">
            <v>108775</v>
          </cell>
        </row>
        <row r="1830">
          <cell r="A1830">
            <v>1000000532</v>
          </cell>
        </row>
        <row r="1831">
          <cell r="A1831">
            <v>114897</v>
          </cell>
        </row>
        <row r="1832">
          <cell r="A1832">
            <v>18444</v>
          </cell>
        </row>
        <row r="1833">
          <cell r="A1833" t="str">
            <v>102370</v>
          </cell>
        </row>
        <row r="1834">
          <cell r="A1834">
            <v>30652</v>
          </cell>
        </row>
        <row r="1835">
          <cell r="A1835" t="str">
            <v>75575</v>
          </cell>
        </row>
        <row r="1836">
          <cell r="A1836">
            <v>71853</v>
          </cell>
        </row>
        <row r="1837">
          <cell r="A1837">
            <v>85503</v>
          </cell>
        </row>
        <row r="1838">
          <cell r="A1838" t="str">
            <v>6342</v>
          </cell>
        </row>
        <row r="1839">
          <cell r="A1839">
            <v>12600</v>
          </cell>
        </row>
        <row r="1840">
          <cell r="A1840" t="str">
            <v>64861</v>
          </cell>
        </row>
        <row r="1841">
          <cell r="A1841">
            <v>1000000449</v>
          </cell>
        </row>
        <row r="1842">
          <cell r="A1842">
            <v>82283</v>
          </cell>
        </row>
        <row r="1843">
          <cell r="A1843">
            <v>71835</v>
          </cell>
        </row>
        <row r="1844">
          <cell r="A1844" t="str">
            <v>15965</v>
          </cell>
        </row>
        <row r="1845">
          <cell r="A1845" t="str">
            <v>111399</v>
          </cell>
        </row>
        <row r="1846">
          <cell r="A1846">
            <v>22217</v>
          </cell>
        </row>
        <row r="1847">
          <cell r="A1847">
            <v>86023</v>
          </cell>
        </row>
        <row r="1848">
          <cell r="A1848" t="str">
            <v>15619</v>
          </cell>
        </row>
        <row r="1849">
          <cell r="A1849" t="str">
            <v>18231</v>
          </cell>
        </row>
        <row r="1850">
          <cell r="A1850">
            <v>11472</v>
          </cell>
        </row>
        <row r="1851">
          <cell r="A1851" t="str">
            <v>19975</v>
          </cell>
        </row>
        <row r="1852">
          <cell r="A1852" t="str">
            <v>17792</v>
          </cell>
        </row>
        <row r="1853">
          <cell r="A1853">
            <v>29947</v>
          </cell>
        </row>
        <row r="1854">
          <cell r="A1854">
            <v>56184</v>
          </cell>
        </row>
        <row r="1855">
          <cell r="A1855" t="str">
            <v>94734</v>
          </cell>
        </row>
        <row r="1856">
          <cell r="A1856" t="str">
            <v>43732</v>
          </cell>
        </row>
        <row r="1857">
          <cell r="A1857" t="str">
            <v>101782</v>
          </cell>
        </row>
        <row r="1858">
          <cell r="A1858" t="str">
            <v>87095</v>
          </cell>
        </row>
        <row r="1859">
          <cell r="A1859" t="str">
            <v>41252</v>
          </cell>
        </row>
        <row r="1860">
          <cell r="A1860" t="str">
            <v>11120</v>
          </cell>
        </row>
        <row r="1861">
          <cell r="A1861">
            <v>5241</v>
          </cell>
        </row>
        <row r="1862">
          <cell r="A1862" t="str">
            <v>97751</v>
          </cell>
        </row>
        <row r="1863">
          <cell r="A1863" t="str">
            <v>35017</v>
          </cell>
        </row>
        <row r="1864">
          <cell r="A1864" t="str">
            <v>968</v>
          </cell>
        </row>
        <row r="1865">
          <cell r="A1865" t="str">
            <v>25459</v>
          </cell>
        </row>
        <row r="1866">
          <cell r="A1866">
            <v>53</v>
          </cell>
        </row>
        <row r="1867">
          <cell r="A1867">
            <v>110146</v>
          </cell>
        </row>
        <row r="1868">
          <cell r="A1868" t="str">
            <v>6152</v>
          </cell>
        </row>
        <row r="1869">
          <cell r="A1869" t="str">
            <v>69446</v>
          </cell>
        </row>
        <row r="1870">
          <cell r="A1870" t="str">
            <v>24891</v>
          </cell>
        </row>
        <row r="1871">
          <cell r="A1871" t="str">
            <v>27994</v>
          </cell>
        </row>
        <row r="1872">
          <cell r="A1872" t="str">
            <v>1799</v>
          </cell>
        </row>
        <row r="1873">
          <cell r="A1873" t="str">
            <v>1652</v>
          </cell>
        </row>
        <row r="1874">
          <cell r="A1874">
            <v>92480</v>
          </cell>
        </row>
        <row r="1875">
          <cell r="A1875" t="str">
            <v>72116</v>
          </cell>
        </row>
        <row r="1876">
          <cell r="A1876" t="str">
            <v>14674</v>
          </cell>
        </row>
        <row r="1877">
          <cell r="A1877" t="str">
            <v>4349</v>
          </cell>
        </row>
        <row r="1878">
          <cell r="A1878" t="str">
            <v>14518</v>
          </cell>
        </row>
        <row r="1879">
          <cell r="A1879" t="str">
            <v>16408</v>
          </cell>
        </row>
        <row r="1880">
          <cell r="A1880" t="str">
            <v>20647</v>
          </cell>
        </row>
        <row r="1881">
          <cell r="A1881">
            <v>20541</v>
          </cell>
        </row>
        <row r="1882">
          <cell r="A1882" t="str">
            <v>6218</v>
          </cell>
        </row>
        <row r="1883">
          <cell r="A1883">
            <v>28423</v>
          </cell>
        </row>
        <row r="1884">
          <cell r="A1884">
            <v>68506</v>
          </cell>
        </row>
        <row r="1885">
          <cell r="A1885" t="str">
            <v>31527</v>
          </cell>
        </row>
        <row r="1886">
          <cell r="A1886" t="str">
            <v>9684</v>
          </cell>
        </row>
        <row r="1887">
          <cell r="A1887">
            <v>10000008895</v>
          </cell>
        </row>
        <row r="1888">
          <cell r="A1888">
            <v>10000008895</v>
          </cell>
        </row>
        <row r="1889">
          <cell r="A1889">
            <v>10000008895</v>
          </cell>
        </row>
        <row r="1890">
          <cell r="A1890">
            <v>10000008896</v>
          </cell>
        </row>
        <row r="1891">
          <cell r="A1891">
            <v>10000008896</v>
          </cell>
        </row>
        <row r="1892">
          <cell r="A1892">
            <v>10000008896</v>
          </cell>
        </row>
        <row r="1893">
          <cell r="A1893">
            <v>10000008897</v>
          </cell>
        </row>
        <row r="1894">
          <cell r="A1894" t="str">
            <v>24952</v>
          </cell>
        </row>
        <row r="1895">
          <cell r="A1895">
            <v>44178</v>
          </cell>
        </row>
        <row r="1896">
          <cell r="A1896">
            <v>61643</v>
          </cell>
        </row>
        <row r="1897">
          <cell r="A1897" t="str">
            <v>18737</v>
          </cell>
        </row>
        <row r="1898">
          <cell r="A1898" t="str">
            <v>104715</v>
          </cell>
        </row>
        <row r="1899">
          <cell r="A1899">
            <v>20039</v>
          </cell>
        </row>
        <row r="1900">
          <cell r="A1900">
            <v>85573</v>
          </cell>
        </row>
        <row r="1901">
          <cell r="A1901">
            <v>108397</v>
          </cell>
        </row>
        <row r="1902">
          <cell r="A1902" t="str">
            <v>27611</v>
          </cell>
        </row>
        <row r="1903">
          <cell r="A1903" t="str">
            <v>21405</v>
          </cell>
        </row>
        <row r="1904">
          <cell r="A1904" t="str">
            <v>17331</v>
          </cell>
        </row>
        <row r="1905">
          <cell r="A1905" t="str">
            <v>14730</v>
          </cell>
        </row>
        <row r="1906">
          <cell r="A1906" t="str">
            <v>85044</v>
          </cell>
        </row>
        <row r="1907">
          <cell r="A1907" t="str">
            <v>18846</v>
          </cell>
        </row>
        <row r="1908">
          <cell r="A1908" t="str">
            <v>58398</v>
          </cell>
        </row>
        <row r="1909">
          <cell r="A1909" t="str">
            <v>47502</v>
          </cell>
        </row>
        <row r="1910">
          <cell r="A1910" t="str">
            <v>13509</v>
          </cell>
        </row>
        <row r="1911">
          <cell r="A1911" t="str">
            <v>20162</v>
          </cell>
        </row>
        <row r="1912">
          <cell r="A1912" t="str">
            <v>70842</v>
          </cell>
        </row>
        <row r="1913">
          <cell r="A1913" t="str">
            <v>2647</v>
          </cell>
        </row>
        <row r="1914">
          <cell r="A1914" t="str">
            <v>14187</v>
          </cell>
        </row>
        <row r="1915">
          <cell r="A1915">
            <v>1000000493</v>
          </cell>
        </row>
        <row r="1916">
          <cell r="A1916" t="str">
            <v>113690</v>
          </cell>
        </row>
        <row r="1917">
          <cell r="A1917" t="str">
            <v>113688</v>
          </cell>
        </row>
        <row r="1918">
          <cell r="A1918" t="str">
            <v>113689</v>
          </cell>
        </row>
        <row r="1919">
          <cell r="A1919" t="str">
            <v>114258</v>
          </cell>
        </row>
        <row r="1920">
          <cell r="A1920" t="str">
            <v>30574</v>
          </cell>
        </row>
        <row r="1921">
          <cell r="A1921" t="str">
            <v>105203</v>
          </cell>
        </row>
        <row r="1922">
          <cell r="A1922" t="str">
            <v>69191</v>
          </cell>
        </row>
        <row r="1923">
          <cell r="A1923" t="str">
            <v>43904</v>
          </cell>
        </row>
        <row r="1924">
          <cell r="A1924" t="str">
            <v>81079</v>
          </cell>
        </row>
        <row r="1925">
          <cell r="A1925" t="str">
            <v>50674</v>
          </cell>
        </row>
        <row r="1926">
          <cell r="A1926" t="str">
            <v>96689</v>
          </cell>
        </row>
        <row r="1927">
          <cell r="A1927" t="str">
            <v>105457</v>
          </cell>
        </row>
        <row r="1928">
          <cell r="A1928" t="str">
            <v>106630</v>
          </cell>
        </row>
        <row r="1929">
          <cell r="A1929" t="str">
            <v>30384</v>
          </cell>
        </row>
        <row r="1930">
          <cell r="A1930" t="str">
            <v>33791</v>
          </cell>
        </row>
        <row r="1931">
          <cell r="A1931" t="str">
            <v>98674</v>
          </cell>
        </row>
        <row r="1932">
          <cell r="A1932" t="str">
            <v>111481</v>
          </cell>
        </row>
        <row r="1933">
          <cell r="A1933" t="str">
            <v>83339</v>
          </cell>
        </row>
        <row r="1934">
          <cell r="A1934" t="str">
            <v>110656</v>
          </cell>
        </row>
        <row r="1935">
          <cell r="A1935" t="str">
            <v>96128</v>
          </cell>
        </row>
        <row r="1936">
          <cell r="A1936" t="str">
            <v>46725</v>
          </cell>
        </row>
        <row r="1937">
          <cell r="A1937" t="str">
            <v>94873</v>
          </cell>
        </row>
        <row r="1938">
          <cell r="A1938" t="str">
            <v>8408</v>
          </cell>
        </row>
        <row r="1939">
          <cell r="A1939">
            <v>89965</v>
          </cell>
        </row>
        <row r="1940">
          <cell r="A1940">
            <v>98817</v>
          </cell>
        </row>
        <row r="1941">
          <cell r="A1941">
            <v>106531</v>
          </cell>
        </row>
        <row r="1942">
          <cell r="A1942">
            <v>107559</v>
          </cell>
        </row>
        <row r="1943">
          <cell r="A1943">
            <v>1000000435</v>
          </cell>
        </row>
        <row r="1944">
          <cell r="A1944">
            <v>75987</v>
          </cell>
        </row>
        <row r="1945">
          <cell r="A1945">
            <v>21351</v>
          </cell>
        </row>
        <row r="1946">
          <cell r="A1946">
            <v>99523</v>
          </cell>
        </row>
        <row r="1947">
          <cell r="A1947">
            <v>99523</v>
          </cell>
        </row>
        <row r="1948">
          <cell r="A1948" t="str">
            <v>14610</v>
          </cell>
        </row>
        <row r="1949">
          <cell r="A1949" t="str">
            <v>1875</v>
          </cell>
        </row>
        <row r="1950">
          <cell r="A1950">
            <v>23612</v>
          </cell>
        </row>
        <row r="1951">
          <cell r="A1951" t="str">
            <v>19541</v>
          </cell>
        </row>
        <row r="1952">
          <cell r="A1952" t="str">
            <v>26645</v>
          </cell>
        </row>
        <row r="1953">
          <cell r="A1953">
            <v>26215</v>
          </cell>
        </row>
        <row r="1954">
          <cell r="A1954">
            <v>55703</v>
          </cell>
        </row>
        <row r="1955">
          <cell r="A1955" t="str">
            <v>100498</v>
          </cell>
        </row>
        <row r="1956">
          <cell r="A1956" t="str">
            <v>6013</v>
          </cell>
        </row>
        <row r="1957">
          <cell r="A1957">
            <v>1000000275</v>
          </cell>
        </row>
        <row r="1958">
          <cell r="A1958">
            <v>877</v>
          </cell>
        </row>
        <row r="1959">
          <cell r="A1959">
            <v>14715</v>
          </cell>
        </row>
        <row r="1960">
          <cell r="A1960" t="str">
            <v>72629</v>
          </cell>
        </row>
        <row r="1961">
          <cell r="A1961" t="str">
            <v>27356</v>
          </cell>
        </row>
        <row r="1962">
          <cell r="A1962" t="str">
            <v>16352</v>
          </cell>
        </row>
        <row r="1963">
          <cell r="A1963" t="str">
            <v>72635</v>
          </cell>
        </row>
        <row r="1964">
          <cell r="A1964">
            <v>17631</v>
          </cell>
        </row>
        <row r="1965">
          <cell r="A1965">
            <v>14213</v>
          </cell>
        </row>
        <row r="1966">
          <cell r="A1966" t="str">
            <v>91189</v>
          </cell>
        </row>
        <row r="1967">
          <cell r="A1967" t="str">
            <v>23608</v>
          </cell>
        </row>
        <row r="1968">
          <cell r="A1968" t="str">
            <v>14554</v>
          </cell>
        </row>
        <row r="1969">
          <cell r="A1969" t="str">
            <v>515</v>
          </cell>
        </row>
        <row r="1970">
          <cell r="A1970" t="str">
            <v>21633</v>
          </cell>
        </row>
        <row r="1971">
          <cell r="A1971" t="str">
            <v>42775</v>
          </cell>
        </row>
        <row r="1972">
          <cell r="A1972" t="str">
            <v>28140</v>
          </cell>
        </row>
        <row r="1973">
          <cell r="A1973" t="str">
            <v>12045</v>
          </cell>
        </row>
        <row r="1974">
          <cell r="A1974" t="str">
            <v>19000</v>
          </cell>
        </row>
        <row r="1975">
          <cell r="A1975" t="str">
            <v>34591</v>
          </cell>
        </row>
        <row r="1976">
          <cell r="A1976" t="str">
            <v>110601</v>
          </cell>
        </row>
        <row r="1977">
          <cell r="A1977" t="str">
            <v>570</v>
          </cell>
        </row>
        <row r="1978">
          <cell r="A1978" t="str">
            <v>17167</v>
          </cell>
        </row>
        <row r="1979">
          <cell r="A1979">
            <v>107331</v>
          </cell>
        </row>
        <row r="1980">
          <cell r="A1980" t="str">
            <v>49219</v>
          </cell>
        </row>
        <row r="1981">
          <cell r="A1981" t="str">
            <v>26505</v>
          </cell>
        </row>
        <row r="1982">
          <cell r="A1982">
            <v>24209</v>
          </cell>
        </row>
        <row r="1983">
          <cell r="A1983">
            <v>18551</v>
          </cell>
        </row>
        <row r="1984">
          <cell r="A1984">
            <v>528</v>
          </cell>
        </row>
        <row r="1985">
          <cell r="A1985">
            <v>17974</v>
          </cell>
        </row>
        <row r="1986">
          <cell r="A1986">
            <v>24332</v>
          </cell>
        </row>
        <row r="1987">
          <cell r="A1987">
            <v>29355</v>
          </cell>
        </row>
        <row r="1988">
          <cell r="A1988">
            <v>25061</v>
          </cell>
        </row>
        <row r="1989">
          <cell r="A1989" t="str">
            <v>19369</v>
          </cell>
        </row>
        <row r="1990">
          <cell r="A1990" t="str">
            <v>21947</v>
          </cell>
        </row>
        <row r="1991">
          <cell r="A1991">
            <v>32977</v>
          </cell>
        </row>
        <row r="1992">
          <cell r="A1992" t="str">
            <v>47487</v>
          </cell>
        </row>
        <row r="1993">
          <cell r="A1993" t="str">
            <v>43868</v>
          </cell>
        </row>
        <row r="1994">
          <cell r="A1994" t="str">
            <v>9784</v>
          </cell>
        </row>
        <row r="1995">
          <cell r="A1995" t="str">
            <v>8329</v>
          </cell>
        </row>
        <row r="1996">
          <cell r="A1996" t="str">
            <v>1190</v>
          </cell>
        </row>
        <row r="1997">
          <cell r="A1997" t="str">
            <v>2276</v>
          </cell>
        </row>
        <row r="1998">
          <cell r="A1998" t="str">
            <v>8538</v>
          </cell>
        </row>
        <row r="1999">
          <cell r="A1999" t="str">
            <v>77549</v>
          </cell>
        </row>
        <row r="2000">
          <cell r="A2000" t="str">
            <v>32112</v>
          </cell>
        </row>
        <row r="2001">
          <cell r="A2001">
            <v>10000008890</v>
          </cell>
        </row>
        <row r="2002">
          <cell r="A2002">
            <v>10000008891</v>
          </cell>
        </row>
        <row r="2003">
          <cell r="A2003">
            <v>10000008892</v>
          </cell>
        </row>
        <row r="2004">
          <cell r="A2004">
            <v>10000008893</v>
          </cell>
        </row>
        <row r="2005">
          <cell r="A2005">
            <v>10000008894</v>
          </cell>
        </row>
        <row r="2006">
          <cell r="A2006">
            <v>104591</v>
          </cell>
        </row>
        <row r="2007">
          <cell r="A2007" t="str">
            <v>26930</v>
          </cell>
        </row>
        <row r="2008">
          <cell r="A2008">
            <v>82390</v>
          </cell>
        </row>
        <row r="2009">
          <cell r="A2009" t="str">
            <v>78929</v>
          </cell>
        </row>
        <row r="2010">
          <cell r="A2010" t="str">
            <v>78960</v>
          </cell>
        </row>
        <row r="2011">
          <cell r="A2011" t="str">
            <v>78935</v>
          </cell>
        </row>
        <row r="2012">
          <cell r="A2012" t="str">
            <v>92635</v>
          </cell>
        </row>
        <row r="2013">
          <cell r="A2013" t="str">
            <v>92632</v>
          </cell>
        </row>
        <row r="2014">
          <cell r="A2014" t="str">
            <v>66912</v>
          </cell>
        </row>
        <row r="2015">
          <cell r="A2015" t="str">
            <v>100508</v>
          </cell>
        </row>
        <row r="2016">
          <cell r="A2016" t="str">
            <v>10873</v>
          </cell>
        </row>
        <row r="2017">
          <cell r="A2017" t="str">
            <v>61975</v>
          </cell>
        </row>
        <row r="2018">
          <cell r="A2018" t="str">
            <v>4009</v>
          </cell>
        </row>
        <row r="2019">
          <cell r="A2019">
            <v>35330</v>
          </cell>
        </row>
        <row r="2020">
          <cell r="A2020" t="str">
            <v>24665</v>
          </cell>
        </row>
        <row r="2021">
          <cell r="A2021" t="str">
            <v>58103</v>
          </cell>
        </row>
        <row r="2022">
          <cell r="A2022">
            <v>23949</v>
          </cell>
        </row>
        <row r="2023">
          <cell r="A2023">
            <v>27619</v>
          </cell>
        </row>
        <row r="2024">
          <cell r="A2024" t="str">
            <v>99899</v>
          </cell>
        </row>
        <row r="2025">
          <cell r="A2025" t="str">
            <v>98648</v>
          </cell>
        </row>
        <row r="2026">
          <cell r="A2026" t="str">
            <v>78990</v>
          </cell>
        </row>
        <row r="2027">
          <cell r="A2027" t="str">
            <v>18659</v>
          </cell>
        </row>
        <row r="2028">
          <cell r="A2028" t="str">
            <v>18189</v>
          </cell>
        </row>
        <row r="2029">
          <cell r="A2029">
            <v>1000000242</v>
          </cell>
        </row>
        <row r="2030">
          <cell r="A2030">
            <v>1000000242</v>
          </cell>
        </row>
        <row r="2031">
          <cell r="A2031" t="str">
            <v>48686</v>
          </cell>
        </row>
        <row r="2032">
          <cell r="A2032" t="str">
            <v>100703</v>
          </cell>
        </row>
        <row r="2033">
          <cell r="A2033" t="str">
            <v>27840</v>
          </cell>
        </row>
        <row r="2034">
          <cell r="A2034" t="str">
            <v>6469</v>
          </cell>
        </row>
        <row r="2035">
          <cell r="A2035" t="str">
            <v>58117</v>
          </cell>
        </row>
        <row r="2036">
          <cell r="A2036" t="str">
            <v>111401</v>
          </cell>
        </row>
        <row r="2037">
          <cell r="A2037" t="str">
            <v>31394</v>
          </cell>
        </row>
        <row r="2038">
          <cell r="A2038" t="str">
            <v>45106</v>
          </cell>
        </row>
        <row r="2039">
          <cell r="A2039" t="str">
            <v>110850</v>
          </cell>
        </row>
        <row r="2040">
          <cell r="A2040" t="str">
            <v>109113</v>
          </cell>
        </row>
        <row r="2041">
          <cell r="A2041" t="str">
            <v>24068</v>
          </cell>
        </row>
        <row r="2042">
          <cell r="A2042" t="str">
            <v>26499</v>
          </cell>
        </row>
        <row r="2043">
          <cell r="A2043" t="str">
            <v>108605</v>
          </cell>
        </row>
        <row r="2044">
          <cell r="A2044" t="str">
            <v>75605</v>
          </cell>
        </row>
        <row r="2045">
          <cell r="A2045" t="str">
            <v>2907</v>
          </cell>
        </row>
        <row r="2046">
          <cell r="A2046">
            <v>52056</v>
          </cell>
        </row>
        <row r="2047">
          <cell r="A2047">
            <v>1000000202</v>
          </cell>
        </row>
        <row r="2048">
          <cell r="A2048">
            <v>1000000204</v>
          </cell>
        </row>
        <row r="2049">
          <cell r="A2049">
            <v>1000000205</v>
          </cell>
        </row>
        <row r="2050">
          <cell r="A2050">
            <v>1000000343</v>
          </cell>
        </row>
        <row r="2051">
          <cell r="A2051">
            <v>27809</v>
          </cell>
        </row>
        <row r="2052">
          <cell r="A2052" t="str">
            <v>24272</v>
          </cell>
        </row>
        <row r="2053">
          <cell r="A2053" t="str">
            <v>93400</v>
          </cell>
        </row>
        <row r="2054">
          <cell r="A2054" t="str">
            <v>102011</v>
          </cell>
        </row>
        <row r="2055">
          <cell r="A2055" t="str">
            <v>58698</v>
          </cell>
        </row>
        <row r="2056">
          <cell r="A2056" t="str">
            <v>28463</v>
          </cell>
        </row>
        <row r="2057">
          <cell r="A2057" t="str">
            <v>95780</v>
          </cell>
        </row>
        <row r="2058">
          <cell r="A2058">
            <v>97500</v>
          </cell>
        </row>
        <row r="2059">
          <cell r="A2059">
            <v>112462</v>
          </cell>
        </row>
        <row r="2060">
          <cell r="A2060" t="str">
            <v>7326</v>
          </cell>
        </row>
        <row r="2061">
          <cell r="A2061" t="str">
            <v>12071</v>
          </cell>
        </row>
        <row r="2062">
          <cell r="A2062" t="str">
            <v>13297</v>
          </cell>
        </row>
        <row r="2063">
          <cell r="A2063" t="str">
            <v>23052</v>
          </cell>
        </row>
        <row r="2064">
          <cell r="A2064" t="str">
            <v>81368</v>
          </cell>
        </row>
        <row r="2065">
          <cell r="A2065">
            <v>18090</v>
          </cell>
        </row>
        <row r="2066">
          <cell r="A2066">
            <v>50209</v>
          </cell>
        </row>
        <row r="2067">
          <cell r="A2067" t="str">
            <v>15559</v>
          </cell>
        </row>
        <row r="2068">
          <cell r="A2068" t="str">
            <v>101691</v>
          </cell>
        </row>
        <row r="2069">
          <cell r="A2069" t="str">
            <v>114765</v>
          </cell>
        </row>
        <row r="2070">
          <cell r="A2070" t="str">
            <v>97434</v>
          </cell>
        </row>
        <row r="2071">
          <cell r="A2071" t="str">
            <v>43827</v>
          </cell>
        </row>
        <row r="2072">
          <cell r="A2072">
            <v>31860</v>
          </cell>
        </row>
        <row r="2073">
          <cell r="A2073" t="str">
            <v>7419</v>
          </cell>
        </row>
        <row r="2074">
          <cell r="A2074">
            <v>22342</v>
          </cell>
        </row>
        <row r="2075">
          <cell r="A2075" t="str">
            <v>1411</v>
          </cell>
        </row>
        <row r="2076">
          <cell r="A2076" t="str">
            <v>17757</v>
          </cell>
        </row>
        <row r="2077">
          <cell r="A2077" t="str">
            <v>14522</v>
          </cell>
        </row>
        <row r="2078">
          <cell r="A2078" t="str">
            <v>9634</v>
          </cell>
        </row>
        <row r="2079">
          <cell r="A2079">
            <v>28741</v>
          </cell>
        </row>
        <row r="2080">
          <cell r="A2080">
            <v>21400</v>
          </cell>
        </row>
        <row r="2081">
          <cell r="A2081" t="str">
            <v>14684</v>
          </cell>
        </row>
        <row r="2082">
          <cell r="A2082" t="str">
            <v>58320</v>
          </cell>
        </row>
        <row r="2083">
          <cell r="A2083">
            <v>89700</v>
          </cell>
        </row>
        <row r="2084">
          <cell r="A2084" t="str">
            <v>93148</v>
          </cell>
        </row>
        <row r="2085">
          <cell r="A2085">
            <v>69489</v>
          </cell>
        </row>
        <row r="2086">
          <cell r="A2086" t="str">
            <v>13572</v>
          </cell>
        </row>
        <row r="2087">
          <cell r="A2087" t="str">
            <v>2137</v>
          </cell>
        </row>
        <row r="2088">
          <cell r="A2088" t="str">
            <v>6517</v>
          </cell>
        </row>
        <row r="2089">
          <cell r="A2089">
            <v>1000000357</v>
          </cell>
        </row>
        <row r="2090">
          <cell r="A2090">
            <v>1000000357</v>
          </cell>
        </row>
        <row r="2091">
          <cell r="A2091">
            <v>15973</v>
          </cell>
        </row>
        <row r="2092">
          <cell r="A2092" t="str">
            <v>36325</v>
          </cell>
        </row>
        <row r="2093">
          <cell r="A2093" t="str">
            <v>1028</v>
          </cell>
        </row>
        <row r="2094">
          <cell r="A2094" t="str">
            <v>20259</v>
          </cell>
        </row>
        <row r="2095">
          <cell r="A2095" t="str">
            <v>73669</v>
          </cell>
        </row>
        <row r="2096">
          <cell r="A2096" t="str">
            <v>13323</v>
          </cell>
        </row>
        <row r="2097">
          <cell r="A2097" t="str">
            <v>17184</v>
          </cell>
        </row>
        <row r="2098">
          <cell r="A2098" t="str">
            <v>92962</v>
          </cell>
        </row>
        <row r="2099">
          <cell r="A2099" t="str">
            <v>29231</v>
          </cell>
        </row>
        <row r="2100">
          <cell r="A2100" t="str">
            <v>15477</v>
          </cell>
        </row>
        <row r="2101">
          <cell r="A2101" t="str">
            <v>16150</v>
          </cell>
        </row>
        <row r="2102">
          <cell r="A2102">
            <v>112462</v>
          </cell>
        </row>
        <row r="2103">
          <cell r="A2103">
            <v>52731</v>
          </cell>
        </row>
        <row r="2104">
          <cell r="A2104" t="str">
            <v>41264</v>
          </cell>
        </row>
        <row r="2105">
          <cell r="A2105" t="str">
            <v>16101</v>
          </cell>
        </row>
        <row r="2106">
          <cell r="A2106" t="str">
            <v>25046</v>
          </cell>
        </row>
        <row r="2107">
          <cell r="A2107">
            <v>10000008888</v>
          </cell>
        </row>
        <row r="2108">
          <cell r="A2108">
            <v>10000008889</v>
          </cell>
        </row>
        <row r="2109">
          <cell r="A2109">
            <v>69301</v>
          </cell>
        </row>
        <row r="2110">
          <cell r="A2110" t="str">
            <v>7467</v>
          </cell>
        </row>
        <row r="2111">
          <cell r="A2111">
            <v>18431</v>
          </cell>
        </row>
        <row r="2112">
          <cell r="A2112" t="str">
            <v>54932</v>
          </cell>
        </row>
        <row r="2113">
          <cell r="A2113" t="str">
            <v>17926</v>
          </cell>
        </row>
        <row r="2114">
          <cell r="A2114" t="str">
            <v>92451</v>
          </cell>
        </row>
        <row r="2115">
          <cell r="A2115" t="str">
            <v>7733</v>
          </cell>
        </row>
        <row r="2116">
          <cell r="A2116">
            <v>6001</v>
          </cell>
        </row>
        <row r="2117">
          <cell r="A2117" t="str">
            <v>4123</v>
          </cell>
        </row>
        <row r="2118">
          <cell r="A2118" t="str">
            <v>6348</v>
          </cell>
        </row>
        <row r="2119">
          <cell r="A2119" t="str">
            <v>9786</v>
          </cell>
        </row>
        <row r="2120">
          <cell r="A2120">
            <v>106128</v>
          </cell>
        </row>
        <row r="2121">
          <cell r="A2121" t="str">
            <v>1563</v>
          </cell>
        </row>
        <row r="2122">
          <cell r="A2122" t="str">
            <v>12128</v>
          </cell>
        </row>
        <row r="2123">
          <cell r="A2123">
            <v>18515</v>
          </cell>
        </row>
        <row r="2124">
          <cell r="A2124">
            <v>24393</v>
          </cell>
        </row>
        <row r="2125">
          <cell r="A2125">
            <v>14777</v>
          </cell>
        </row>
        <row r="2126">
          <cell r="A2126" t="str">
            <v>27166</v>
          </cell>
        </row>
        <row r="2127">
          <cell r="A2127" t="str">
            <v>3153</v>
          </cell>
        </row>
        <row r="2128">
          <cell r="A2128">
            <v>22893</v>
          </cell>
        </row>
        <row r="2129">
          <cell r="A2129" t="str">
            <v>17522</v>
          </cell>
        </row>
        <row r="2130">
          <cell r="A2130" t="str">
            <v>95835</v>
          </cell>
        </row>
        <row r="2131">
          <cell r="A2131" t="str">
            <v>58472</v>
          </cell>
        </row>
        <row r="2132">
          <cell r="A2132" t="str">
            <v>26263</v>
          </cell>
        </row>
        <row r="2133">
          <cell r="A2133" t="str">
            <v>25615</v>
          </cell>
        </row>
        <row r="2134">
          <cell r="A2134">
            <v>13510</v>
          </cell>
        </row>
        <row r="2135">
          <cell r="A2135" t="str">
            <v>28120</v>
          </cell>
        </row>
        <row r="2136">
          <cell r="A2136" t="str">
            <v>26027</v>
          </cell>
        </row>
        <row r="2137">
          <cell r="A2137">
            <v>106882</v>
          </cell>
        </row>
        <row r="2138">
          <cell r="A2138" t="str">
            <v>113661</v>
          </cell>
        </row>
        <row r="2139">
          <cell r="A2139" t="str">
            <v>30408</v>
          </cell>
        </row>
        <row r="2140">
          <cell r="A2140" t="str">
            <v>55355</v>
          </cell>
        </row>
        <row r="2141">
          <cell r="A2141" t="str">
            <v>64070</v>
          </cell>
        </row>
        <row r="2142">
          <cell r="A2142" t="str">
            <v>51400</v>
          </cell>
        </row>
        <row r="2143">
          <cell r="A2143" t="str">
            <v>114582</v>
          </cell>
        </row>
        <row r="2144">
          <cell r="A2144" t="str">
            <v>110862</v>
          </cell>
        </row>
        <row r="2145">
          <cell r="A2145" t="str">
            <v>111393</v>
          </cell>
        </row>
        <row r="2146">
          <cell r="A2146" t="str">
            <v>84612</v>
          </cell>
        </row>
        <row r="2147">
          <cell r="A2147" t="str">
            <v>109234</v>
          </cell>
        </row>
        <row r="2148">
          <cell r="A2148" t="str">
            <v>105328</v>
          </cell>
        </row>
        <row r="2149">
          <cell r="A2149">
            <v>2000000</v>
          </cell>
        </row>
        <row r="2150">
          <cell r="A2150" t="str">
            <v>18731</v>
          </cell>
        </row>
        <row r="2151">
          <cell r="A2151" t="str">
            <v>46693</v>
          </cell>
        </row>
        <row r="2152">
          <cell r="A2152">
            <v>25073</v>
          </cell>
        </row>
        <row r="2153">
          <cell r="A2153">
            <v>64948</v>
          </cell>
        </row>
        <row r="2154">
          <cell r="A2154">
            <v>1000000139</v>
          </cell>
        </row>
        <row r="2155">
          <cell r="A2155" t="str">
            <v>55846</v>
          </cell>
        </row>
        <row r="2156">
          <cell r="A2156" t="str">
            <v>18393</v>
          </cell>
        </row>
        <row r="2157">
          <cell r="A2157">
            <v>57852</v>
          </cell>
        </row>
        <row r="2158">
          <cell r="A2158">
            <v>65566</v>
          </cell>
        </row>
        <row r="2159">
          <cell r="A2159">
            <v>19926</v>
          </cell>
        </row>
        <row r="2160">
          <cell r="A2160">
            <v>14777</v>
          </cell>
        </row>
        <row r="2161">
          <cell r="A2161">
            <v>20009</v>
          </cell>
        </row>
        <row r="2162">
          <cell r="A2162" t="str">
            <v>2759</v>
          </cell>
        </row>
        <row r="2163">
          <cell r="A2163" t="str">
            <v>66448</v>
          </cell>
        </row>
        <row r="2164">
          <cell r="A2164" t="str">
            <v>11590</v>
          </cell>
        </row>
        <row r="2165">
          <cell r="A2165" t="str">
            <v>1767</v>
          </cell>
        </row>
        <row r="2166">
          <cell r="A2166" t="str">
            <v>21609</v>
          </cell>
        </row>
        <row r="2167">
          <cell r="A2167" t="str">
            <v>53399</v>
          </cell>
        </row>
        <row r="2168">
          <cell r="A2168">
            <v>98131</v>
          </cell>
        </row>
        <row r="2169">
          <cell r="A2169" t="str">
            <v>27063</v>
          </cell>
        </row>
        <row r="2170">
          <cell r="A2170" t="str">
            <v>5035</v>
          </cell>
        </row>
        <row r="2171">
          <cell r="A2171" t="str">
            <v>9670</v>
          </cell>
        </row>
        <row r="2172">
          <cell r="A2172">
            <v>50019</v>
          </cell>
        </row>
        <row r="2173">
          <cell r="A2173">
            <v>67396</v>
          </cell>
        </row>
        <row r="2174">
          <cell r="A2174" t="str">
            <v>7413</v>
          </cell>
        </row>
        <row r="2175">
          <cell r="A2175" t="str">
            <v>63754</v>
          </cell>
        </row>
        <row r="2176">
          <cell r="A2176" t="str">
            <v>102895</v>
          </cell>
        </row>
        <row r="2177">
          <cell r="A2177" t="str">
            <v>13184</v>
          </cell>
        </row>
        <row r="2178">
          <cell r="A2178" t="str">
            <v>56591</v>
          </cell>
        </row>
        <row r="2179">
          <cell r="A2179" t="str">
            <v>27625</v>
          </cell>
        </row>
        <row r="2180">
          <cell r="A2180">
            <v>90371</v>
          </cell>
        </row>
        <row r="2181">
          <cell r="A2181" t="str">
            <v>12522</v>
          </cell>
        </row>
        <row r="2182">
          <cell r="A2182" t="str">
            <v>2835</v>
          </cell>
        </row>
        <row r="2183">
          <cell r="A2183" t="str">
            <v>7402</v>
          </cell>
        </row>
        <row r="2184">
          <cell r="A2184" t="str">
            <v>22914</v>
          </cell>
        </row>
        <row r="2185">
          <cell r="A2185" t="str">
            <v>11052</v>
          </cell>
        </row>
        <row r="2186">
          <cell r="A2186" t="str">
            <v>14565</v>
          </cell>
        </row>
        <row r="2187">
          <cell r="A2187">
            <v>25091</v>
          </cell>
        </row>
        <row r="2188">
          <cell r="A2188">
            <v>19171</v>
          </cell>
        </row>
        <row r="2189">
          <cell r="A2189" t="str">
            <v>113307</v>
          </cell>
        </row>
        <row r="2190">
          <cell r="A2190" t="str">
            <v>102955</v>
          </cell>
        </row>
        <row r="2191">
          <cell r="A2191">
            <v>17315</v>
          </cell>
        </row>
        <row r="2192">
          <cell r="A2192" t="str">
            <v>36344</v>
          </cell>
        </row>
        <row r="2193">
          <cell r="A2193" t="str">
            <v>45212</v>
          </cell>
        </row>
        <row r="2194">
          <cell r="A2194" t="str">
            <v>91856</v>
          </cell>
        </row>
        <row r="2195">
          <cell r="A2195">
            <v>22149</v>
          </cell>
        </row>
        <row r="2196">
          <cell r="A2196" t="str">
            <v>30377</v>
          </cell>
        </row>
        <row r="2197">
          <cell r="A2197">
            <v>8320</v>
          </cell>
        </row>
        <row r="2198">
          <cell r="A2198">
            <v>98652</v>
          </cell>
        </row>
        <row r="2199">
          <cell r="A2199">
            <v>98652</v>
          </cell>
        </row>
        <row r="2200">
          <cell r="A2200">
            <v>107313</v>
          </cell>
        </row>
        <row r="2201">
          <cell r="A2201">
            <v>1000000440</v>
          </cell>
        </row>
        <row r="2202">
          <cell r="A2202">
            <v>28157</v>
          </cell>
        </row>
        <row r="2203">
          <cell r="A2203">
            <v>91504</v>
          </cell>
        </row>
        <row r="2204">
          <cell r="A2204" t="str">
            <v>98276</v>
          </cell>
        </row>
        <row r="2205">
          <cell r="A2205" t="str">
            <v>66954</v>
          </cell>
        </row>
        <row r="2206">
          <cell r="A2206">
            <v>19149</v>
          </cell>
        </row>
        <row r="2207">
          <cell r="A2207" t="str">
            <v>13251</v>
          </cell>
        </row>
        <row r="2208">
          <cell r="A2208" t="str">
            <v>15102</v>
          </cell>
        </row>
        <row r="2209">
          <cell r="A2209" t="str">
            <v>16997</v>
          </cell>
        </row>
        <row r="2210">
          <cell r="A2210">
            <v>72241</v>
          </cell>
        </row>
        <row r="2211">
          <cell r="A2211" t="str">
            <v>28299</v>
          </cell>
        </row>
        <row r="2212">
          <cell r="A2212" t="str">
            <v>58809</v>
          </cell>
        </row>
        <row r="2213">
          <cell r="A2213">
            <v>84739</v>
          </cell>
        </row>
        <row r="2214">
          <cell r="A2214" t="str">
            <v>18178</v>
          </cell>
        </row>
        <row r="2215">
          <cell r="A2215" t="str">
            <v>5254</v>
          </cell>
        </row>
        <row r="2216">
          <cell r="A2216">
            <v>10617</v>
          </cell>
        </row>
        <row r="2217">
          <cell r="A2217" t="str">
            <v>12456</v>
          </cell>
        </row>
        <row r="2218">
          <cell r="A2218" t="str">
            <v>26166</v>
          </cell>
        </row>
        <row r="2219">
          <cell r="A2219" t="str">
            <v>25304</v>
          </cell>
        </row>
        <row r="2220">
          <cell r="A2220">
            <v>13288</v>
          </cell>
        </row>
        <row r="2221">
          <cell r="A2221" t="str">
            <v>51772</v>
          </cell>
        </row>
        <row r="2222">
          <cell r="A2222" t="str">
            <v>30824</v>
          </cell>
        </row>
        <row r="2223">
          <cell r="A2223">
            <v>94771</v>
          </cell>
        </row>
        <row r="2224">
          <cell r="A2224">
            <v>96857</v>
          </cell>
        </row>
        <row r="2225">
          <cell r="A2225">
            <v>96857</v>
          </cell>
        </row>
        <row r="2226">
          <cell r="A2226" t="str">
            <v>23806</v>
          </cell>
        </row>
        <row r="2227">
          <cell r="A2227" t="str">
            <v>51359</v>
          </cell>
        </row>
        <row r="2228">
          <cell r="A2228">
            <v>109299</v>
          </cell>
        </row>
        <row r="2229">
          <cell r="A2229" t="str">
            <v>62345</v>
          </cell>
        </row>
        <row r="2230">
          <cell r="A2230" t="str">
            <v>24283</v>
          </cell>
        </row>
        <row r="2231">
          <cell r="A2231" t="str">
            <v>4286</v>
          </cell>
        </row>
        <row r="2232">
          <cell r="A2232" t="str">
            <v>12630</v>
          </cell>
        </row>
        <row r="2233">
          <cell r="A2233">
            <v>48111</v>
          </cell>
        </row>
        <row r="2234">
          <cell r="A2234" t="str">
            <v>26208</v>
          </cell>
        </row>
        <row r="2235">
          <cell r="A2235" t="str">
            <v>28154</v>
          </cell>
        </row>
        <row r="2236">
          <cell r="A2236" t="str">
            <v>14974</v>
          </cell>
        </row>
        <row r="2237">
          <cell r="A2237">
            <v>26403</v>
          </cell>
        </row>
        <row r="2238">
          <cell r="A2238" t="str">
            <v>612</v>
          </cell>
        </row>
        <row r="2239">
          <cell r="A2239">
            <v>91984</v>
          </cell>
        </row>
        <row r="2240">
          <cell r="A2240" t="str">
            <v>48044</v>
          </cell>
        </row>
        <row r="2241">
          <cell r="A2241" t="str">
            <v>16252</v>
          </cell>
        </row>
        <row r="2242">
          <cell r="A2242">
            <v>16953</v>
          </cell>
        </row>
        <row r="2243">
          <cell r="A2243" t="str">
            <v>42333</v>
          </cell>
        </row>
        <row r="2244">
          <cell r="A2244" t="str">
            <v>69449</v>
          </cell>
        </row>
        <row r="2245">
          <cell r="A2245">
            <v>19604</v>
          </cell>
        </row>
        <row r="2246">
          <cell r="A2246">
            <v>24948</v>
          </cell>
        </row>
        <row r="2247">
          <cell r="A2247" t="str">
            <v>46590</v>
          </cell>
        </row>
        <row r="2248">
          <cell r="A2248" t="str">
            <v>13242</v>
          </cell>
        </row>
        <row r="2249">
          <cell r="A2249" t="str">
            <v>85804</v>
          </cell>
        </row>
        <row r="2250">
          <cell r="A2250" t="str">
            <v>55732</v>
          </cell>
        </row>
        <row r="2251">
          <cell r="A2251" t="str">
            <v>97939</v>
          </cell>
        </row>
        <row r="2252">
          <cell r="A2252" t="str">
            <v>100411</v>
          </cell>
        </row>
        <row r="2253">
          <cell r="A2253" t="str">
            <v>16773</v>
          </cell>
        </row>
        <row r="2254">
          <cell r="A2254" t="str">
            <v>49483</v>
          </cell>
        </row>
        <row r="2255">
          <cell r="A2255" t="str">
            <v>89378</v>
          </cell>
        </row>
        <row r="2256">
          <cell r="A2256" t="str">
            <v>105425</v>
          </cell>
        </row>
        <row r="2257">
          <cell r="A2257" t="str">
            <v>103374</v>
          </cell>
        </row>
        <row r="2258">
          <cell r="A2258" t="str">
            <v>107714</v>
          </cell>
        </row>
        <row r="2259">
          <cell r="A2259" t="str">
            <v>103376</v>
          </cell>
        </row>
        <row r="2260">
          <cell r="A2260" t="str">
            <v>111211</v>
          </cell>
        </row>
        <row r="2261">
          <cell r="A2261" t="str">
            <v>103887</v>
          </cell>
        </row>
        <row r="2262">
          <cell r="A2262" t="str">
            <v>110432</v>
          </cell>
        </row>
        <row r="2263">
          <cell r="A2263" t="str">
            <v>18626</v>
          </cell>
        </row>
        <row r="2264">
          <cell r="A2264" t="str">
            <v>18512</v>
          </cell>
        </row>
        <row r="2265">
          <cell r="A2265" t="str">
            <v>14147</v>
          </cell>
        </row>
        <row r="2266">
          <cell r="A2266" t="str">
            <v>7742</v>
          </cell>
        </row>
        <row r="2267">
          <cell r="A2267" t="str">
            <v>72173</v>
          </cell>
        </row>
        <row r="2268">
          <cell r="A2268" t="str">
            <v>105022</v>
          </cell>
        </row>
        <row r="2269">
          <cell r="A2269" t="str">
            <v>104033</v>
          </cell>
        </row>
        <row r="2270">
          <cell r="A2270" t="str">
            <v>84165</v>
          </cell>
        </row>
        <row r="2271">
          <cell r="A2271" t="str">
            <v>114426</v>
          </cell>
        </row>
        <row r="2272">
          <cell r="A2272" t="str">
            <v>15475</v>
          </cell>
        </row>
        <row r="2273">
          <cell r="A2273">
            <v>10129</v>
          </cell>
        </row>
        <row r="2274">
          <cell r="A2274">
            <v>91169</v>
          </cell>
        </row>
        <row r="2275">
          <cell r="A2275">
            <v>91169</v>
          </cell>
        </row>
        <row r="2276">
          <cell r="A2276">
            <v>92381</v>
          </cell>
        </row>
        <row r="2277">
          <cell r="A2277">
            <v>92381</v>
          </cell>
        </row>
        <row r="2278">
          <cell r="A2278">
            <v>92422</v>
          </cell>
        </row>
        <row r="2279">
          <cell r="A2279">
            <v>92422</v>
          </cell>
        </row>
        <row r="2280">
          <cell r="A2280">
            <v>108270</v>
          </cell>
        </row>
        <row r="2281">
          <cell r="A2281">
            <v>1000000228</v>
          </cell>
        </row>
        <row r="2282">
          <cell r="A2282">
            <v>75827</v>
          </cell>
        </row>
        <row r="2283">
          <cell r="A2283">
            <v>27075</v>
          </cell>
        </row>
        <row r="2284">
          <cell r="A2284" t="str">
            <v>50588</v>
          </cell>
        </row>
        <row r="2285">
          <cell r="A2285" t="str">
            <v>53757</v>
          </cell>
        </row>
        <row r="2286">
          <cell r="A2286">
            <v>27290</v>
          </cell>
        </row>
        <row r="2287">
          <cell r="A2287" t="str">
            <v>17326</v>
          </cell>
        </row>
        <row r="2288">
          <cell r="A2288" t="str">
            <v>45389</v>
          </cell>
        </row>
        <row r="2289">
          <cell r="A2289" t="str">
            <v>1290</v>
          </cell>
        </row>
        <row r="2290">
          <cell r="A2290" t="str">
            <v>28960</v>
          </cell>
        </row>
        <row r="2291">
          <cell r="A2291" t="str">
            <v>1554</v>
          </cell>
        </row>
        <row r="2292">
          <cell r="A2292" t="str">
            <v>42353</v>
          </cell>
        </row>
        <row r="2293">
          <cell r="A2293" t="str">
            <v>20498</v>
          </cell>
        </row>
        <row r="2294">
          <cell r="A2294">
            <v>9781</v>
          </cell>
        </row>
        <row r="2295">
          <cell r="A2295" t="str">
            <v>63538</v>
          </cell>
        </row>
        <row r="2296">
          <cell r="A2296" t="str">
            <v>24421</v>
          </cell>
        </row>
        <row r="2297">
          <cell r="A2297">
            <v>14505</v>
          </cell>
        </row>
        <row r="2298">
          <cell r="A2298" t="str">
            <v>8265</v>
          </cell>
        </row>
        <row r="2299">
          <cell r="A2299" t="str">
            <v>50625</v>
          </cell>
        </row>
        <row r="2300">
          <cell r="A2300" t="str">
            <v>22654</v>
          </cell>
        </row>
        <row r="2301">
          <cell r="A2301" t="str">
            <v>72179</v>
          </cell>
        </row>
        <row r="2302">
          <cell r="A2302" t="str">
            <v>60233</v>
          </cell>
        </row>
        <row r="2303">
          <cell r="A2303">
            <v>860</v>
          </cell>
        </row>
        <row r="2304">
          <cell r="A2304">
            <v>20247</v>
          </cell>
        </row>
        <row r="2305">
          <cell r="A2305">
            <v>16752</v>
          </cell>
        </row>
        <row r="2306">
          <cell r="A2306" t="str">
            <v>1673</v>
          </cell>
        </row>
        <row r="2307">
          <cell r="A2307">
            <v>26980</v>
          </cell>
        </row>
        <row r="2308">
          <cell r="A2308" t="str">
            <v>78498</v>
          </cell>
        </row>
        <row r="2309">
          <cell r="A2309">
            <v>28973</v>
          </cell>
        </row>
        <row r="2310">
          <cell r="A2310">
            <v>1000000489</v>
          </cell>
        </row>
        <row r="2311">
          <cell r="A2311" t="str">
            <v>8691</v>
          </cell>
        </row>
        <row r="2312">
          <cell r="A2312">
            <v>979</v>
          </cell>
        </row>
        <row r="2313">
          <cell r="A2313" t="str">
            <v>768</v>
          </cell>
        </row>
        <row r="2314">
          <cell r="A2314" t="str">
            <v>34382</v>
          </cell>
        </row>
        <row r="2315">
          <cell r="A2315" t="str">
            <v>5152</v>
          </cell>
        </row>
        <row r="2316">
          <cell r="A2316">
            <v>20639</v>
          </cell>
        </row>
        <row r="2317">
          <cell r="A2317" t="str">
            <v>92716</v>
          </cell>
        </row>
        <row r="2318">
          <cell r="A2318">
            <v>10701</v>
          </cell>
        </row>
        <row r="2319">
          <cell r="A2319" t="str">
            <v>26029</v>
          </cell>
        </row>
        <row r="2320">
          <cell r="A2320">
            <v>5150</v>
          </cell>
        </row>
        <row r="2321">
          <cell r="A2321">
            <v>83596</v>
          </cell>
        </row>
        <row r="2322">
          <cell r="A2322" t="str">
            <v>20134</v>
          </cell>
        </row>
        <row r="2323">
          <cell r="A2323" t="str">
            <v>20134</v>
          </cell>
        </row>
        <row r="2324">
          <cell r="A2324" t="str">
            <v>65389</v>
          </cell>
        </row>
        <row r="2325">
          <cell r="A2325" t="str">
            <v>63312</v>
          </cell>
        </row>
        <row r="2326">
          <cell r="A2326" t="str">
            <v>23499</v>
          </cell>
        </row>
        <row r="2327">
          <cell r="A2327" t="str">
            <v>103372</v>
          </cell>
        </row>
        <row r="2328">
          <cell r="A2328" t="str">
            <v>576</v>
          </cell>
        </row>
        <row r="2329">
          <cell r="A2329" t="str">
            <v>969</v>
          </cell>
        </row>
        <row r="2330">
          <cell r="A2330" t="str">
            <v>7298</v>
          </cell>
        </row>
        <row r="2331">
          <cell r="A2331" t="str">
            <v>13579</v>
          </cell>
        </row>
        <row r="2332">
          <cell r="A2332" t="str">
            <v>7247</v>
          </cell>
        </row>
        <row r="2333">
          <cell r="A2333">
            <v>24012</v>
          </cell>
        </row>
        <row r="2334">
          <cell r="A2334">
            <v>1851</v>
          </cell>
        </row>
        <row r="2335">
          <cell r="A2335" t="str">
            <v>65713</v>
          </cell>
        </row>
        <row r="2336">
          <cell r="A2336">
            <v>6392</v>
          </cell>
        </row>
        <row r="2337">
          <cell r="A2337">
            <v>6392</v>
          </cell>
        </row>
        <row r="2338">
          <cell r="A2338" t="str">
            <v>8698</v>
          </cell>
        </row>
        <row r="2339">
          <cell r="A2339">
            <v>27751</v>
          </cell>
        </row>
        <row r="2340">
          <cell r="A2340">
            <v>59802</v>
          </cell>
        </row>
        <row r="2341">
          <cell r="A2341" t="str">
            <v>20716</v>
          </cell>
        </row>
        <row r="2342">
          <cell r="A2342" t="str">
            <v>14008</v>
          </cell>
        </row>
        <row r="2343">
          <cell r="A2343" t="str">
            <v>106686</v>
          </cell>
        </row>
        <row r="2344">
          <cell r="A2344" t="str">
            <v>106686</v>
          </cell>
        </row>
        <row r="2345">
          <cell r="A2345">
            <v>1000000241</v>
          </cell>
        </row>
        <row r="2346">
          <cell r="A2346">
            <v>9205</v>
          </cell>
        </row>
        <row r="2347">
          <cell r="A2347" t="str">
            <v>5423</v>
          </cell>
        </row>
        <row r="2348">
          <cell r="A2348" t="str">
            <v>4323</v>
          </cell>
        </row>
        <row r="2349">
          <cell r="A2349" t="str">
            <v>49766</v>
          </cell>
        </row>
        <row r="2350">
          <cell r="A2350" t="str">
            <v>8445</v>
          </cell>
        </row>
        <row r="2351">
          <cell r="A2351" t="str">
            <v>55120</v>
          </cell>
        </row>
        <row r="2352">
          <cell r="A2352" t="str">
            <v>83408</v>
          </cell>
        </row>
        <row r="2353">
          <cell r="A2353">
            <v>24038</v>
          </cell>
        </row>
        <row r="2354">
          <cell r="A2354" t="str">
            <v>18527</v>
          </cell>
        </row>
        <row r="2355">
          <cell r="A2355">
            <v>113559</v>
          </cell>
        </row>
        <row r="2356">
          <cell r="A2356">
            <v>1000000017</v>
          </cell>
        </row>
        <row r="2357">
          <cell r="A2357">
            <v>1000000191</v>
          </cell>
        </row>
        <row r="2358">
          <cell r="A2358">
            <v>1000000476</v>
          </cell>
        </row>
        <row r="2359">
          <cell r="A2359">
            <v>106611</v>
          </cell>
        </row>
        <row r="2360">
          <cell r="A2360" t="str">
            <v>779</v>
          </cell>
        </row>
        <row r="2361">
          <cell r="A2361" t="str">
            <v>19887</v>
          </cell>
        </row>
        <row r="2362">
          <cell r="A2362" t="str">
            <v>63919</v>
          </cell>
        </row>
        <row r="2363">
          <cell r="A2363" t="str">
            <v>107624</v>
          </cell>
        </row>
        <row r="2364">
          <cell r="A2364" t="str">
            <v>59320</v>
          </cell>
        </row>
        <row r="2365">
          <cell r="A2365">
            <v>18323</v>
          </cell>
        </row>
        <row r="2366">
          <cell r="A2366">
            <v>15282</v>
          </cell>
        </row>
        <row r="2367">
          <cell r="A2367">
            <v>28958</v>
          </cell>
        </row>
        <row r="2368">
          <cell r="A2368">
            <v>26060</v>
          </cell>
        </row>
        <row r="2369">
          <cell r="A2369">
            <v>15654</v>
          </cell>
        </row>
        <row r="2370">
          <cell r="A2370" t="str">
            <v>10864</v>
          </cell>
        </row>
        <row r="2371">
          <cell r="A2371">
            <v>28563</v>
          </cell>
        </row>
        <row r="2372">
          <cell r="A2372" t="str">
            <v>4278</v>
          </cell>
        </row>
        <row r="2373">
          <cell r="A2373">
            <v>6758</v>
          </cell>
        </row>
        <row r="2374">
          <cell r="A2374" t="str">
            <v>5097</v>
          </cell>
        </row>
        <row r="2375">
          <cell r="A2375" t="str">
            <v>103566</v>
          </cell>
        </row>
        <row r="2376">
          <cell r="A2376">
            <v>30725</v>
          </cell>
        </row>
        <row r="2377">
          <cell r="A2377" t="str">
            <v>70911</v>
          </cell>
        </row>
        <row r="2378">
          <cell r="A2378">
            <v>72026</v>
          </cell>
        </row>
        <row r="2379">
          <cell r="A2379" t="str">
            <v>15056</v>
          </cell>
        </row>
        <row r="2380">
          <cell r="A2380">
            <v>1000000175</v>
          </cell>
        </row>
        <row r="2381">
          <cell r="A2381" t="str">
            <v>70582</v>
          </cell>
        </row>
        <row r="2382">
          <cell r="A2382">
            <v>34147</v>
          </cell>
        </row>
        <row r="2383">
          <cell r="A2383" t="str">
            <v>9655</v>
          </cell>
        </row>
        <row r="2384">
          <cell r="A2384" t="str">
            <v>16618</v>
          </cell>
        </row>
        <row r="2385">
          <cell r="A2385" t="str">
            <v>1303</v>
          </cell>
        </row>
        <row r="2386">
          <cell r="A2386" t="str">
            <v>2899</v>
          </cell>
        </row>
        <row r="2387">
          <cell r="A2387">
            <v>31529</v>
          </cell>
        </row>
        <row r="2388">
          <cell r="A2388">
            <v>16714</v>
          </cell>
        </row>
        <row r="2389">
          <cell r="A2389">
            <v>19532</v>
          </cell>
        </row>
        <row r="2390">
          <cell r="A2390">
            <v>12604</v>
          </cell>
        </row>
        <row r="2391">
          <cell r="A2391">
            <v>5164</v>
          </cell>
        </row>
        <row r="2392">
          <cell r="A2392">
            <v>15150</v>
          </cell>
        </row>
        <row r="2393">
          <cell r="A2393" t="str">
            <v>20586</v>
          </cell>
        </row>
        <row r="2394">
          <cell r="A2394" t="str">
            <v>13958</v>
          </cell>
        </row>
        <row r="2395">
          <cell r="A2395" t="str">
            <v>44269</v>
          </cell>
        </row>
        <row r="2396">
          <cell r="A2396">
            <v>3230</v>
          </cell>
        </row>
        <row r="2397">
          <cell r="A2397" t="str">
            <v>1707</v>
          </cell>
        </row>
        <row r="2398">
          <cell r="A2398" t="str">
            <v>15316</v>
          </cell>
        </row>
        <row r="2399">
          <cell r="A2399">
            <v>34613</v>
          </cell>
        </row>
        <row r="2400">
          <cell r="A2400">
            <v>22985</v>
          </cell>
        </row>
        <row r="2401">
          <cell r="A2401" t="str">
            <v>87897</v>
          </cell>
        </row>
        <row r="2402">
          <cell r="A2402" t="str">
            <v>93817</v>
          </cell>
        </row>
        <row r="2403">
          <cell r="A2403" t="str">
            <v>107273</v>
          </cell>
        </row>
        <row r="2404">
          <cell r="A2404">
            <v>58425</v>
          </cell>
        </row>
        <row r="2405">
          <cell r="A2405">
            <v>8892</v>
          </cell>
        </row>
        <row r="2406">
          <cell r="A2406" t="str">
            <v>24493</v>
          </cell>
        </row>
        <row r="2407">
          <cell r="A2407" t="str">
            <v>8671</v>
          </cell>
        </row>
        <row r="2408">
          <cell r="A2408" t="str">
            <v>18182</v>
          </cell>
        </row>
        <row r="2409">
          <cell r="A2409" t="str">
            <v>69256</v>
          </cell>
        </row>
        <row r="2410">
          <cell r="A2410" t="str">
            <v>45734</v>
          </cell>
        </row>
        <row r="2411">
          <cell r="A2411" t="str">
            <v>472</v>
          </cell>
        </row>
        <row r="2412">
          <cell r="A2412" t="str">
            <v>6110</v>
          </cell>
        </row>
        <row r="2413">
          <cell r="A2413" t="str">
            <v>28181</v>
          </cell>
        </row>
        <row r="2414">
          <cell r="A2414" t="str">
            <v>23053</v>
          </cell>
        </row>
        <row r="2415">
          <cell r="A2415" t="str">
            <v>59361</v>
          </cell>
        </row>
        <row r="2416">
          <cell r="A2416" t="str">
            <v>66115</v>
          </cell>
        </row>
        <row r="2417">
          <cell r="A2417" t="str">
            <v>1818</v>
          </cell>
        </row>
        <row r="2418">
          <cell r="A2418" t="str">
            <v>9928</v>
          </cell>
        </row>
        <row r="2419">
          <cell r="A2419" t="str">
            <v>4233</v>
          </cell>
        </row>
        <row r="2420">
          <cell r="A2420" t="str">
            <v>4345</v>
          </cell>
        </row>
        <row r="2421">
          <cell r="A2421">
            <v>23667</v>
          </cell>
        </row>
        <row r="2422">
          <cell r="A2422" t="str">
            <v>51420</v>
          </cell>
        </row>
        <row r="2423">
          <cell r="A2423" t="str">
            <v>112972</v>
          </cell>
        </row>
        <row r="2424">
          <cell r="A2424">
            <v>8215</v>
          </cell>
        </row>
        <row r="2425">
          <cell r="A2425" t="str">
            <v>83660</v>
          </cell>
        </row>
        <row r="2426">
          <cell r="A2426" t="str">
            <v>103557</v>
          </cell>
        </row>
        <row r="2427">
          <cell r="A2427" t="str">
            <v>17285</v>
          </cell>
        </row>
        <row r="2428">
          <cell r="A2428" t="str">
            <v>53208</v>
          </cell>
        </row>
        <row r="2429">
          <cell r="A2429" t="str">
            <v>79387</v>
          </cell>
        </row>
        <row r="2430">
          <cell r="A2430" t="str">
            <v>32651</v>
          </cell>
        </row>
        <row r="2431">
          <cell r="A2431" t="str">
            <v>51395</v>
          </cell>
        </row>
        <row r="2432">
          <cell r="A2432" t="str">
            <v>65828</v>
          </cell>
        </row>
        <row r="2433">
          <cell r="A2433" t="str">
            <v>74281</v>
          </cell>
        </row>
        <row r="2434">
          <cell r="A2434" t="str">
            <v>112274</v>
          </cell>
        </row>
        <row r="2435">
          <cell r="A2435" t="str">
            <v>112270</v>
          </cell>
        </row>
        <row r="2436">
          <cell r="A2436" t="str">
            <v>111848</v>
          </cell>
        </row>
        <row r="2437">
          <cell r="A2437" t="str">
            <v>45016</v>
          </cell>
        </row>
        <row r="2438">
          <cell r="A2438" t="str">
            <v>105944</v>
          </cell>
        </row>
        <row r="2439">
          <cell r="A2439" t="str">
            <v>19383</v>
          </cell>
        </row>
        <row r="2440">
          <cell r="A2440" t="str">
            <v>9063</v>
          </cell>
        </row>
        <row r="2441">
          <cell r="A2441" t="str">
            <v>89711</v>
          </cell>
        </row>
        <row r="2442">
          <cell r="A2442" t="str">
            <v>27209</v>
          </cell>
        </row>
        <row r="2443">
          <cell r="A2443" t="str">
            <v>22014</v>
          </cell>
        </row>
        <row r="2444">
          <cell r="A2444" t="str">
            <v>59639</v>
          </cell>
        </row>
        <row r="2445">
          <cell r="A2445" t="str">
            <v>15603</v>
          </cell>
        </row>
        <row r="2446">
          <cell r="A2446">
            <v>57427</v>
          </cell>
        </row>
        <row r="2447">
          <cell r="A2447">
            <v>61692</v>
          </cell>
        </row>
        <row r="2448">
          <cell r="A2448">
            <v>111034</v>
          </cell>
        </row>
        <row r="2449">
          <cell r="A2449">
            <v>112250</v>
          </cell>
        </row>
        <row r="2450">
          <cell r="A2450">
            <v>1000000338</v>
          </cell>
        </row>
        <row r="2451">
          <cell r="A2451" t="str">
            <v>16315</v>
          </cell>
        </row>
        <row r="2452">
          <cell r="A2452" t="str">
            <v>70845</v>
          </cell>
        </row>
        <row r="2453">
          <cell r="A2453" t="str">
            <v>9922</v>
          </cell>
        </row>
        <row r="2454">
          <cell r="A2454" t="str">
            <v>35630</v>
          </cell>
        </row>
        <row r="2455">
          <cell r="A2455">
            <v>17975</v>
          </cell>
        </row>
        <row r="2456">
          <cell r="A2456">
            <v>78901</v>
          </cell>
        </row>
        <row r="2457">
          <cell r="A2457" t="str">
            <v>6230</v>
          </cell>
        </row>
        <row r="2458">
          <cell r="A2458" t="str">
            <v>13260</v>
          </cell>
        </row>
        <row r="2459">
          <cell r="A2459">
            <v>58853</v>
          </cell>
        </row>
        <row r="2460">
          <cell r="A2460">
            <v>14388</v>
          </cell>
        </row>
        <row r="2461">
          <cell r="A2461" t="str">
            <v>57530</v>
          </cell>
        </row>
        <row r="2462">
          <cell r="A2462" t="str">
            <v>3911</v>
          </cell>
        </row>
        <row r="2463">
          <cell r="A2463">
            <v>7287</v>
          </cell>
        </row>
        <row r="2464">
          <cell r="A2464" t="str">
            <v>10789</v>
          </cell>
        </row>
        <row r="2465">
          <cell r="A2465">
            <v>17079</v>
          </cell>
        </row>
        <row r="2466">
          <cell r="A2466" t="str">
            <v>24216</v>
          </cell>
        </row>
        <row r="2467">
          <cell r="A2467" t="str">
            <v>22896</v>
          </cell>
        </row>
        <row r="2468">
          <cell r="A2468">
            <v>26748</v>
          </cell>
        </row>
        <row r="2469">
          <cell r="A2469" t="str">
            <v>74646</v>
          </cell>
        </row>
        <row r="2470">
          <cell r="A2470" t="str">
            <v>6384</v>
          </cell>
        </row>
        <row r="2471">
          <cell r="A2471" t="str">
            <v>7207</v>
          </cell>
        </row>
        <row r="2472">
          <cell r="A2472" t="str">
            <v>89582</v>
          </cell>
        </row>
        <row r="2473">
          <cell r="A2473" t="str">
            <v>6307</v>
          </cell>
        </row>
        <row r="2474">
          <cell r="A2474">
            <v>86154</v>
          </cell>
        </row>
        <row r="2475">
          <cell r="A2475">
            <v>1000000421</v>
          </cell>
        </row>
        <row r="2476">
          <cell r="A2476" t="str">
            <v>2092</v>
          </cell>
        </row>
        <row r="2477">
          <cell r="A2477" t="str">
            <v>63536</v>
          </cell>
        </row>
        <row r="2478">
          <cell r="A2478" t="str">
            <v>24033</v>
          </cell>
        </row>
        <row r="2479">
          <cell r="A2479">
            <v>91680</v>
          </cell>
        </row>
        <row r="2480">
          <cell r="A2480">
            <v>15266</v>
          </cell>
        </row>
        <row r="2481">
          <cell r="A2481" t="str">
            <v>104141</v>
          </cell>
        </row>
        <row r="2482">
          <cell r="A2482" t="str">
            <v>57294</v>
          </cell>
        </row>
        <row r="2483">
          <cell r="A2483">
            <v>437</v>
          </cell>
        </row>
        <row r="2484">
          <cell r="A2484">
            <v>27245</v>
          </cell>
        </row>
        <row r="2485">
          <cell r="A2485" t="str">
            <v>12357</v>
          </cell>
        </row>
        <row r="2486">
          <cell r="A2486" t="str">
            <v>36314</v>
          </cell>
        </row>
        <row r="2487">
          <cell r="A2487">
            <v>11104</v>
          </cell>
        </row>
        <row r="2488">
          <cell r="A2488" t="str">
            <v>14431</v>
          </cell>
        </row>
        <row r="2489">
          <cell r="A2489" t="str">
            <v>14431</v>
          </cell>
        </row>
        <row r="2490">
          <cell r="A2490" t="str">
            <v>2701</v>
          </cell>
        </row>
        <row r="2491">
          <cell r="A2491" t="str">
            <v>61349</v>
          </cell>
        </row>
        <row r="2492">
          <cell r="A2492">
            <v>25073</v>
          </cell>
        </row>
        <row r="2493">
          <cell r="A2493" t="str">
            <v>6280</v>
          </cell>
        </row>
        <row r="2494">
          <cell r="A2494" t="str">
            <v>6105</v>
          </cell>
        </row>
        <row r="2495">
          <cell r="A2495">
            <v>5410</v>
          </cell>
        </row>
        <row r="2496">
          <cell r="A2496" t="str">
            <v>49704</v>
          </cell>
        </row>
        <row r="2497">
          <cell r="A2497" t="str">
            <v>103111</v>
          </cell>
        </row>
        <row r="2498">
          <cell r="A2498" t="str">
            <v>94386</v>
          </cell>
        </row>
        <row r="2499">
          <cell r="A2499" t="str">
            <v>71940</v>
          </cell>
        </row>
        <row r="2500">
          <cell r="A2500" t="str">
            <v>16245</v>
          </cell>
        </row>
        <row r="2501">
          <cell r="A2501" t="str">
            <v>31074</v>
          </cell>
        </row>
        <row r="2502">
          <cell r="A2502" t="str">
            <v>59948</v>
          </cell>
        </row>
        <row r="2503">
          <cell r="A2503">
            <v>27595</v>
          </cell>
        </row>
        <row r="2504">
          <cell r="A2504" t="str">
            <v>78856</v>
          </cell>
        </row>
        <row r="2505">
          <cell r="A2505" t="str">
            <v>1302</v>
          </cell>
        </row>
        <row r="2506">
          <cell r="A2506" t="str">
            <v>56700</v>
          </cell>
        </row>
        <row r="2507">
          <cell r="A2507" t="str">
            <v>19887</v>
          </cell>
        </row>
        <row r="2508">
          <cell r="A2508" t="str">
            <v>48315</v>
          </cell>
        </row>
        <row r="2509">
          <cell r="A2509" t="str">
            <v>50936</v>
          </cell>
        </row>
        <row r="2510">
          <cell r="A2510" t="str">
            <v>72666</v>
          </cell>
        </row>
        <row r="2511">
          <cell r="A2511" t="str">
            <v>2985</v>
          </cell>
        </row>
        <row r="2512">
          <cell r="A2512" t="str">
            <v>85634</v>
          </cell>
        </row>
        <row r="2513">
          <cell r="A2513">
            <v>16052</v>
          </cell>
        </row>
        <row r="2514">
          <cell r="A2514" t="str">
            <v>47748</v>
          </cell>
        </row>
        <row r="2515">
          <cell r="A2515">
            <v>23545</v>
          </cell>
        </row>
        <row r="2516">
          <cell r="A2516">
            <v>65708</v>
          </cell>
        </row>
        <row r="2517">
          <cell r="A2517">
            <v>17315</v>
          </cell>
        </row>
        <row r="2518">
          <cell r="A2518" t="str">
            <v>15376</v>
          </cell>
        </row>
        <row r="2519">
          <cell r="A2519" t="str">
            <v>15376</v>
          </cell>
        </row>
        <row r="2520">
          <cell r="A2520">
            <v>44319</v>
          </cell>
        </row>
        <row r="2521">
          <cell r="A2521">
            <v>17964</v>
          </cell>
        </row>
        <row r="2522">
          <cell r="A2522">
            <v>17964</v>
          </cell>
        </row>
        <row r="2523">
          <cell r="A2523" t="str">
            <v>2948</v>
          </cell>
        </row>
        <row r="2524">
          <cell r="A2524">
            <v>10000008890</v>
          </cell>
        </row>
        <row r="2525">
          <cell r="A2525">
            <v>10000008891</v>
          </cell>
        </row>
        <row r="2526">
          <cell r="A2526">
            <v>10000008892</v>
          </cell>
        </row>
        <row r="2527">
          <cell r="A2527">
            <v>10000008893</v>
          </cell>
        </row>
        <row r="2528">
          <cell r="A2528">
            <v>10000008894</v>
          </cell>
        </row>
        <row r="2529">
          <cell r="A2529">
            <v>66479</v>
          </cell>
        </row>
        <row r="2530">
          <cell r="A2530">
            <v>23820</v>
          </cell>
        </row>
        <row r="2531">
          <cell r="A2531" t="str">
            <v>10983</v>
          </cell>
        </row>
        <row r="2532">
          <cell r="A2532" t="str">
            <v>32129</v>
          </cell>
        </row>
        <row r="2533">
          <cell r="A2533" t="str">
            <v>16516</v>
          </cell>
        </row>
        <row r="2534">
          <cell r="A2534">
            <v>66455</v>
          </cell>
        </row>
        <row r="2535">
          <cell r="A2535" t="str">
            <v>18439</v>
          </cell>
        </row>
        <row r="2536">
          <cell r="A2536">
            <v>61645</v>
          </cell>
        </row>
        <row r="2537">
          <cell r="A2537">
            <v>55084</v>
          </cell>
        </row>
        <row r="2538">
          <cell r="A2538">
            <v>87522</v>
          </cell>
        </row>
        <row r="2539">
          <cell r="A2539" t="str">
            <v>99890</v>
          </cell>
        </row>
        <row r="2540">
          <cell r="A2540" t="str">
            <v>111213</v>
          </cell>
        </row>
        <row r="2541">
          <cell r="A2541" t="str">
            <v>15328</v>
          </cell>
        </row>
        <row r="2542">
          <cell r="A2542">
            <v>73959</v>
          </cell>
        </row>
        <row r="2543">
          <cell r="A2543" t="str">
            <v>64307</v>
          </cell>
        </row>
        <row r="2544">
          <cell r="A2544" t="str">
            <v>56179</v>
          </cell>
        </row>
        <row r="2545">
          <cell r="A2545">
            <v>1208</v>
          </cell>
        </row>
        <row r="2546">
          <cell r="A2546" t="str">
            <v>21498</v>
          </cell>
        </row>
        <row r="2547">
          <cell r="A2547">
            <v>28087</v>
          </cell>
        </row>
        <row r="2548">
          <cell r="A2548">
            <v>38663</v>
          </cell>
        </row>
        <row r="2549">
          <cell r="A2549">
            <v>1000000100</v>
          </cell>
        </row>
        <row r="2550">
          <cell r="A2550" t="str">
            <v>5183</v>
          </cell>
        </row>
        <row r="2551">
          <cell r="A2551" t="str">
            <v>78781</v>
          </cell>
        </row>
        <row r="2552">
          <cell r="A2552" t="str">
            <v>6010</v>
          </cell>
        </row>
        <row r="2553">
          <cell r="A2553" t="str">
            <v>7652</v>
          </cell>
        </row>
        <row r="2554">
          <cell r="A2554" t="str">
            <v>15208</v>
          </cell>
        </row>
        <row r="2555">
          <cell r="A2555" t="str">
            <v>13070</v>
          </cell>
        </row>
        <row r="2556">
          <cell r="A2556">
            <v>55703</v>
          </cell>
        </row>
        <row r="2557">
          <cell r="A2557" t="str">
            <v>28487</v>
          </cell>
        </row>
        <row r="2558">
          <cell r="A2558" t="str">
            <v>105395</v>
          </cell>
        </row>
        <row r="2559">
          <cell r="A2559">
            <v>102594</v>
          </cell>
        </row>
        <row r="2560">
          <cell r="A2560" t="str">
            <v>1128</v>
          </cell>
        </row>
        <row r="2561">
          <cell r="A2561">
            <v>42363</v>
          </cell>
        </row>
        <row r="2562">
          <cell r="A2562" t="str">
            <v>26376</v>
          </cell>
        </row>
        <row r="2563">
          <cell r="A2563" t="str">
            <v>11993</v>
          </cell>
        </row>
        <row r="2564">
          <cell r="A2564" t="str">
            <v>41448</v>
          </cell>
        </row>
        <row r="2565">
          <cell r="A2565" t="str">
            <v>2091</v>
          </cell>
        </row>
        <row r="2566">
          <cell r="A2566" t="str">
            <v>23869</v>
          </cell>
        </row>
        <row r="2567">
          <cell r="A2567" t="str">
            <v>79046</v>
          </cell>
        </row>
        <row r="2568">
          <cell r="A2568" t="str">
            <v>11257</v>
          </cell>
        </row>
        <row r="2569">
          <cell r="A2569" t="str">
            <v>7219</v>
          </cell>
        </row>
        <row r="2570">
          <cell r="A2570" t="str">
            <v>8290</v>
          </cell>
        </row>
        <row r="2571">
          <cell r="A2571" t="str">
            <v>94744</v>
          </cell>
        </row>
        <row r="2572">
          <cell r="A2572">
            <v>100666</v>
          </cell>
        </row>
        <row r="2573">
          <cell r="A2573" t="str">
            <v>84831</v>
          </cell>
        </row>
        <row r="2574">
          <cell r="A2574" t="str">
            <v>59669</v>
          </cell>
        </row>
        <row r="2575">
          <cell r="A2575" t="str">
            <v>15816</v>
          </cell>
        </row>
        <row r="2576">
          <cell r="A2576" t="str">
            <v>71976</v>
          </cell>
        </row>
        <row r="2577">
          <cell r="A2577">
            <v>103447</v>
          </cell>
        </row>
        <row r="2578">
          <cell r="A2578" t="str">
            <v>24603</v>
          </cell>
        </row>
        <row r="2579">
          <cell r="A2579" t="str">
            <v>55849</v>
          </cell>
        </row>
        <row r="2580">
          <cell r="A2580" t="str">
            <v>35232</v>
          </cell>
        </row>
        <row r="2581">
          <cell r="A2581">
            <v>24066</v>
          </cell>
        </row>
        <row r="2582">
          <cell r="A2582" t="str">
            <v>7228</v>
          </cell>
        </row>
        <row r="2583">
          <cell r="A2583" t="str">
            <v>5295</v>
          </cell>
        </row>
        <row r="2584">
          <cell r="A2584" t="str">
            <v>10857</v>
          </cell>
        </row>
        <row r="2585">
          <cell r="A2585">
            <v>97184</v>
          </cell>
        </row>
        <row r="2586">
          <cell r="A2586">
            <v>85493</v>
          </cell>
        </row>
        <row r="2587">
          <cell r="A2587" t="str">
            <v>54655</v>
          </cell>
        </row>
        <row r="2588">
          <cell r="A2588">
            <v>4177</v>
          </cell>
        </row>
        <row r="2589">
          <cell r="A2589" t="str">
            <v>111205</v>
          </cell>
        </row>
        <row r="2590">
          <cell r="A2590" t="str">
            <v>113637</v>
          </cell>
        </row>
        <row r="2591">
          <cell r="A2591" t="str">
            <v>114580</v>
          </cell>
        </row>
        <row r="2592">
          <cell r="A2592" t="str">
            <v>73569</v>
          </cell>
        </row>
        <row r="2593">
          <cell r="A2593" t="str">
            <v>24040</v>
          </cell>
        </row>
        <row r="2594">
          <cell r="A2594" t="str">
            <v>69492</v>
          </cell>
        </row>
        <row r="2595">
          <cell r="A2595" t="str">
            <v>118553</v>
          </cell>
        </row>
        <row r="2596">
          <cell r="A2596" t="str">
            <v>67985</v>
          </cell>
        </row>
        <row r="2597">
          <cell r="A2597" t="str">
            <v>109730</v>
          </cell>
        </row>
        <row r="2598">
          <cell r="A2598" t="str">
            <v>100184</v>
          </cell>
        </row>
        <row r="2599">
          <cell r="A2599" t="str">
            <v>4300</v>
          </cell>
        </row>
        <row r="2600">
          <cell r="A2600" t="str">
            <v>108178</v>
          </cell>
        </row>
        <row r="2601">
          <cell r="A2601" t="str">
            <v>608</v>
          </cell>
        </row>
        <row r="2602">
          <cell r="A2602" t="str">
            <v>92761</v>
          </cell>
        </row>
        <row r="2603">
          <cell r="A2603" t="str">
            <v>31972</v>
          </cell>
        </row>
        <row r="2604">
          <cell r="A2604" t="str">
            <v>15151</v>
          </cell>
        </row>
        <row r="2605">
          <cell r="A2605" t="str">
            <v>110588</v>
          </cell>
        </row>
        <row r="2606">
          <cell r="A2606">
            <v>55193</v>
          </cell>
        </row>
        <row r="2607">
          <cell r="A2607" t="str">
            <v>114730</v>
          </cell>
        </row>
        <row r="2608">
          <cell r="A2608" t="str">
            <v>105336</v>
          </cell>
        </row>
        <row r="2609">
          <cell r="A2609" t="str">
            <v>118622</v>
          </cell>
        </row>
        <row r="2610">
          <cell r="A2610" t="str">
            <v>101270</v>
          </cell>
        </row>
        <row r="2611">
          <cell r="A2611" t="str">
            <v>5059</v>
          </cell>
        </row>
        <row r="2612">
          <cell r="A2612" t="str">
            <v>4127</v>
          </cell>
        </row>
        <row r="2613">
          <cell r="A2613" t="str">
            <v>105793</v>
          </cell>
        </row>
        <row r="2614">
          <cell r="A2614">
            <v>9590</v>
          </cell>
        </row>
        <row r="2615">
          <cell r="A2615">
            <v>16243</v>
          </cell>
        </row>
        <row r="2616">
          <cell r="A2616">
            <v>83916</v>
          </cell>
        </row>
        <row r="2617">
          <cell r="A2617">
            <v>94820</v>
          </cell>
        </row>
        <row r="2618">
          <cell r="A2618">
            <v>94854</v>
          </cell>
        </row>
        <row r="2619">
          <cell r="A2619">
            <v>94854</v>
          </cell>
        </row>
        <row r="2620">
          <cell r="A2620">
            <v>107732</v>
          </cell>
        </row>
        <row r="2621">
          <cell r="A2621">
            <v>107814</v>
          </cell>
        </row>
        <row r="2622">
          <cell r="A2622">
            <v>107814</v>
          </cell>
        </row>
        <row r="2623">
          <cell r="A2623">
            <v>109898</v>
          </cell>
        </row>
        <row r="2624">
          <cell r="A2624">
            <v>110750</v>
          </cell>
        </row>
        <row r="2625">
          <cell r="A2625">
            <v>1000000213</v>
          </cell>
        </row>
        <row r="2626">
          <cell r="A2626">
            <v>1000000170</v>
          </cell>
        </row>
        <row r="2627">
          <cell r="A2627">
            <v>1000000283</v>
          </cell>
        </row>
        <row r="2628">
          <cell r="A2628">
            <v>1000000316</v>
          </cell>
        </row>
        <row r="2629">
          <cell r="A2629">
            <v>1000000528</v>
          </cell>
        </row>
        <row r="2630">
          <cell r="A2630">
            <v>1000000493</v>
          </cell>
        </row>
        <row r="2631">
          <cell r="A2631" t="str">
            <v>49592</v>
          </cell>
        </row>
        <row r="2632">
          <cell r="A2632">
            <v>95709</v>
          </cell>
        </row>
        <row r="2633">
          <cell r="A2633" t="str">
            <v>49701</v>
          </cell>
        </row>
        <row r="2634">
          <cell r="A2634" t="str">
            <v>23451</v>
          </cell>
        </row>
        <row r="2635">
          <cell r="A2635" t="str">
            <v>17410</v>
          </cell>
        </row>
        <row r="2636">
          <cell r="A2636" t="str">
            <v>22507</v>
          </cell>
        </row>
        <row r="2637">
          <cell r="A2637" t="str">
            <v>5213</v>
          </cell>
        </row>
        <row r="2638">
          <cell r="A2638" t="str">
            <v>12700</v>
          </cell>
        </row>
        <row r="2639">
          <cell r="A2639" t="str">
            <v>7159</v>
          </cell>
        </row>
        <row r="2640">
          <cell r="A2640" t="str">
            <v>6113</v>
          </cell>
        </row>
        <row r="2641">
          <cell r="A2641" t="str">
            <v>33128</v>
          </cell>
        </row>
        <row r="2642">
          <cell r="A2642" t="str">
            <v>98388</v>
          </cell>
        </row>
        <row r="2643">
          <cell r="A2643">
            <v>65729</v>
          </cell>
        </row>
        <row r="2644">
          <cell r="A2644" t="str">
            <v>59045</v>
          </cell>
        </row>
        <row r="2645">
          <cell r="A2645" t="str">
            <v>8311</v>
          </cell>
        </row>
        <row r="2646">
          <cell r="A2646" t="str">
            <v>53377</v>
          </cell>
        </row>
        <row r="2647">
          <cell r="A2647">
            <v>51234</v>
          </cell>
        </row>
        <row r="2648">
          <cell r="A2648" t="str">
            <v>10797</v>
          </cell>
        </row>
        <row r="2649">
          <cell r="A2649">
            <v>88844</v>
          </cell>
        </row>
        <row r="2650">
          <cell r="A2650" t="str">
            <v>96125</v>
          </cell>
        </row>
        <row r="2651">
          <cell r="A2651">
            <v>436</v>
          </cell>
        </row>
        <row r="2652">
          <cell r="A2652" t="str">
            <v>77159</v>
          </cell>
        </row>
        <row r="2653">
          <cell r="A2653" t="str">
            <v>52865</v>
          </cell>
        </row>
        <row r="2654">
          <cell r="A2654">
            <v>108650</v>
          </cell>
        </row>
        <row r="2655">
          <cell r="A2655">
            <v>92005</v>
          </cell>
        </row>
        <row r="2656">
          <cell r="A2656" t="str">
            <v>9636</v>
          </cell>
        </row>
        <row r="2657">
          <cell r="A2657" t="str">
            <v>69265</v>
          </cell>
        </row>
        <row r="2658">
          <cell r="A2658" t="str">
            <v>11158</v>
          </cell>
        </row>
        <row r="2659">
          <cell r="A2659" t="str">
            <v>21069</v>
          </cell>
        </row>
        <row r="2660">
          <cell r="A2660">
            <v>58699</v>
          </cell>
        </row>
        <row r="2661">
          <cell r="A2661" t="str">
            <v>12623</v>
          </cell>
        </row>
        <row r="2662">
          <cell r="A2662" t="str">
            <v>47779</v>
          </cell>
        </row>
        <row r="2663">
          <cell r="A2663" t="str">
            <v>36580</v>
          </cell>
        </row>
        <row r="2664">
          <cell r="A2664">
            <v>38889</v>
          </cell>
        </row>
        <row r="2665">
          <cell r="A2665" t="str">
            <v>2205</v>
          </cell>
        </row>
        <row r="2666">
          <cell r="A2666" t="str">
            <v>55183</v>
          </cell>
        </row>
        <row r="2667">
          <cell r="A2667" t="str">
            <v>4382</v>
          </cell>
        </row>
        <row r="2668">
          <cell r="A2668" t="str">
            <v>43211</v>
          </cell>
        </row>
        <row r="2669">
          <cell r="A2669" t="str">
            <v>25750</v>
          </cell>
        </row>
        <row r="2670">
          <cell r="A2670">
            <v>27811</v>
          </cell>
        </row>
        <row r="2671">
          <cell r="A2671">
            <v>112462</v>
          </cell>
        </row>
        <row r="2672">
          <cell r="A2672">
            <v>10000008888</v>
          </cell>
        </row>
        <row r="2673">
          <cell r="A2673">
            <v>10000008889</v>
          </cell>
        </row>
        <row r="2674">
          <cell r="A2674" t="str">
            <v>69881</v>
          </cell>
        </row>
        <row r="2675">
          <cell r="A2675" t="str">
            <v>19761</v>
          </cell>
        </row>
        <row r="2676">
          <cell r="A2676" t="str">
            <v>55139</v>
          </cell>
        </row>
        <row r="2677">
          <cell r="A2677">
            <v>67139</v>
          </cell>
        </row>
        <row r="2678">
          <cell r="A2678" t="str">
            <v>27168</v>
          </cell>
        </row>
        <row r="2679">
          <cell r="A2679">
            <v>18953</v>
          </cell>
        </row>
        <row r="2680">
          <cell r="A2680" t="str">
            <v>20237</v>
          </cell>
        </row>
        <row r="2681">
          <cell r="A2681">
            <v>105163</v>
          </cell>
        </row>
        <row r="2682">
          <cell r="A2682">
            <v>18681</v>
          </cell>
        </row>
        <row r="2683">
          <cell r="A2683">
            <v>22944</v>
          </cell>
        </row>
        <row r="2684">
          <cell r="A2684" t="str">
            <v>9770</v>
          </cell>
        </row>
        <row r="2685">
          <cell r="A2685" t="str">
            <v>66791</v>
          </cell>
        </row>
        <row r="2686">
          <cell r="A2686" t="str">
            <v>15859</v>
          </cell>
        </row>
        <row r="2687">
          <cell r="A2687">
            <v>84190</v>
          </cell>
        </row>
        <row r="2688">
          <cell r="A2688">
            <v>20033</v>
          </cell>
        </row>
        <row r="2689">
          <cell r="A2689" t="str">
            <v>80301</v>
          </cell>
        </row>
        <row r="2690">
          <cell r="A2690" t="str">
            <v>6596</v>
          </cell>
        </row>
        <row r="2691">
          <cell r="A2691" t="str">
            <v>5177</v>
          </cell>
        </row>
        <row r="2692">
          <cell r="A2692">
            <v>17329</v>
          </cell>
        </row>
        <row r="2693">
          <cell r="A2693" t="str">
            <v>103001</v>
          </cell>
        </row>
        <row r="2694">
          <cell r="A2694">
            <v>8763</v>
          </cell>
        </row>
        <row r="2695">
          <cell r="A2695" t="str">
            <v>72745</v>
          </cell>
        </row>
        <row r="2696">
          <cell r="A2696" t="str">
            <v>92040</v>
          </cell>
        </row>
        <row r="2697">
          <cell r="A2697" t="str">
            <v>112554</v>
          </cell>
        </row>
        <row r="2698">
          <cell r="A2698" t="str">
            <v>99191</v>
          </cell>
        </row>
        <row r="2699">
          <cell r="A2699" t="str">
            <v>16473</v>
          </cell>
        </row>
        <row r="2700">
          <cell r="A2700">
            <v>1000000193</v>
          </cell>
        </row>
        <row r="2701">
          <cell r="A2701">
            <v>83704</v>
          </cell>
        </row>
        <row r="2702">
          <cell r="A2702">
            <v>22777</v>
          </cell>
        </row>
        <row r="2703">
          <cell r="A2703">
            <v>100074</v>
          </cell>
        </row>
        <row r="2704">
          <cell r="A2704" t="str">
            <v>71809</v>
          </cell>
        </row>
        <row r="2705">
          <cell r="A2705" t="str">
            <v>24552</v>
          </cell>
        </row>
        <row r="2706">
          <cell r="A2706">
            <v>17580</v>
          </cell>
        </row>
        <row r="2707">
          <cell r="A2707" t="str">
            <v>18885</v>
          </cell>
        </row>
        <row r="2708">
          <cell r="A2708">
            <v>69599</v>
          </cell>
        </row>
        <row r="2709">
          <cell r="A2709" t="str">
            <v>62466</v>
          </cell>
        </row>
        <row r="2710">
          <cell r="A2710" t="str">
            <v>78972</v>
          </cell>
        </row>
        <row r="2711">
          <cell r="A2711">
            <v>72224</v>
          </cell>
        </row>
        <row r="2712">
          <cell r="A2712">
            <v>72267</v>
          </cell>
        </row>
        <row r="2713">
          <cell r="A2713" t="str">
            <v>14735</v>
          </cell>
        </row>
        <row r="2714">
          <cell r="A2714" t="str">
            <v>93349</v>
          </cell>
        </row>
        <row r="2715">
          <cell r="A2715" t="str">
            <v>93349</v>
          </cell>
        </row>
        <row r="2716">
          <cell r="A2716" t="str">
            <v>5253</v>
          </cell>
        </row>
        <row r="2717">
          <cell r="A2717" t="str">
            <v>52447</v>
          </cell>
        </row>
        <row r="2718">
          <cell r="A2718" t="str">
            <v>5079</v>
          </cell>
        </row>
        <row r="2719">
          <cell r="A2719">
            <v>89589</v>
          </cell>
        </row>
        <row r="2720">
          <cell r="A2720" t="str">
            <v>34890</v>
          </cell>
        </row>
        <row r="2721">
          <cell r="A2721">
            <v>15009</v>
          </cell>
        </row>
        <row r="2722">
          <cell r="A2722" t="str">
            <v>103122</v>
          </cell>
        </row>
        <row r="2723">
          <cell r="A2723" t="str">
            <v>25442</v>
          </cell>
        </row>
        <row r="2724">
          <cell r="A2724" t="str">
            <v>97719</v>
          </cell>
        </row>
        <row r="2725">
          <cell r="A2725" t="str">
            <v>23323</v>
          </cell>
        </row>
        <row r="2726">
          <cell r="A2726" t="str">
            <v>76968</v>
          </cell>
        </row>
        <row r="2727">
          <cell r="A2727" t="str">
            <v>15832</v>
          </cell>
        </row>
        <row r="2728">
          <cell r="A2728" t="str">
            <v>24889</v>
          </cell>
        </row>
        <row r="2729">
          <cell r="A2729" t="str">
            <v>12398</v>
          </cell>
        </row>
        <row r="2730">
          <cell r="A2730" t="str">
            <v>61974</v>
          </cell>
        </row>
        <row r="2731">
          <cell r="A2731" t="str">
            <v>107655</v>
          </cell>
        </row>
        <row r="2732">
          <cell r="A2732">
            <v>104503</v>
          </cell>
        </row>
        <row r="2733">
          <cell r="A2733">
            <v>1000000170</v>
          </cell>
        </row>
        <row r="2734">
          <cell r="A2734">
            <v>24235</v>
          </cell>
        </row>
        <row r="2735">
          <cell r="A2735" t="str">
            <v>59713</v>
          </cell>
        </row>
        <row r="2736">
          <cell r="A2736" t="str">
            <v>10854</v>
          </cell>
        </row>
        <row r="2737">
          <cell r="A2737" t="str">
            <v>15410</v>
          </cell>
        </row>
        <row r="2738">
          <cell r="A2738" t="str">
            <v>1464</v>
          </cell>
        </row>
        <row r="2739">
          <cell r="A2739" t="str">
            <v>5021</v>
          </cell>
        </row>
        <row r="2740">
          <cell r="A2740" t="str">
            <v>100236</v>
          </cell>
        </row>
        <row r="2741">
          <cell r="A2741" t="str">
            <v>15066</v>
          </cell>
        </row>
        <row r="2742">
          <cell r="A2742">
            <v>83340</v>
          </cell>
        </row>
        <row r="2743">
          <cell r="A2743" t="str">
            <v>17356</v>
          </cell>
        </row>
        <row r="2744">
          <cell r="A2744" t="str">
            <v>2878</v>
          </cell>
        </row>
        <row r="2745">
          <cell r="A2745" t="str">
            <v>103574</v>
          </cell>
        </row>
        <row r="2746">
          <cell r="A2746">
            <v>5126</v>
          </cell>
        </row>
        <row r="2747">
          <cell r="A2747" t="str">
            <v>19043</v>
          </cell>
        </row>
        <row r="2748">
          <cell r="A2748" t="str">
            <v>88704</v>
          </cell>
        </row>
        <row r="2749">
          <cell r="A2749" t="str">
            <v>22898</v>
          </cell>
        </row>
        <row r="2750">
          <cell r="A2750" t="str">
            <v>9692</v>
          </cell>
        </row>
        <row r="2751">
          <cell r="A2751" t="str">
            <v>4331</v>
          </cell>
        </row>
        <row r="2752">
          <cell r="A2752" t="str">
            <v>16742</v>
          </cell>
        </row>
        <row r="2753">
          <cell r="A2753" t="str">
            <v>26112</v>
          </cell>
        </row>
        <row r="2754">
          <cell r="A2754">
            <v>62472</v>
          </cell>
        </row>
        <row r="2755">
          <cell r="A2755">
            <v>19763</v>
          </cell>
        </row>
        <row r="2756">
          <cell r="A2756" t="str">
            <v>35889</v>
          </cell>
        </row>
        <row r="2757">
          <cell r="A2757" t="str">
            <v>102420</v>
          </cell>
        </row>
        <row r="2758">
          <cell r="A2758">
            <v>18303</v>
          </cell>
        </row>
        <row r="2759">
          <cell r="A2759" t="str">
            <v>5037</v>
          </cell>
        </row>
        <row r="2760">
          <cell r="A2760" t="str">
            <v>103371</v>
          </cell>
        </row>
        <row r="2761">
          <cell r="A2761">
            <v>8315</v>
          </cell>
        </row>
        <row r="2762">
          <cell r="A2762">
            <v>18073</v>
          </cell>
        </row>
        <row r="2763">
          <cell r="A2763" t="str">
            <v>50717</v>
          </cell>
        </row>
        <row r="2764">
          <cell r="A2764" t="str">
            <v>61772</v>
          </cell>
        </row>
        <row r="2765">
          <cell r="A2765" t="str">
            <v>15725</v>
          </cell>
        </row>
        <row r="2766">
          <cell r="A2766" t="str">
            <v>95834</v>
          </cell>
        </row>
        <row r="2767">
          <cell r="A2767" t="str">
            <v>65137</v>
          </cell>
        </row>
        <row r="2768">
          <cell r="A2768">
            <v>99635</v>
          </cell>
        </row>
        <row r="2769">
          <cell r="A2769" t="str">
            <v>22264</v>
          </cell>
        </row>
        <row r="2770">
          <cell r="A2770" t="str">
            <v>33806</v>
          </cell>
        </row>
        <row r="2771">
          <cell r="A2771" t="str">
            <v>55341</v>
          </cell>
        </row>
        <row r="2772">
          <cell r="A2772" t="str">
            <v>28460</v>
          </cell>
        </row>
        <row r="2773">
          <cell r="A2773">
            <v>58773</v>
          </cell>
        </row>
        <row r="2774">
          <cell r="A2774">
            <v>13237</v>
          </cell>
        </row>
        <row r="2775">
          <cell r="A2775">
            <v>25417</v>
          </cell>
        </row>
        <row r="2776">
          <cell r="A2776" t="str">
            <v>94619</v>
          </cell>
        </row>
        <row r="2777">
          <cell r="A2777" t="str">
            <v>14344</v>
          </cell>
        </row>
        <row r="2778">
          <cell r="A2778" t="str">
            <v>48115</v>
          </cell>
        </row>
        <row r="2779">
          <cell r="A2779">
            <v>77406</v>
          </cell>
        </row>
        <row r="2780">
          <cell r="A2780" t="str">
            <v>8307</v>
          </cell>
        </row>
        <row r="2781">
          <cell r="A2781" t="str">
            <v>63824</v>
          </cell>
        </row>
        <row r="2782">
          <cell r="A2782" t="str">
            <v>75585</v>
          </cell>
        </row>
        <row r="2783">
          <cell r="A2783">
            <v>27965</v>
          </cell>
        </row>
        <row r="2784">
          <cell r="A2784" t="str">
            <v>55867</v>
          </cell>
        </row>
        <row r="2785">
          <cell r="A2785">
            <v>20143</v>
          </cell>
        </row>
        <row r="2786">
          <cell r="A2786" t="str">
            <v>26240</v>
          </cell>
        </row>
        <row r="2787">
          <cell r="A2787">
            <v>5194</v>
          </cell>
        </row>
        <row r="2788">
          <cell r="A2788" t="str">
            <v>11338</v>
          </cell>
        </row>
        <row r="2789">
          <cell r="A2789">
            <v>16198</v>
          </cell>
        </row>
        <row r="2790">
          <cell r="A2790">
            <v>66822</v>
          </cell>
        </row>
        <row r="2791">
          <cell r="A2791">
            <v>10961</v>
          </cell>
        </row>
        <row r="2792">
          <cell r="A2792" t="str">
            <v>93495</v>
          </cell>
        </row>
        <row r="2793">
          <cell r="A2793" t="str">
            <v>40177</v>
          </cell>
        </row>
        <row r="2794">
          <cell r="A2794" t="str">
            <v>72238</v>
          </cell>
        </row>
        <row r="2795">
          <cell r="A2795" t="str">
            <v>48504</v>
          </cell>
        </row>
        <row r="2796">
          <cell r="A2796">
            <v>11194</v>
          </cell>
        </row>
        <row r="2797">
          <cell r="A2797" t="str">
            <v>35040</v>
          </cell>
        </row>
        <row r="2798">
          <cell r="A2798">
            <v>25767</v>
          </cell>
        </row>
        <row r="2799">
          <cell r="A2799" t="str">
            <v>109869</v>
          </cell>
        </row>
        <row r="2800">
          <cell r="A2800" t="str">
            <v>104793</v>
          </cell>
        </row>
        <row r="2801">
          <cell r="A2801" t="str">
            <v>53600</v>
          </cell>
        </row>
        <row r="2802">
          <cell r="A2802" t="str">
            <v>115773</v>
          </cell>
        </row>
        <row r="2803">
          <cell r="A2803" t="str">
            <v>112859</v>
          </cell>
        </row>
        <row r="2804">
          <cell r="A2804" t="str">
            <v>12056</v>
          </cell>
        </row>
        <row r="2805">
          <cell r="A2805" t="str">
            <v>118250</v>
          </cell>
        </row>
        <row r="2806">
          <cell r="A2806" t="str">
            <v>104436</v>
          </cell>
        </row>
        <row r="2807">
          <cell r="A2807" t="str">
            <v>74948</v>
          </cell>
        </row>
        <row r="2808">
          <cell r="A2808" t="str">
            <v>107763</v>
          </cell>
        </row>
        <row r="2809">
          <cell r="A2809" t="str">
            <v>33595</v>
          </cell>
        </row>
        <row r="2810">
          <cell r="A2810" t="str">
            <v>13954</v>
          </cell>
        </row>
        <row r="2811">
          <cell r="A2811" t="str">
            <v>111020</v>
          </cell>
        </row>
        <row r="2812">
          <cell r="A2812">
            <v>90442</v>
          </cell>
        </row>
        <row r="2813">
          <cell r="A2813">
            <v>105279</v>
          </cell>
        </row>
        <row r="2814">
          <cell r="A2814">
            <v>106546</v>
          </cell>
        </row>
        <row r="2815">
          <cell r="A2815">
            <v>107615</v>
          </cell>
        </row>
        <row r="2816">
          <cell r="A2816">
            <v>108614</v>
          </cell>
        </row>
        <row r="2817">
          <cell r="A2817">
            <v>110934</v>
          </cell>
        </row>
        <row r="2818">
          <cell r="A2818">
            <v>1000000129</v>
          </cell>
        </row>
        <row r="2819">
          <cell r="A2819" t="str">
            <v>102137</v>
          </cell>
        </row>
        <row r="2820">
          <cell r="A2820">
            <v>28498</v>
          </cell>
        </row>
        <row r="2821">
          <cell r="A2821" t="str">
            <v>64196</v>
          </cell>
        </row>
        <row r="2822">
          <cell r="A2822" t="str">
            <v>35391</v>
          </cell>
        </row>
        <row r="2823">
          <cell r="A2823" t="str">
            <v>24135</v>
          </cell>
        </row>
        <row r="2824">
          <cell r="A2824">
            <v>56881</v>
          </cell>
        </row>
        <row r="2825">
          <cell r="A2825">
            <v>15594</v>
          </cell>
        </row>
        <row r="2826">
          <cell r="A2826">
            <v>732</v>
          </cell>
        </row>
        <row r="2827">
          <cell r="A2827" t="str">
            <v>41868</v>
          </cell>
        </row>
        <row r="2828">
          <cell r="A2828" t="str">
            <v>44876</v>
          </cell>
        </row>
        <row r="2829">
          <cell r="A2829" t="str">
            <v>19649</v>
          </cell>
        </row>
        <row r="2830">
          <cell r="A2830">
            <v>82508</v>
          </cell>
        </row>
        <row r="2831">
          <cell r="A2831">
            <v>1000000502</v>
          </cell>
        </row>
        <row r="2832">
          <cell r="A2832">
            <v>49696</v>
          </cell>
        </row>
        <row r="2833">
          <cell r="A2833" t="str">
            <v>34335</v>
          </cell>
        </row>
        <row r="2834">
          <cell r="A2834" t="str">
            <v>7633</v>
          </cell>
        </row>
        <row r="2835">
          <cell r="A2835" t="str">
            <v>23171</v>
          </cell>
        </row>
        <row r="2836">
          <cell r="A2836" t="str">
            <v>3981</v>
          </cell>
        </row>
        <row r="2837">
          <cell r="A2837">
            <v>8388</v>
          </cell>
        </row>
        <row r="2838">
          <cell r="A2838">
            <v>26283</v>
          </cell>
        </row>
        <row r="2839">
          <cell r="A2839">
            <v>17412</v>
          </cell>
        </row>
        <row r="2840">
          <cell r="A2840">
            <v>2000</v>
          </cell>
        </row>
        <row r="2841">
          <cell r="A2841" t="str">
            <v>1178</v>
          </cell>
        </row>
        <row r="2842">
          <cell r="A2842" t="str">
            <v>57163</v>
          </cell>
        </row>
        <row r="2843">
          <cell r="A2843">
            <v>75483</v>
          </cell>
        </row>
        <row r="2844">
          <cell r="A2844" t="str">
            <v>87796</v>
          </cell>
        </row>
        <row r="2845">
          <cell r="A2845">
            <v>42259</v>
          </cell>
        </row>
        <row r="2846">
          <cell r="A2846" t="str">
            <v>6406</v>
          </cell>
        </row>
        <row r="2847">
          <cell r="A2847">
            <v>71532</v>
          </cell>
        </row>
        <row r="2848">
          <cell r="A2848" t="str">
            <v>19079</v>
          </cell>
        </row>
        <row r="2849">
          <cell r="A2849" t="str">
            <v>9847</v>
          </cell>
        </row>
        <row r="2850">
          <cell r="A2850">
            <v>20896</v>
          </cell>
        </row>
        <row r="2851">
          <cell r="A2851" t="str">
            <v>575</v>
          </cell>
        </row>
        <row r="2852">
          <cell r="A2852" t="str">
            <v>70900</v>
          </cell>
        </row>
        <row r="2853">
          <cell r="A2853" t="str">
            <v>57691</v>
          </cell>
        </row>
        <row r="2854">
          <cell r="A2854">
            <v>59759</v>
          </cell>
        </row>
        <row r="2855">
          <cell r="A2855">
            <v>4650</v>
          </cell>
        </row>
        <row r="2856">
          <cell r="A2856">
            <v>30833</v>
          </cell>
        </row>
        <row r="2857">
          <cell r="A2857">
            <v>87318</v>
          </cell>
        </row>
        <row r="2858">
          <cell r="A2858" t="str">
            <v>7222</v>
          </cell>
        </row>
        <row r="2859">
          <cell r="A2859" t="str">
            <v>32739</v>
          </cell>
        </row>
        <row r="2860">
          <cell r="A2860" t="str">
            <v>73420</v>
          </cell>
        </row>
        <row r="2861">
          <cell r="A2861" t="str">
            <v>65134</v>
          </cell>
        </row>
        <row r="2862">
          <cell r="A2862">
            <v>2990</v>
          </cell>
        </row>
        <row r="2863">
          <cell r="A2863">
            <v>1000000466</v>
          </cell>
        </row>
        <row r="2864">
          <cell r="A2864">
            <v>1000000381</v>
          </cell>
        </row>
        <row r="2865">
          <cell r="A2865" t="str">
            <v>6066</v>
          </cell>
        </row>
        <row r="2866">
          <cell r="A2866" t="str">
            <v>33168</v>
          </cell>
        </row>
        <row r="2867">
          <cell r="A2867" t="str">
            <v>16122</v>
          </cell>
        </row>
        <row r="2868">
          <cell r="A2868">
            <v>16572</v>
          </cell>
        </row>
        <row r="2869">
          <cell r="A2869">
            <v>79108</v>
          </cell>
        </row>
        <row r="2870">
          <cell r="A2870" t="str">
            <v>75713</v>
          </cell>
        </row>
        <row r="2871">
          <cell r="A2871" t="str">
            <v>21732</v>
          </cell>
        </row>
        <row r="2872">
          <cell r="A2872">
            <v>51083</v>
          </cell>
        </row>
        <row r="2873">
          <cell r="A2873" t="str">
            <v>20217</v>
          </cell>
        </row>
        <row r="2874">
          <cell r="A2874" t="str">
            <v>23491</v>
          </cell>
        </row>
        <row r="2875">
          <cell r="A2875">
            <v>52745</v>
          </cell>
        </row>
        <row r="2876">
          <cell r="A2876" t="str">
            <v>72613</v>
          </cell>
        </row>
        <row r="2877">
          <cell r="A2877" t="str">
            <v>25130</v>
          </cell>
        </row>
        <row r="2878">
          <cell r="A2878">
            <v>69246</v>
          </cell>
        </row>
        <row r="2879">
          <cell r="A2879">
            <v>74193</v>
          </cell>
        </row>
        <row r="2880">
          <cell r="A2880" t="str">
            <v>21696</v>
          </cell>
        </row>
        <row r="2881">
          <cell r="A2881" t="str">
            <v>18229</v>
          </cell>
        </row>
        <row r="2882">
          <cell r="A2882" t="str">
            <v>13126</v>
          </cell>
        </row>
        <row r="2883">
          <cell r="A2883" t="str">
            <v>8675</v>
          </cell>
        </row>
        <row r="2884">
          <cell r="A2884">
            <v>12677</v>
          </cell>
        </row>
        <row r="2885">
          <cell r="A2885" t="str">
            <v>59679</v>
          </cell>
        </row>
        <row r="2886">
          <cell r="A2886" t="str">
            <v>24739</v>
          </cell>
        </row>
        <row r="2887">
          <cell r="A2887" t="str">
            <v>66321</v>
          </cell>
        </row>
        <row r="2888">
          <cell r="A2888" t="str">
            <v>88594</v>
          </cell>
        </row>
        <row r="2889">
          <cell r="A2889" t="str">
            <v>53560</v>
          </cell>
        </row>
        <row r="2890">
          <cell r="A2890" t="str">
            <v>5244</v>
          </cell>
        </row>
        <row r="2891">
          <cell r="A2891" t="str">
            <v>20458</v>
          </cell>
        </row>
        <row r="2892">
          <cell r="A2892" t="str">
            <v>76185</v>
          </cell>
        </row>
        <row r="2893">
          <cell r="A2893">
            <v>24680</v>
          </cell>
        </row>
        <row r="2894">
          <cell r="A2894">
            <v>15519</v>
          </cell>
        </row>
        <row r="2895">
          <cell r="A2895" t="str">
            <v>47455</v>
          </cell>
        </row>
        <row r="2896">
          <cell r="A2896" t="str">
            <v>52497</v>
          </cell>
        </row>
        <row r="2897">
          <cell r="A2897">
            <v>32394</v>
          </cell>
        </row>
        <row r="2898">
          <cell r="A2898" t="str">
            <v>28225</v>
          </cell>
        </row>
        <row r="2899">
          <cell r="A2899" t="str">
            <v>90742</v>
          </cell>
        </row>
        <row r="2900">
          <cell r="A2900" t="str">
            <v>81960</v>
          </cell>
        </row>
        <row r="2901">
          <cell r="A2901" t="str">
            <v>58719</v>
          </cell>
        </row>
        <row r="2902">
          <cell r="A2902">
            <v>102584</v>
          </cell>
        </row>
        <row r="2903">
          <cell r="A2903" t="str">
            <v>70578</v>
          </cell>
        </row>
        <row r="2904">
          <cell r="A2904">
            <v>31769</v>
          </cell>
        </row>
        <row r="2905">
          <cell r="A2905" t="str">
            <v>31704</v>
          </cell>
        </row>
        <row r="2906">
          <cell r="A2906">
            <v>103647</v>
          </cell>
        </row>
        <row r="2907">
          <cell r="A2907">
            <v>23938</v>
          </cell>
        </row>
        <row r="2908">
          <cell r="A2908">
            <v>18128</v>
          </cell>
        </row>
        <row r="2909">
          <cell r="A2909">
            <v>9685</v>
          </cell>
        </row>
        <row r="2910">
          <cell r="A2910">
            <v>20950</v>
          </cell>
        </row>
        <row r="2911">
          <cell r="A2911">
            <v>718</v>
          </cell>
        </row>
        <row r="2912">
          <cell r="A2912" t="str">
            <v>1359</v>
          </cell>
        </row>
        <row r="2913">
          <cell r="A2913" t="str">
            <v>55838</v>
          </cell>
        </row>
        <row r="2914">
          <cell r="A2914" t="str">
            <v>14953</v>
          </cell>
        </row>
        <row r="2915">
          <cell r="A2915" t="str">
            <v>19893</v>
          </cell>
        </row>
        <row r="2916">
          <cell r="A2916">
            <v>72603</v>
          </cell>
        </row>
        <row r="2917">
          <cell r="A2917">
            <v>85374</v>
          </cell>
        </row>
        <row r="2918">
          <cell r="A2918" t="str">
            <v>14352</v>
          </cell>
        </row>
        <row r="2919">
          <cell r="A2919" t="str">
            <v>55454</v>
          </cell>
        </row>
        <row r="2920">
          <cell r="A2920">
            <v>62143</v>
          </cell>
        </row>
        <row r="2921">
          <cell r="A2921" t="str">
            <v>59979</v>
          </cell>
        </row>
        <row r="2922">
          <cell r="A2922" t="str">
            <v>16509</v>
          </cell>
        </row>
        <row r="2923">
          <cell r="A2923">
            <v>13919</v>
          </cell>
        </row>
        <row r="2924">
          <cell r="A2924">
            <v>58684</v>
          </cell>
        </row>
        <row r="2925">
          <cell r="A2925" t="str">
            <v>5988</v>
          </cell>
        </row>
        <row r="2926">
          <cell r="A2926">
            <v>3044</v>
          </cell>
        </row>
        <row r="2927">
          <cell r="A2927">
            <v>58488</v>
          </cell>
        </row>
        <row r="2928">
          <cell r="A2928" t="str">
            <v>71806</v>
          </cell>
        </row>
        <row r="2929">
          <cell r="A2929" t="str">
            <v>56692</v>
          </cell>
        </row>
        <row r="2930">
          <cell r="A2930">
            <v>35560</v>
          </cell>
        </row>
        <row r="2931">
          <cell r="A2931" t="str">
            <v>24468</v>
          </cell>
        </row>
        <row r="2932">
          <cell r="A2932" t="str">
            <v>8473</v>
          </cell>
        </row>
        <row r="2933">
          <cell r="A2933" t="str">
            <v>3843</v>
          </cell>
        </row>
        <row r="2934">
          <cell r="A2934" t="str">
            <v>97922</v>
          </cell>
        </row>
        <row r="2935">
          <cell r="A2935" t="str">
            <v>63820</v>
          </cell>
        </row>
        <row r="2936">
          <cell r="A2936" t="str">
            <v>48130</v>
          </cell>
        </row>
        <row r="2937">
          <cell r="A2937">
            <v>98300</v>
          </cell>
        </row>
        <row r="2938">
          <cell r="A2938" t="str">
            <v>1990</v>
          </cell>
        </row>
        <row r="2939">
          <cell r="A2939" t="str">
            <v>66269</v>
          </cell>
        </row>
        <row r="2940">
          <cell r="A2940" t="str">
            <v>108450</v>
          </cell>
        </row>
        <row r="2941">
          <cell r="A2941" t="str">
            <v>103767</v>
          </cell>
        </row>
        <row r="2942">
          <cell r="A2942" t="str">
            <v>78983</v>
          </cell>
        </row>
        <row r="2943">
          <cell r="A2943" t="str">
            <v>92303</v>
          </cell>
        </row>
        <row r="2944">
          <cell r="A2944" t="str">
            <v>107784</v>
          </cell>
        </row>
        <row r="2945">
          <cell r="A2945" t="str">
            <v>96632</v>
          </cell>
        </row>
        <row r="2946">
          <cell r="A2946" t="str">
            <v>89339</v>
          </cell>
        </row>
        <row r="2947">
          <cell r="A2947" t="str">
            <v>32420</v>
          </cell>
        </row>
        <row r="2948">
          <cell r="A2948">
            <v>55874</v>
          </cell>
        </row>
        <row r="2949">
          <cell r="A2949">
            <v>55874</v>
          </cell>
        </row>
        <row r="2950">
          <cell r="A2950" t="str">
            <v>12074</v>
          </cell>
        </row>
        <row r="2951">
          <cell r="A2951">
            <v>20427</v>
          </cell>
        </row>
        <row r="2952">
          <cell r="A2952">
            <v>88528</v>
          </cell>
        </row>
        <row r="2953">
          <cell r="A2953" t="str">
            <v>96456</v>
          </cell>
        </row>
        <row r="2954">
          <cell r="A2954" t="str">
            <v>16723</v>
          </cell>
        </row>
        <row r="2955">
          <cell r="A2955" t="str">
            <v>45624</v>
          </cell>
        </row>
        <row r="2956">
          <cell r="A2956">
            <v>27076</v>
          </cell>
        </row>
        <row r="2957">
          <cell r="A2957">
            <v>90202</v>
          </cell>
        </row>
        <row r="2958">
          <cell r="A2958">
            <v>13066</v>
          </cell>
        </row>
        <row r="2959">
          <cell r="A2959" t="str">
            <v>28658</v>
          </cell>
        </row>
        <row r="2960">
          <cell r="A2960" t="str">
            <v>84908</v>
          </cell>
        </row>
        <row r="2961">
          <cell r="A2961" t="str">
            <v>9835</v>
          </cell>
        </row>
        <row r="2962">
          <cell r="A2962" t="str">
            <v>50015</v>
          </cell>
        </row>
        <row r="2963">
          <cell r="A2963" t="str">
            <v>19664</v>
          </cell>
        </row>
        <row r="2964">
          <cell r="A2964">
            <v>77332</v>
          </cell>
        </row>
        <row r="2965">
          <cell r="A2965">
            <v>92513</v>
          </cell>
        </row>
        <row r="2966">
          <cell r="A2966" t="str">
            <v>8231</v>
          </cell>
        </row>
        <row r="2967">
          <cell r="A2967" t="str">
            <v>12348</v>
          </cell>
        </row>
        <row r="2968">
          <cell r="A2968" t="str">
            <v>2345</v>
          </cell>
        </row>
        <row r="2969">
          <cell r="A2969">
            <v>6336</v>
          </cell>
        </row>
        <row r="2970">
          <cell r="A2970" t="str">
            <v>95806</v>
          </cell>
        </row>
        <row r="2971">
          <cell r="A2971">
            <v>27416</v>
          </cell>
        </row>
        <row r="2972">
          <cell r="A2972" t="str">
            <v>4959</v>
          </cell>
        </row>
        <row r="2973">
          <cell r="A2973" t="str">
            <v>55729</v>
          </cell>
        </row>
        <row r="2974">
          <cell r="A2974" t="str">
            <v>12096</v>
          </cell>
        </row>
        <row r="2975">
          <cell r="A2975" t="str">
            <v>28053</v>
          </cell>
        </row>
        <row r="2976">
          <cell r="A2976" t="str">
            <v>92403</v>
          </cell>
        </row>
        <row r="2977">
          <cell r="A2977" t="str">
            <v>112500</v>
          </cell>
        </row>
        <row r="2978">
          <cell r="A2978" t="str">
            <v>8657</v>
          </cell>
        </row>
        <row r="2979">
          <cell r="A2979" t="str">
            <v>103375</v>
          </cell>
        </row>
        <row r="2980">
          <cell r="A2980">
            <v>7768</v>
          </cell>
        </row>
        <row r="2981">
          <cell r="A2981">
            <v>16023</v>
          </cell>
        </row>
        <row r="2982">
          <cell r="A2982">
            <v>90659</v>
          </cell>
        </row>
        <row r="2983">
          <cell r="A2983" t="str">
            <v>63232</v>
          </cell>
        </row>
        <row r="2984">
          <cell r="A2984" t="str">
            <v>21025</v>
          </cell>
        </row>
        <row r="2985">
          <cell r="A2985">
            <v>22409</v>
          </cell>
        </row>
        <row r="2986">
          <cell r="A2986">
            <v>45305</v>
          </cell>
        </row>
        <row r="2987">
          <cell r="A2987" t="str">
            <v>7493</v>
          </cell>
        </row>
        <row r="2988">
          <cell r="A2988" t="str">
            <v>41362</v>
          </cell>
        </row>
        <row r="2989">
          <cell r="A2989">
            <v>48931</v>
          </cell>
        </row>
        <row r="2990">
          <cell r="A2990" t="str">
            <v>26112</v>
          </cell>
        </row>
        <row r="2991">
          <cell r="A2991" t="str">
            <v>17692</v>
          </cell>
        </row>
        <row r="2992">
          <cell r="A2992" t="str">
            <v>2152</v>
          </cell>
        </row>
        <row r="2993">
          <cell r="A2993" t="str">
            <v>24274</v>
          </cell>
        </row>
        <row r="2994">
          <cell r="A2994" t="str">
            <v>56910</v>
          </cell>
        </row>
        <row r="2995">
          <cell r="A2995" t="str">
            <v>68887</v>
          </cell>
        </row>
        <row r="2996">
          <cell r="A2996" t="str">
            <v>30114</v>
          </cell>
        </row>
        <row r="2997">
          <cell r="A2997" t="str">
            <v>22321</v>
          </cell>
        </row>
        <row r="2998">
          <cell r="A2998" t="str">
            <v>2779</v>
          </cell>
        </row>
        <row r="2999">
          <cell r="A2999">
            <v>106173</v>
          </cell>
        </row>
        <row r="3000">
          <cell r="A3000">
            <v>26868</v>
          </cell>
        </row>
        <row r="3001">
          <cell r="A3001" t="str">
            <v>34941</v>
          </cell>
        </row>
        <row r="3002">
          <cell r="A3002" t="str">
            <v>4005</v>
          </cell>
        </row>
        <row r="3003">
          <cell r="A3003">
            <v>1000000143</v>
          </cell>
        </row>
        <row r="3004">
          <cell r="A3004" t="str">
            <v>33942</v>
          </cell>
        </row>
        <row r="3005">
          <cell r="A3005">
            <v>25539</v>
          </cell>
        </row>
        <row r="3006">
          <cell r="A3006" t="str">
            <v>912</v>
          </cell>
        </row>
        <row r="3007">
          <cell r="A3007">
            <v>50009</v>
          </cell>
        </row>
        <row r="3008">
          <cell r="A3008">
            <v>91636</v>
          </cell>
        </row>
        <row r="3009">
          <cell r="A3009" t="str">
            <v>95754</v>
          </cell>
        </row>
        <row r="3010">
          <cell r="A3010">
            <v>9712</v>
          </cell>
        </row>
        <row r="3011">
          <cell r="A3011">
            <v>68936</v>
          </cell>
        </row>
        <row r="3012">
          <cell r="A3012" t="str">
            <v>107115</v>
          </cell>
        </row>
        <row r="3013">
          <cell r="A3013" t="str">
            <v>91743</v>
          </cell>
        </row>
        <row r="3014">
          <cell r="A3014" t="str">
            <v>27567</v>
          </cell>
        </row>
        <row r="3015">
          <cell r="A3015" t="str">
            <v>11398</v>
          </cell>
        </row>
        <row r="3016">
          <cell r="A3016" t="str">
            <v>96287</v>
          </cell>
        </row>
        <row r="3017">
          <cell r="A3017" t="str">
            <v>105339</v>
          </cell>
        </row>
        <row r="3018">
          <cell r="A3018" t="str">
            <v>106635</v>
          </cell>
        </row>
        <row r="3019">
          <cell r="A3019" t="str">
            <v>113665</v>
          </cell>
        </row>
        <row r="3020">
          <cell r="A3020" t="str">
            <v>56725</v>
          </cell>
        </row>
        <row r="3021">
          <cell r="A3021" t="str">
            <v>107017</v>
          </cell>
        </row>
        <row r="3022">
          <cell r="A3022" t="str">
            <v>3154</v>
          </cell>
        </row>
        <row r="3023">
          <cell r="A3023" t="str">
            <v>40874</v>
          </cell>
        </row>
        <row r="3024">
          <cell r="A3024" t="str">
            <v>25473</v>
          </cell>
        </row>
        <row r="3025">
          <cell r="A3025" t="str">
            <v>115184</v>
          </cell>
        </row>
        <row r="3026">
          <cell r="A3026" t="str">
            <v>103928</v>
          </cell>
        </row>
        <row r="3027">
          <cell r="A3027" t="str">
            <v>108608</v>
          </cell>
        </row>
        <row r="3028">
          <cell r="A3028" t="str">
            <v>108091</v>
          </cell>
        </row>
        <row r="3029">
          <cell r="A3029" t="str">
            <v>110404</v>
          </cell>
        </row>
        <row r="3030">
          <cell r="A3030" t="str">
            <v>104707</v>
          </cell>
        </row>
        <row r="3031">
          <cell r="A3031" t="str">
            <v>80650</v>
          </cell>
        </row>
        <row r="3032">
          <cell r="A3032" t="str">
            <v>105469</v>
          </cell>
        </row>
        <row r="3033">
          <cell r="A3033" t="str">
            <v>15360</v>
          </cell>
        </row>
        <row r="3034">
          <cell r="A3034" t="str">
            <v>110475</v>
          </cell>
        </row>
        <row r="3035">
          <cell r="A3035" t="str">
            <v>102741</v>
          </cell>
        </row>
        <row r="3036">
          <cell r="A3036" t="str">
            <v>111225</v>
          </cell>
        </row>
        <row r="3037">
          <cell r="A3037" t="str">
            <v>97998</v>
          </cell>
        </row>
        <row r="3038">
          <cell r="A3038" t="str">
            <v>112422</v>
          </cell>
        </row>
        <row r="3039">
          <cell r="A3039" t="str">
            <v>44728</v>
          </cell>
        </row>
        <row r="3040">
          <cell r="A3040" t="str">
            <v>92781</v>
          </cell>
        </row>
        <row r="3041">
          <cell r="A3041" t="str">
            <v>106152</v>
          </cell>
        </row>
        <row r="3042">
          <cell r="A3042" t="str">
            <v>110640</v>
          </cell>
        </row>
        <row r="3043">
          <cell r="A3043" t="str">
            <v>4504</v>
          </cell>
        </row>
        <row r="3044">
          <cell r="A3044" t="str">
            <v>75265</v>
          </cell>
        </row>
        <row r="3045">
          <cell r="A3045" t="str">
            <v>105150</v>
          </cell>
        </row>
        <row r="3046">
          <cell r="A3046" t="str">
            <v>99662</v>
          </cell>
        </row>
        <row r="3047">
          <cell r="A3047" t="str">
            <v>5303</v>
          </cell>
        </row>
        <row r="3048">
          <cell r="A3048" t="str">
            <v>66496</v>
          </cell>
        </row>
        <row r="3049">
          <cell r="A3049" t="str">
            <v>93942</v>
          </cell>
        </row>
        <row r="3050">
          <cell r="A3050" t="str">
            <v>97777</v>
          </cell>
        </row>
        <row r="3051">
          <cell r="A3051" t="str">
            <v>52749</v>
          </cell>
        </row>
        <row r="3052">
          <cell r="A3052">
            <v>57561</v>
          </cell>
        </row>
        <row r="3053">
          <cell r="A3053">
            <v>66200</v>
          </cell>
        </row>
        <row r="3054">
          <cell r="A3054">
            <v>71989</v>
          </cell>
        </row>
        <row r="3055">
          <cell r="A3055">
            <v>85528</v>
          </cell>
        </row>
        <row r="3056">
          <cell r="A3056">
            <v>92931</v>
          </cell>
        </row>
        <row r="3057">
          <cell r="A3057">
            <v>99942</v>
          </cell>
        </row>
        <row r="3058">
          <cell r="A3058">
            <v>105401</v>
          </cell>
        </row>
        <row r="3059">
          <cell r="A3059">
            <v>106694</v>
          </cell>
        </row>
        <row r="3060">
          <cell r="A3060">
            <v>107227</v>
          </cell>
        </row>
        <row r="3061">
          <cell r="A3061">
            <v>107255</v>
          </cell>
        </row>
        <row r="3062">
          <cell r="A3062">
            <v>107390</v>
          </cell>
        </row>
        <row r="3063">
          <cell r="A3063">
            <v>110648</v>
          </cell>
        </row>
        <row r="3064">
          <cell r="A3064">
            <v>111492</v>
          </cell>
        </row>
        <row r="3065">
          <cell r="A3065">
            <v>1000000028</v>
          </cell>
        </row>
        <row r="3066">
          <cell r="A3066">
            <v>1000000029</v>
          </cell>
        </row>
        <row r="3067">
          <cell r="A3067">
            <v>79481</v>
          </cell>
        </row>
        <row r="3068">
          <cell r="A3068" t="str">
            <v>17263</v>
          </cell>
        </row>
        <row r="3069">
          <cell r="A3069">
            <v>40065</v>
          </cell>
        </row>
        <row r="3070">
          <cell r="A3070">
            <v>28958</v>
          </cell>
        </row>
        <row r="3071">
          <cell r="A3071" t="str">
            <v>11086</v>
          </cell>
        </row>
        <row r="3072">
          <cell r="A3072" t="str">
            <v>9913</v>
          </cell>
        </row>
        <row r="3073">
          <cell r="A3073" t="str">
            <v>2120</v>
          </cell>
        </row>
        <row r="3074">
          <cell r="A3074" t="str">
            <v>9811</v>
          </cell>
        </row>
        <row r="3075">
          <cell r="A3075" t="str">
            <v>4057</v>
          </cell>
        </row>
        <row r="3076">
          <cell r="A3076" t="str">
            <v>70863</v>
          </cell>
        </row>
        <row r="3077">
          <cell r="A3077">
            <v>10315</v>
          </cell>
        </row>
        <row r="3078">
          <cell r="A3078">
            <v>2632</v>
          </cell>
        </row>
        <row r="3079">
          <cell r="A3079" t="str">
            <v>62351</v>
          </cell>
        </row>
        <row r="3080">
          <cell r="A3080">
            <v>98893</v>
          </cell>
        </row>
        <row r="3081">
          <cell r="A3081">
            <v>72381</v>
          </cell>
        </row>
        <row r="3082">
          <cell r="A3082">
            <v>16907</v>
          </cell>
        </row>
        <row r="3083">
          <cell r="A3083">
            <v>17051</v>
          </cell>
        </row>
        <row r="3084">
          <cell r="A3084">
            <v>77806</v>
          </cell>
        </row>
        <row r="3085">
          <cell r="A3085" t="str">
            <v>50568</v>
          </cell>
        </row>
        <row r="3086">
          <cell r="A3086">
            <v>71941</v>
          </cell>
        </row>
        <row r="3087">
          <cell r="A3087" t="str">
            <v>24297</v>
          </cell>
        </row>
        <row r="3088">
          <cell r="A3088" t="str">
            <v>18227</v>
          </cell>
        </row>
        <row r="3089">
          <cell r="A3089" t="str">
            <v>103695</v>
          </cell>
        </row>
        <row r="3090">
          <cell r="A3090" t="str">
            <v>31420</v>
          </cell>
        </row>
        <row r="3091">
          <cell r="A3091" t="str">
            <v>33784</v>
          </cell>
        </row>
        <row r="3092">
          <cell r="A3092" t="str">
            <v>21084</v>
          </cell>
        </row>
        <row r="3093">
          <cell r="A3093" t="str">
            <v>20811</v>
          </cell>
        </row>
        <row r="3094">
          <cell r="A3094">
            <v>79150</v>
          </cell>
        </row>
        <row r="3095">
          <cell r="A3095">
            <v>65610</v>
          </cell>
        </row>
        <row r="3096">
          <cell r="A3096">
            <v>62506</v>
          </cell>
        </row>
        <row r="3097">
          <cell r="A3097" t="str">
            <v>20052</v>
          </cell>
        </row>
        <row r="3098">
          <cell r="A3098" t="str">
            <v>7715</v>
          </cell>
        </row>
        <row r="3099">
          <cell r="A3099" t="str">
            <v>12281</v>
          </cell>
        </row>
        <row r="3100">
          <cell r="A3100" t="str">
            <v>41113</v>
          </cell>
        </row>
        <row r="3101">
          <cell r="A3101" t="str">
            <v>53402</v>
          </cell>
        </row>
        <row r="3102">
          <cell r="A3102">
            <v>79457</v>
          </cell>
        </row>
        <row r="3103">
          <cell r="A3103">
            <v>2762</v>
          </cell>
        </row>
        <row r="3104">
          <cell r="A3104">
            <v>2982</v>
          </cell>
        </row>
        <row r="3105">
          <cell r="A3105">
            <v>74524</v>
          </cell>
        </row>
        <row r="3106">
          <cell r="A3106" t="str">
            <v>19542</v>
          </cell>
        </row>
        <row r="3107">
          <cell r="A3107">
            <v>7642</v>
          </cell>
        </row>
        <row r="3108">
          <cell r="A3108" t="str">
            <v>2966</v>
          </cell>
        </row>
        <row r="3109">
          <cell r="A3109" t="str">
            <v>13683</v>
          </cell>
        </row>
        <row r="3110">
          <cell r="A3110" t="str">
            <v>60816</v>
          </cell>
        </row>
        <row r="3111">
          <cell r="A3111" t="str">
            <v>4053</v>
          </cell>
        </row>
        <row r="3112">
          <cell r="A3112">
            <v>19432</v>
          </cell>
        </row>
        <row r="3113">
          <cell r="A3113" t="str">
            <v>80326</v>
          </cell>
        </row>
        <row r="3114">
          <cell r="A3114">
            <v>18810</v>
          </cell>
        </row>
        <row r="3115">
          <cell r="A3115" t="str">
            <v>80165</v>
          </cell>
        </row>
        <row r="3116">
          <cell r="A3116">
            <v>21263</v>
          </cell>
        </row>
        <row r="3117">
          <cell r="A3117">
            <v>24209</v>
          </cell>
        </row>
        <row r="3118">
          <cell r="A3118" t="str">
            <v>2156</v>
          </cell>
        </row>
        <row r="3119">
          <cell r="A3119" t="str">
            <v>19808</v>
          </cell>
        </row>
        <row r="3120">
          <cell r="A3120" t="str">
            <v>84833</v>
          </cell>
        </row>
        <row r="3121">
          <cell r="A3121" t="str">
            <v>25990</v>
          </cell>
        </row>
        <row r="3122">
          <cell r="A3122" t="str">
            <v>18529</v>
          </cell>
        </row>
        <row r="3123">
          <cell r="A3123" t="str">
            <v>105002</v>
          </cell>
        </row>
        <row r="3124">
          <cell r="A3124" t="str">
            <v>100898</v>
          </cell>
        </row>
        <row r="3125">
          <cell r="A3125" t="str">
            <v>7511</v>
          </cell>
        </row>
        <row r="3126">
          <cell r="A3126" t="str">
            <v>6238</v>
          </cell>
        </row>
        <row r="3127">
          <cell r="A3127">
            <v>94850</v>
          </cell>
        </row>
        <row r="3128">
          <cell r="A3128">
            <v>85327</v>
          </cell>
        </row>
        <row r="3129">
          <cell r="A3129" t="str">
            <v>62587</v>
          </cell>
        </row>
        <row r="3130">
          <cell r="A3130" t="str">
            <v>1495</v>
          </cell>
        </row>
        <row r="3131">
          <cell r="A3131">
            <v>67596</v>
          </cell>
        </row>
        <row r="3132">
          <cell r="A3132" t="str">
            <v>55322</v>
          </cell>
        </row>
        <row r="3133">
          <cell r="A3133" t="str">
            <v>84390</v>
          </cell>
        </row>
        <row r="3134">
          <cell r="A3134">
            <v>12574</v>
          </cell>
        </row>
        <row r="3135">
          <cell r="A3135" t="str">
            <v>10837</v>
          </cell>
        </row>
        <row r="3136">
          <cell r="A3136">
            <v>4016</v>
          </cell>
        </row>
        <row r="3137">
          <cell r="A3137">
            <v>34593</v>
          </cell>
        </row>
        <row r="3138">
          <cell r="A3138" t="str">
            <v>97520</v>
          </cell>
        </row>
        <row r="3139">
          <cell r="A3139" t="str">
            <v>101239</v>
          </cell>
        </row>
        <row r="3140">
          <cell r="A3140" t="str">
            <v>25385</v>
          </cell>
        </row>
        <row r="3141">
          <cell r="A3141">
            <v>18571</v>
          </cell>
        </row>
        <row r="3142">
          <cell r="A3142">
            <v>57793</v>
          </cell>
        </row>
        <row r="3143">
          <cell r="A3143" t="str">
            <v>1363</v>
          </cell>
        </row>
        <row r="3144">
          <cell r="A3144" t="str">
            <v>21088</v>
          </cell>
        </row>
        <row r="3145">
          <cell r="A3145" t="str">
            <v>56391</v>
          </cell>
        </row>
        <row r="3146">
          <cell r="A3146">
            <v>56703</v>
          </cell>
        </row>
        <row r="3147">
          <cell r="A3147" t="str">
            <v>12684</v>
          </cell>
        </row>
        <row r="3148">
          <cell r="A3148">
            <v>58844</v>
          </cell>
        </row>
        <row r="3149">
          <cell r="A3149">
            <v>85765</v>
          </cell>
        </row>
        <row r="3150">
          <cell r="A3150" t="str">
            <v>22532</v>
          </cell>
        </row>
        <row r="3151">
          <cell r="A3151" t="str">
            <v>19759</v>
          </cell>
        </row>
        <row r="3152">
          <cell r="A3152" t="str">
            <v>26736</v>
          </cell>
        </row>
        <row r="3153">
          <cell r="A3153" t="str">
            <v>5964</v>
          </cell>
        </row>
        <row r="3154">
          <cell r="A3154" t="str">
            <v>1462</v>
          </cell>
        </row>
        <row r="3155">
          <cell r="A3155" t="str">
            <v>1462</v>
          </cell>
        </row>
        <row r="3156">
          <cell r="A3156" t="str">
            <v>19706</v>
          </cell>
        </row>
        <row r="3157">
          <cell r="A3157" t="str">
            <v>41275</v>
          </cell>
        </row>
        <row r="3158">
          <cell r="A3158">
            <v>23737</v>
          </cell>
        </row>
        <row r="3159">
          <cell r="A3159" t="str">
            <v>99868</v>
          </cell>
        </row>
        <row r="3160">
          <cell r="A3160" t="str">
            <v>97435</v>
          </cell>
        </row>
        <row r="3161">
          <cell r="A3161" t="str">
            <v>28184</v>
          </cell>
        </row>
        <row r="3162">
          <cell r="A3162" t="str">
            <v>45898</v>
          </cell>
        </row>
        <row r="3163">
          <cell r="A3163" t="str">
            <v>13541</v>
          </cell>
        </row>
        <row r="3164">
          <cell r="A3164" t="str">
            <v>21349</v>
          </cell>
        </row>
        <row r="3165">
          <cell r="A3165" t="str">
            <v>17638</v>
          </cell>
        </row>
        <row r="3166">
          <cell r="A3166" t="str">
            <v>64072</v>
          </cell>
        </row>
        <row r="3167">
          <cell r="A3167">
            <v>101784</v>
          </cell>
        </row>
        <row r="3168">
          <cell r="A3168">
            <v>71369</v>
          </cell>
        </row>
        <row r="3169">
          <cell r="A3169" t="str">
            <v>8600</v>
          </cell>
        </row>
        <row r="3170">
          <cell r="A3170" t="str">
            <v>13108</v>
          </cell>
        </row>
        <row r="3171">
          <cell r="A3171">
            <v>9582</v>
          </cell>
        </row>
        <row r="3172">
          <cell r="A3172" t="str">
            <v>103850</v>
          </cell>
        </row>
        <row r="3173">
          <cell r="A3173" t="str">
            <v>34362</v>
          </cell>
        </row>
        <row r="3174">
          <cell r="A3174" t="str">
            <v>109379</v>
          </cell>
        </row>
        <row r="3175">
          <cell r="A3175" t="str">
            <v>100272</v>
          </cell>
        </row>
        <row r="3176">
          <cell r="A3176" t="str">
            <v>99156</v>
          </cell>
        </row>
        <row r="3177">
          <cell r="A3177" t="str">
            <v>72673</v>
          </cell>
        </row>
        <row r="3178">
          <cell r="A3178" t="str">
            <v>82656</v>
          </cell>
        </row>
        <row r="3179">
          <cell r="A3179" t="str">
            <v>109690</v>
          </cell>
        </row>
        <row r="3180">
          <cell r="A3180" t="str">
            <v>32354</v>
          </cell>
        </row>
        <row r="3181">
          <cell r="A3181">
            <v>86770</v>
          </cell>
        </row>
        <row r="3182">
          <cell r="A3182" t="str">
            <v>51844</v>
          </cell>
        </row>
        <row r="3183">
          <cell r="A3183">
            <v>22547</v>
          </cell>
        </row>
        <row r="3184">
          <cell r="A3184" t="str">
            <v>85023</v>
          </cell>
        </row>
        <row r="3185">
          <cell r="A3185" t="str">
            <v>32424</v>
          </cell>
        </row>
        <row r="3186">
          <cell r="A3186">
            <v>1412</v>
          </cell>
        </row>
        <row r="3187">
          <cell r="A3187" t="str">
            <v>1985</v>
          </cell>
        </row>
        <row r="3188">
          <cell r="A3188" t="str">
            <v>84876</v>
          </cell>
        </row>
        <row r="3189">
          <cell r="A3189" t="str">
            <v>26606</v>
          </cell>
        </row>
        <row r="3190">
          <cell r="A3190" t="str">
            <v>13188</v>
          </cell>
        </row>
        <row r="3191">
          <cell r="A3191" t="str">
            <v>53862</v>
          </cell>
        </row>
        <row r="3192">
          <cell r="A3192" t="str">
            <v>713</v>
          </cell>
        </row>
        <row r="3193">
          <cell r="A3193" t="str">
            <v>97620</v>
          </cell>
        </row>
        <row r="3194">
          <cell r="A3194" t="str">
            <v>63560</v>
          </cell>
        </row>
        <row r="3195">
          <cell r="A3195" t="str">
            <v>70664</v>
          </cell>
        </row>
        <row r="3196">
          <cell r="A3196">
            <v>23371</v>
          </cell>
        </row>
        <row r="3197">
          <cell r="A3197" t="str">
            <v>17761</v>
          </cell>
        </row>
        <row r="3198">
          <cell r="A3198" t="str">
            <v>6304</v>
          </cell>
        </row>
        <row r="3199">
          <cell r="A3199" t="str">
            <v>31223</v>
          </cell>
        </row>
        <row r="3200">
          <cell r="A3200">
            <v>11504</v>
          </cell>
        </row>
        <row r="3201">
          <cell r="A3201">
            <v>102970</v>
          </cell>
        </row>
        <row r="3202">
          <cell r="A3202" t="str">
            <v>5983</v>
          </cell>
        </row>
        <row r="3203">
          <cell r="A3203">
            <v>18995</v>
          </cell>
        </row>
        <row r="3204">
          <cell r="A3204" t="str">
            <v>58328</v>
          </cell>
        </row>
        <row r="3205">
          <cell r="A3205" t="str">
            <v>6399</v>
          </cell>
        </row>
        <row r="3206">
          <cell r="A3206">
            <v>734</v>
          </cell>
        </row>
        <row r="3207">
          <cell r="A3207">
            <v>76395</v>
          </cell>
        </row>
        <row r="3208">
          <cell r="A3208">
            <v>1000000531</v>
          </cell>
        </row>
        <row r="3209">
          <cell r="A3209" t="str">
            <v>99641</v>
          </cell>
        </row>
        <row r="3210">
          <cell r="A3210">
            <v>72106</v>
          </cell>
        </row>
        <row r="3211">
          <cell r="A3211">
            <v>10759</v>
          </cell>
        </row>
        <row r="3212">
          <cell r="A3212" t="str">
            <v>12104</v>
          </cell>
        </row>
        <row r="3213">
          <cell r="A3213" t="str">
            <v>20574</v>
          </cell>
        </row>
        <row r="3214">
          <cell r="A3214" t="str">
            <v>2015</v>
          </cell>
        </row>
        <row r="3215">
          <cell r="A3215">
            <v>2896</v>
          </cell>
        </row>
        <row r="3216">
          <cell r="A3216" t="str">
            <v>25468</v>
          </cell>
        </row>
        <row r="3217">
          <cell r="A3217" t="str">
            <v>97400</v>
          </cell>
        </row>
        <row r="3218">
          <cell r="A3218" t="str">
            <v>83295</v>
          </cell>
        </row>
        <row r="3219">
          <cell r="A3219" t="str">
            <v>26203</v>
          </cell>
        </row>
        <row r="3220">
          <cell r="A3220" t="str">
            <v>26872</v>
          </cell>
        </row>
        <row r="3221">
          <cell r="A3221" t="str">
            <v>95885</v>
          </cell>
        </row>
        <row r="3222">
          <cell r="A3222" t="str">
            <v>103490</v>
          </cell>
        </row>
        <row r="3223">
          <cell r="A3223" t="str">
            <v>84233</v>
          </cell>
        </row>
        <row r="3224">
          <cell r="A3224" t="str">
            <v>8870</v>
          </cell>
        </row>
        <row r="3225">
          <cell r="A3225" t="str">
            <v>97523</v>
          </cell>
        </row>
        <row r="3226">
          <cell r="A3226" t="str">
            <v>13213</v>
          </cell>
        </row>
        <row r="3227">
          <cell r="A3227" t="str">
            <v>103597</v>
          </cell>
        </row>
        <row r="3228">
          <cell r="A3228" t="str">
            <v>5219</v>
          </cell>
        </row>
        <row r="3229">
          <cell r="A3229" t="str">
            <v>10008</v>
          </cell>
        </row>
        <row r="3230">
          <cell r="A3230">
            <v>6202</v>
          </cell>
        </row>
        <row r="3231">
          <cell r="A3231">
            <v>1000000400</v>
          </cell>
        </row>
        <row r="3232">
          <cell r="A3232">
            <v>104226</v>
          </cell>
        </row>
        <row r="3233">
          <cell r="A3233" t="str">
            <v>59122</v>
          </cell>
        </row>
        <row r="3234">
          <cell r="A3234">
            <v>17983</v>
          </cell>
        </row>
        <row r="3235">
          <cell r="A3235" t="str">
            <v>13100</v>
          </cell>
        </row>
        <row r="3236">
          <cell r="A3236" t="str">
            <v>822</v>
          </cell>
        </row>
        <row r="3237">
          <cell r="A3237" t="str">
            <v>5022</v>
          </cell>
        </row>
        <row r="3238">
          <cell r="A3238" t="str">
            <v>63526</v>
          </cell>
        </row>
        <row r="3239">
          <cell r="A3239" t="str">
            <v>10992</v>
          </cell>
        </row>
        <row r="3240">
          <cell r="A3240" t="str">
            <v>113666</v>
          </cell>
        </row>
        <row r="3241">
          <cell r="A3241" t="str">
            <v>10185</v>
          </cell>
        </row>
        <row r="3242">
          <cell r="A3242" t="str">
            <v>16480</v>
          </cell>
        </row>
        <row r="3243">
          <cell r="A3243" t="str">
            <v>429</v>
          </cell>
        </row>
        <row r="3244">
          <cell r="A3244" t="str">
            <v>73418</v>
          </cell>
        </row>
        <row r="3245">
          <cell r="A3245" t="str">
            <v>26259</v>
          </cell>
        </row>
        <row r="3246">
          <cell r="A3246" t="str">
            <v>95864</v>
          </cell>
        </row>
        <row r="3247">
          <cell r="A3247" t="str">
            <v>70541</v>
          </cell>
        </row>
        <row r="3248">
          <cell r="A3248" t="str">
            <v>92409</v>
          </cell>
        </row>
        <row r="3249">
          <cell r="A3249" t="str">
            <v>21672</v>
          </cell>
        </row>
        <row r="3250">
          <cell r="A3250" t="str">
            <v>25967</v>
          </cell>
        </row>
        <row r="3251">
          <cell r="A3251">
            <v>53151</v>
          </cell>
        </row>
        <row r="3252">
          <cell r="A3252">
            <v>60507</v>
          </cell>
        </row>
        <row r="3253">
          <cell r="A3253">
            <v>5179</v>
          </cell>
        </row>
        <row r="3254">
          <cell r="A3254" t="str">
            <v>97507</v>
          </cell>
        </row>
        <row r="3255">
          <cell r="A3255" t="str">
            <v>75531</v>
          </cell>
        </row>
        <row r="3256">
          <cell r="A3256" t="str">
            <v>30684</v>
          </cell>
        </row>
        <row r="3257">
          <cell r="A3257" t="str">
            <v>11994</v>
          </cell>
        </row>
        <row r="3258">
          <cell r="A3258">
            <v>46728</v>
          </cell>
        </row>
        <row r="3259">
          <cell r="A3259">
            <v>21854</v>
          </cell>
        </row>
        <row r="3260">
          <cell r="A3260" t="str">
            <v>20833</v>
          </cell>
        </row>
        <row r="3261">
          <cell r="A3261" t="str">
            <v>41140</v>
          </cell>
        </row>
        <row r="3262">
          <cell r="A3262">
            <v>24058</v>
          </cell>
        </row>
        <row r="3263">
          <cell r="A3263">
            <v>84739</v>
          </cell>
        </row>
        <row r="3264">
          <cell r="A3264" t="str">
            <v>113163</v>
          </cell>
        </row>
        <row r="3265">
          <cell r="A3265" t="str">
            <v>113161</v>
          </cell>
        </row>
        <row r="3266">
          <cell r="A3266" t="str">
            <v>113670</v>
          </cell>
        </row>
        <row r="3267">
          <cell r="A3267" t="str">
            <v>78868</v>
          </cell>
        </row>
        <row r="3268">
          <cell r="A3268" t="str">
            <v>34200</v>
          </cell>
        </row>
        <row r="3269">
          <cell r="A3269" t="str">
            <v>109863</v>
          </cell>
        </row>
        <row r="3270">
          <cell r="A3270">
            <v>66214</v>
          </cell>
        </row>
        <row r="3271">
          <cell r="A3271" t="str">
            <v>15772</v>
          </cell>
        </row>
        <row r="3272">
          <cell r="A3272" t="str">
            <v>97959</v>
          </cell>
        </row>
        <row r="3273">
          <cell r="A3273" t="str">
            <v>17642</v>
          </cell>
        </row>
        <row r="3274">
          <cell r="A3274" t="str">
            <v>17642</v>
          </cell>
        </row>
        <row r="3275">
          <cell r="A3275" t="str">
            <v>15509</v>
          </cell>
        </row>
        <row r="3276">
          <cell r="A3276" t="str">
            <v>104718</v>
          </cell>
        </row>
        <row r="3277">
          <cell r="A3277" t="str">
            <v>68503</v>
          </cell>
        </row>
        <row r="3278">
          <cell r="A3278">
            <v>14474</v>
          </cell>
        </row>
        <row r="3279">
          <cell r="A3279" t="str">
            <v>18125</v>
          </cell>
        </row>
        <row r="3280">
          <cell r="A3280" t="str">
            <v>34290</v>
          </cell>
        </row>
        <row r="3281">
          <cell r="A3281">
            <v>6559</v>
          </cell>
        </row>
        <row r="3282">
          <cell r="A3282" t="str">
            <v>72740</v>
          </cell>
        </row>
        <row r="3283">
          <cell r="A3283" t="str">
            <v>66261</v>
          </cell>
        </row>
        <row r="3284">
          <cell r="A3284" t="str">
            <v>19611</v>
          </cell>
        </row>
        <row r="3285">
          <cell r="A3285">
            <v>20703</v>
          </cell>
        </row>
        <row r="3286">
          <cell r="A3286" t="str">
            <v>65123</v>
          </cell>
        </row>
        <row r="3287">
          <cell r="A3287">
            <v>22815</v>
          </cell>
        </row>
        <row r="3288">
          <cell r="A3288" t="str">
            <v>73509</v>
          </cell>
        </row>
        <row r="3289">
          <cell r="A3289">
            <v>76219</v>
          </cell>
        </row>
        <row r="3290">
          <cell r="A3290">
            <v>83896</v>
          </cell>
        </row>
        <row r="3291">
          <cell r="A3291" t="str">
            <v>63329</v>
          </cell>
        </row>
        <row r="3292">
          <cell r="A3292">
            <v>20143</v>
          </cell>
        </row>
        <row r="3293">
          <cell r="A3293">
            <v>77318</v>
          </cell>
        </row>
        <row r="3294">
          <cell r="A3294" t="str">
            <v>92542</v>
          </cell>
        </row>
        <row r="3295">
          <cell r="A3295">
            <v>27762</v>
          </cell>
        </row>
        <row r="3296">
          <cell r="A3296" t="str">
            <v>92623</v>
          </cell>
        </row>
        <row r="3297">
          <cell r="A3297" t="str">
            <v>85140</v>
          </cell>
        </row>
        <row r="3298">
          <cell r="A3298" t="str">
            <v>58581</v>
          </cell>
        </row>
        <row r="3299">
          <cell r="A3299" t="str">
            <v>15608</v>
          </cell>
        </row>
        <row r="3300">
          <cell r="A3300" t="str">
            <v>13486</v>
          </cell>
        </row>
        <row r="3301">
          <cell r="A3301" t="str">
            <v>7252</v>
          </cell>
        </row>
        <row r="3302">
          <cell r="A3302" t="str">
            <v>15265</v>
          </cell>
        </row>
        <row r="3303">
          <cell r="A3303">
            <v>6439</v>
          </cell>
        </row>
        <row r="3304">
          <cell r="A3304">
            <v>73369</v>
          </cell>
        </row>
        <row r="3305">
          <cell r="A3305" t="str">
            <v>71363</v>
          </cell>
        </row>
        <row r="3306">
          <cell r="A3306" t="str">
            <v>57685</v>
          </cell>
        </row>
        <row r="3307">
          <cell r="A3307" t="str">
            <v>12155</v>
          </cell>
        </row>
        <row r="3308">
          <cell r="A3308" t="str">
            <v>82131</v>
          </cell>
        </row>
        <row r="3309">
          <cell r="A3309" t="str">
            <v>50374</v>
          </cell>
        </row>
        <row r="3310">
          <cell r="A3310" t="str">
            <v>13458</v>
          </cell>
        </row>
        <row r="3311">
          <cell r="A3311" t="str">
            <v>49127</v>
          </cell>
        </row>
        <row r="3312">
          <cell r="A3312" t="str">
            <v>8891</v>
          </cell>
        </row>
        <row r="3313">
          <cell r="A3313" t="str">
            <v>11178</v>
          </cell>
        </row>
        <row r="3314">
          <cell r="A3314">
            <v>15821</v>
          </cell>
        </row>
        <row r="3315">
          <cell r="A3315">
            <v>73314</v>
          </cell>
        </row>
        <row r="3316">
          <cell r="A3316" t="str">
            <v>22587</v>
          </cell>
        </row>
        <row r="3317">
          <cell r="A3317" t="str">
            <v>14917</v>
          </cell>
        </row>
        <row r="3318">
          <cell r="A3318" t="str">
            <v>12376</v>
          </cell>
        </row>
        <row r="3319">
          <cell r="A3319" t="str">
            <v>55649</v>
          </cell>
        </row>
        <row r="3320">
          <cell r="A3320" t="str">
            <v>18566</v>
          </cell>
        </row>
        <row r="3321">
          <cell r="A3321" t="str">
            <v>469</v>
          </cell>
        </row>
        <row r="3322">
          <cell r="A3322">
            <v>90382</v>
          </cell>
        </row>
        <row r="3323">
          <cell r="A3323" t="str">
            <v>99199</v>
          </cell>
        </row>
        <row r="3324">
          <cell r="A3324" t="str">
            <v>106232</v>
          </cell>
        </row>
        <row r="3325">
          <cell r="A3325" t="str">
            <v>25718</v>
          </cell>
        </row>
        <row r="3326">
          <cell r="A3326" t="str">
            <v>72868</v>
          </cell>
        </row>
        <row r="3327">
          <cell r="A3327" t="str">
            <v>111229</v>
          </cell>
        </row>
        <row r="3328">
          <cell r="A3328" t="str">
            <v>63184</v>
          </cell>
        </row>
        <row r="3329">
          <cell r="A3329" t="str">
            <v>36497</v>
          </cell>
        </row>
        <row r="3330">
          <cell r="A3330" t="str">
            <v>87883</v>
          </cell>
        </row>
        <row r="3331">
          <cell r="A3331" t="str">
            <v>105975</v>
          </cell>
        </row>
        <row r="3332">
          <cell r="A3332" t="str">
            <v>12590</v>
          </cell>
        </row>
        <row r="3333">
          <cell r="A3333" t="str">
            <v>110800</v>
          </cell>
        </row>
        <row r="3334">
          <cell r="A3334" t="str">
            <v>109605</v>
          </cell>
        </row>
        <row r="3335">
          <cell r="A3335" t="str">
            <v>115091</v>
          </cell>
        </row>
        <row r="3336">
          <cell r="A3336" t="str">
            <v>72615</v>
          </cell>
        </row>
        <row r="3337">
          <cell r="A3337" t="str">
            <v>106428</v>
          </cell>
        </row>
        <row r="3338">
          <cell r="A3338" t="str">
            <v>106739</v>
          </cell>
        </row>
        <row r="3339">
          <cell r="A3339" t="str">
            <v>45896</v>
          </cell>
        </row>
        <row r="3340">
          <cell r="A3340" t="str">
            <v>85700</v>
          </cell>
        </row>
        <row r="3341">
          <cell r="A3341" t="str">
            <v>35098</v>
          </cell>
        </row>
        <row r="3342">
          <cell r="A3342" t="str">
            <v>24986</v>
          </cell>
        </row>
        <row r="3343">
          <cell r="A3343" t="str">
            <v>105597</v>
          </cell>
        </row>
        <row r="3344">
          <cell r="A3344" t="str">
            <v>72437</v>
          </cell>
        </row>
        <row r="3345">
          <cell r="A3345" t="str">
            <v>107787</v>
          </cell>
        </row>
        <row r="3346">
          <cell r="A3346" t="str">
            <v>115190</v>
          </cell>
        </row>
        <row r="3347">
          <cell r="A3347" t="str">
            <v>27565</v>
          </cell>
        </row>
        <row r="3348">
          <cell r="A3348">
            <v>118966</v>
          </cell>
        </row>
        <row r="3349">
          <cell r="A3349" t="str">
            <v>111021</v>
          </cell>
        </row>
        <row r="3350">
          <cell r="A3350">
            <v>18547</v>
          </cell>
        </row>
        <row r="3351">
          <cell r="A3351">
            <v>19535</v>
          </cell>
        </row>
        <row r="3352">
          <cell r="A3352">
            <v>64677</v>
          </cell>
        </row>
        <row r="3353">
          <cell r="A3353">
            <v>105454</v>
          </cell>
        </row>
        <row r="3354">
          <cell r="A3354">
            <v>106763</v>
          </cell>
        </row>
        <row r="3355">
          <cell r="A3355">
            <v>107426</v>
          </cell>
        </row>
        <row r="3356">
          <cell r="A3356">
            <v>108490</v>
          </cell>
        </row>
        <row r="3357">
          <cell r="A3357">
            <v>1000000014</v>
          </cell>
        </row>
        <row r="3358">
          <cell r="A3358">
            <v>1000000023</v>
          </cell>
        </row>
        <row r="3359">
          <cell r="A3359">
            <v>1000000274</v>
          </cell>
        </row>
        <row r="3360">
          <cell r="A3360">
            <v>1000000488</v>
          </cell>
        </row>
        <row r="3361">
          <cell r="A3361">
            <v>1000000519</v>
          </cell>
        </row>
        <row r="3362">
          <cell r="A3362">
            <v>27710</v>
          </cell>
        </row>
        <row r="3363">
          <cell r="A3363" t="str">
            <v>6018</v>
          </cell>
        </row>
        <row r="3364">
          <cell r="A3364">
            <v>60022</v>
          </cell>
        </row>
        <row r="3365">
          <cell r="A3365">
            <v>24494</v>
          </cell>
        </row>
        <row r="3366">
          <cell r="A3366">
            <v>17481</v>
          </cell>
        </row>
        <row r="3367">
          <cell r="A3367">
            <v>60784</v>
          </cell>
        </row>
        <row r="3368">
          <cell r="A3368">
            <v>24679</v>
          </cell>
        </row>
        <row r="3369">
          <cell r="A3369" t="str">
            <v>3072</v>
          </cell>
        </row>
        <row r="3370">
          <cell r="A3370" t="str">
            <v>21185</v>
          </cell>
        </row>
        <row r="3371">
          <cell r="A3371" t="str">
            <v>46519</v>
          </cell>
        </row>
        <row r="3372">
          <cell r="A3372">
            <v>66171</v>
          </cell>
        </row>
        <row r="3373">
          <cell r="A3373" t="str">
            <v>64914</v>
          </cell>
        </row>
        <row r="3374">
          <cell r="A3374">
            <v>4260</v>
          </cell>
        </row>
        <row r="3375">
          <cell r="A3375" t="str">
            <v>91138</v>
          </cell>
        </row>
        <row r="3376">
          <cell r="A3376" t="str">
            <v>26255</v>
          </cell>
        </row>
        <row r="3377">
          <cell r="A3377" t="str">
            <v>26226</v>
          </cell>
        </row>
        <row r="3378">
          <cell r="A3378" t="str">
            <v>48125</v>
          </cell>
        </row>
        <row r="3379">
          <cell r="A3379" t="str">
            <v>15993</v>
          </cell>
        </row>
        <row r="3380">
          <cell r="A3380" t="str">
            <v>103559</v>
          </cell>
        </row>
        <row r="3381">
          <cell r="A3381">
            <v>68617</v>
          </cell>
        </row>
        <row r="3382">
          <cell r="A3382">
            <v>7396</v>
          </cell>
        </row>
        <row r="3383">
          <cell r="A3383" t="str">
            <v>42511</v>
          </cell>
        </row>
        <row r="3384">
          <cell r="A3384">
            <v>20691</v>
          </cell>
        </row>
        <row r="3385">
          <cell r="A3385">
            <v>73914</v>
          </cell>
        </row>
        <row r="3386">
          <cell r="A3386" t="str">
            <v>29847</v>
          </cell>
        </row>
        <row r="3387">
          <cell r="A3387" t="str">
            <v>8456</v>
          </cell>
        </row>
        <row r="3388">
          <cell r="A3388" t="str">
            <v>108378</v>
          </cell>
        </row>
        <row r="3389">
          <cell r="A3389">
            <v>1000000427</v>
          </cell>
        </row>
        <row r="3390">
          <cell r="A3390" t="str">
            <v>74632</v>
          </cell>
        </row>
        <row r="3391">
          <cell r="A3391" t="str">
            <v>64251</v>
          </cell>
        </row>
        <row r="3392">
          <cell r="A3392" t="str">
            <v>27937</v>
          </cell>
        </row>
        <row r="3393">
          <cell r="A3393" t="str">
            <v>11184</v>
          </cell>
        </row>
        <row r="3394">
          <cell r="A3394">
            <v>44741</v>
          </cell>
        </row>
        <row r="3395">
          <cell r="A3395" t="str">
            <v>96586</v>
          </cell>
        </row>
        <row r="3396">
          <cell r="A3396" t="str">
            <v>25881</v>
          </cell>
        </row>
        <row r="3397">
          <cell r="A3397" t="str">
            <v>21286</v>
          </cell>
        </row>
        <row r="3398">
          <cell r="A3398" t="str">
            <v>20087</v>
          </cell>
        </row>
        <row r="3399">
          <cell r="A3399" t="str">
            <v>92160</v>
          </cell>
        </row>
        <row r="3400">
          <cell r="A3400" t="str">
            <v>88262</v>
          </cell>
        </row>
        <row r="3401">
          <cell r="A3401" t="str">
            <v>13478</v>
          </cell>
        </row>
        <row r="3402">
          <cell r="A3402" t="str">
            <v>8840</v>
          </cell>
        </row>
        <row r="3403">
          <cell r="A3403" t="str">
            <v>58673</v>
          </cell>
        </row>
        <row r="3404">
          <cell r="A3404">
            <v>26276</v>
          </cell>
        </row>
        <row r="3405">
          <cell r="A3405" t="str">
            <v>8678</v>
          </cell>
        </row>
        <row r="3406">
          <cell r="A3406" t="str">
            <v>5992</v>
          </cell>
        </row>
        <row r="3407">
          <cell r="A3407" t="str">
            <v>4525</v>
          </cell>
        </row>
        <row r="3408">
          <cell r="A3408" t="str">
            <v>96205</v>
          </cell>
        </row>
        <row r="3409">
          <cell r="A3409" t="str">
            <v>78744</v>
          </cell>
        </row>
        <row r="3410">
          <cell r="A3410" t="str">
            <v>41033</v>
          </cell>
        </row>
        <row r="3411">
          <cell r="A3411" t="str">
            <v>110077</v>
          </cell>
        </row>
        <row r="3412">
          <cell r="A3412" t="str">
            <v>78670</v>
          </cell>
        </row>
        <row r="3413">
          <cell r="A3413" t="str">
            <v>37012</v>
          </cell>
        </row>
        <row r="3414">
          <cell r="A3414" t="str">
            <v>115083</v>
          </cell>
        </row>
        <row r="3415">
          <cell r="A3415" t="str">
            <v>21759</v>
          </cell>
        </row>
        <row r="3416">
          <cell r="A3416" t="str">
            <v>71416</v>
          </cell>
        </row>
        <row r="3417">
          <cell r="A3417" t="str">
            <v>19951</v>
          </cell>
        </row>
        <row r="3418">
          <cell r="A3418" t="str">
            <v>41955</v>
          </cell>
        </row>
        <row r="3419">
          <cell r="A3419" t="str">
            <v>107691</v>
          </cell>
        </row>
        <row r="3420">
          <cell r="A3420" t="str">
            <v>14910</v>
          </cell>
        </row>
        <row r="3421">
          <cell r="A3421" t="str">
            <v>99051</v>
          </cell>
        </row>
        <row r="3422">
          <cell r="A3422" t="str">
            <v>15392</v>
          </cell>
        </row>
        <row r="3423">
          <cell r="A3423">
            <v>11506</v>
          </cell>
        </row>
        <row r="3424">
          <cell r="A3424" t="str">
            <v>25203</v>
          </cell>
        </row>
        <row r="3425">
          <cell r="A3425" t="str">
            <v>19896</v>
          </cell>
        </row>
        <row r="3426">
          <cell r="A3426" t="str">
            <v>97301</v>
          </cell>
        </row>
        <row r="3427">
          <cell r="A3427" t="str">
            <v>64161</v>
          </cell>
        </row>
        <row r="3428">
          <cell r="A3428" t="str">
            <v>4240</v>
          </cell>
        </row>
        <row r="3429">
          <cell r="A3429" t="str">
            <v>26475</v>
          </cell>
        </row>
        <row r="3430">
          <cell r="A3430">
            <v>57669</v>
          </cell>
        </row>
        <row r="3431">
          <cell r="A3431">
            <v>78644</v>
          </cell>
        </row>
        <row r="3432">
          <cell r="A3432">
            <v>75752</v>
          </cell>
        </row>
        <row r="3433">
          <cell r="A3433" t="str">
            <v>56705</v>
          </cell>
        </row>
        <row r="3434">
          <cell r="A3434" t="str">
            <v>97208</v>
          </cell>
        </row>
        <row r="3435">
          <cell r="A3435" t="str">
            <v>14548</v>
          </cell>
        </row>
        <row r="3436">
          <cell r="A3436" t="str">
            <v>103201</v>
          </cell>
        </row>
        <row r="3437">
          <cell r="A3437">
            <v>474</v>
          </cell>
        </row>
        <row r="3438">
          <cell r="A3438">
            <v>26778</v>
          </cell>
        </row>
        <row r="3439">
          <cell r="A3439">
            <v>26933</v>
          </cell>
        </row>
        <row r="3440">
          <cell r="A3440">
            <v>102729</v>
          </cell>
        </row>
        <row r="3441">
          <cell r="A3441">
            <v>21147</v>
          </cell>
        </row>
        <row r="3442">
          <cell r="A3442">
            <v>21147</v>
          </cell>
        </row>
        <row r="3443">
          <cell r="A3443" t="str">
            <v>90544</v>
          </cell>
        </row>
        <row r="3444">
          <cell r="A3444">
            <v>27223</v>
          </cell>
        </row>
        <row r="3445">
          <cell r="A3445" t="str">
            <v>36386</v>
          </cell>
        </row>
        <row r="3446">
          <cell r="A3446" t="str">
            <v>95954</v>
          </cell>
        </row>
        <row r="3447">
          <cell r="A3447">
            <v>3292</v>
          </cell>
        </row>
        <row r="3448">
          <cell r="A3448" t="str">
            <v>65524</v>
          </cell>
        </row>
        <row r="3449">
          <cell r="A3449" t="str">
            <v>10860</v>
          </cell>
        </row>
        <row r="3450">
          <cell r="A3450" t="str">
            <v>58702</v>
          </cell>
        </row>
        <row r="3451">
          <cell r="A3451" t="str">
            <v>48950</v>
          </cell>
        </row>
        <row r="3452">
          <cell r="A3452" t="str">
            <v>770</v>
          </cell>
        </row>
        <row r="3453">
          <cell r="A3453" t="str">
            <v>8645</v>
          </cell>
        </row>
        <row r="3454">
          <cell r="A3454" t="str">
            <v>49136</v>
          </cell>
        </row>
        <row r="3455">
          <cell r="A3455" t="str">
            <v>25817</v>
          </cell>
        </row>
        <row r="3456">
          <cell r="A3456" t="str">
            <v>1196</v>
          </cell>
        </row>
        <row r="3457">
          <cell r="A3457" t="str">
            <v>33830</v>
          </cell>
        </row>
        <row r="3458">
          <cell r="A3458" t="str">
            <v>12661</v>
          </cell>
        </row>
        <row r="3459">
          <cell r="A3459">
            <v>19780</v>
          </cell>
        </row>
        <row r="3460">
          <cell r="A3460">
            <v>31253</v>
          </cell>
        </row>
        <row r="3461">
          <cell r="A3461" t="str">
            <v>19956</v>
          </cell>
        </row>
        <row r="3462">
          <cell r="A3462" t="str">
            <v>568</v>
          </cell>
        </row>
        <row r="3463">
          <cell r="A3463" t="str">
            <v>7179</v>
          </cell>
        </row>
        <row r="3464">
          <cell r="A3464" t="str">
            <v>24451</v>
          </cell>
        </row>
        <row r="3465">
          <cell r="A3465">
            <v>1000000249</v>
          </cell>
        </row>
        <row r="3466">
          <cell r="A3466" t="str">
            <v>53500</v>
          </cell>
        </row>
        <row r="3467">
          <cell r="A3467" t="str">
            <v>79396</v>
          </cell>
        </row>
        <row r="3468">
          <cell r="A3468" t="str">
            <v>40495</v>
          </cell>
        </row>
        <row r="3469">
          <cell r="A3469" t="str">
            <v>21876</v>
          </cell>
        </row>
        <row r="3470">
          <cell r="A3470" t="str">
            <v>82387</v>
          </cell>
        </row>
        <row r="3471">
          <cell r="A3471" t="str">
            <v>31814</v>
          </cell>
        </row>
        <row r="3472">
          <cell r="A3472" t="str">
            <v>8341</v>
          </cell>
        </row>
        <row r="3473">
          <cell r="A3473" t="str">
            <v>5089</v>
          </cell>
        </row>
        <row r="3474">
          <cell r="A3474">
            <v>2268</v>
          </cell>
        </row>
        <row r="3475">
          <cell r="A3475" t="str">
            <v>13080</v>
          </cell>
        </row>
        <row r="3476">
          <cell r="A3476" t="str">
            <v>67951</v>
          </cell>
        </row>
        <row r="3477">
          <cell r="A3477" t="str">
            <v>8477</v>
          </cell>
        </row>
        <row r="3478">
          <cell r="A3478" t="str">
            <v>2886</v>
          </cell>
        </row>
        <row r="3479">
          <cell r="A3479" t="str">
            <v>16231</v>
          </cell>
        </row>
        <row r="3480">
          <cell r="A3480">
            <v>93180</v>
          </cell>
        </row>
        <row r="3481">
          <cell r="A3481" t="str">
            <v>79270</v>
          </cell>
        </row>
        <row r="3482">
          <cell r="A3482" t="str">
            <v>8938</v>
          </cell>
        </row>
        <row r="3483">
          <cell r="A3483" t="str">
            <v>7107</v>
          </cell>
        </row>
        <row r="3484">
          <cell r="A3484" t="str">
            <v>109063</v>
          </cell>
        </row>
        <row r="3485">
          <cell r="A3485" t="str">
            <v>104705</v>
          </cell>
        </row>
        <row r="3486">
          <cell r="A3486" t="str">
            <v>107758</v>
          </cell>
        </row>
        <row r="3487">
          <cell r="A3487" t="str">
            <v>26758</v>
          </cell>
        </row>
        <row r="3488">
          <cell r="A3488" t="str">
            <v>78848</v>
          </cell>
        </row>
        <row r="3489">
          <cell r="A3489" t="str">
            <v>4416</v>
          </cell>
        </row>
        <row r="3490">
          <cell r="A3490" t="str">
            <v>96724</v>
          </cell>
        </row>
        <row r="3491">
          <cell r="A3491" t="str">
            <v>86185</v>
          </cell>
        </row>
        <row r="3492">
          <cell r="A3492" t="str">
            <v>111949</v>
          </cell>
        </row>
        <row r="3493">
          <cell r="A3493" t="str">
            <v>43183</v>
          </cell>
        </row>
        <row r="3494">
          <cell r="A3494" t="str">
            <v>108265</v>
          </cell>
        </row>
        <row r="3495">
          <cell r="A3495" t="str">
            <v>115705</v>
          </cell>
        </row>
        <row r="3496">
          <cell r="A3496">
            <v>110759</v>
          </cell>
        </row>
        <row r="3497">
          <cell r="A3497">
            <v>1000000169</v>
          </cell>
        </row>
        <row r="3498">
          <cell r="A3498">
            <v>42257</v>
          </cell>
        </row>
        <row r="3499">
          <cell r="A3499" t="str">
            <v>26037</v>
          </cell>
        </row>
        <row r="3500">
          <cell r="A3500">
            <v>14586</v>
          </cell>
        </row>
        <row r="3501">
          <cell r="A3501" t="str">
            <v>86746</v>
          </cell>
        </row>
        <row r="3502">
          <cell r="A3502" t="str">
            <v>26140</v>
          </cell>
        </row>
        <row r="3503">
          <cell r="A3503">
            <v>15064</v>
          </cell>
        </row>
        <row r="3504">
          <cell r="A3504">
            <v>1000000282</v>
          </cell>
        </row>
        <row r="3505">
          <cell r="A3505" t="str">
            <v>26741</v>
          </cell>
        </row>
        <row r="3506">
          <cell r="A3506">
            <v>102936</v>
          </cell>
        </row>
        <row r="3507">
          <cell r="A3507" t="str">
            <v>93530</v>
          </cell>
        </row>
        <row r="3508">
          <cell r="A3508" t="str">
            <v>101267</v>
          </cell>
        </row>
        <row r="3509">
          <cell r="A3509" t="str">
            <v>72951</v>
          </cell>
        </row>
        <row r="3510">
          <cell r="A3510" t="str">
            <v>7279</v>
          </cell>
        </row>
        <row r="3511">
          <cell r="A3511" t="str">
            <v>21363</v>
          </cell>
        </row>
        <row r="3512">
          <cell r="A3512" t="str">
            <v>98826</v>
          </cell>
        </row>
        <row r="3513">
          <cell r="A3513" t="str">
            <v>2096</v>
          </cell>
        </row>
        <row r="3514">
          <cell r="A3514" t="str">
            <v>13332</v>
          </cell>
        </row>
        <row r="3515">
          <cell r="A3515">
            <v>14290</v>
          </cell>
        </row>
        <row r="3516">
          <cell r="A3516" t="str">
            <v>19448</v>
          </cell>
        </row>
        <row r="3517">
          <cell r="A3517" t="str">
            <v>19448</v>
          </cell>
        </row>
        <row r="3518">
          <cell r="A3518" t="str">
            <v>69143</v>
          </cell>
        </row>
        <row r="3519">
          <cell r="A3519" t="str">
            <v>7227</v>
          </cell>
        </row>
        <row r="3520">
          <cell r="A3520">
            <v>103783</v>
          </cell>
        </row>
        <row r="3521">
          <cell r="A3521" t="str">
            <v>1131</v>
          </cell>
        </row>
        <row r="3522">
          <cell r="A3522" t="str">
            <v>68966</v>
          </cell>
        </row>
        <row r="3523">
          <cell r="A3523" t="str">
            <v>23917</v>
          </cell>
        </row>
        <row r="3524">
          <cell r="A3524" t="str">
            <v>20270</v>
          </cell>
        </row>
        <row r="3525">
          <cell r="A3525" t="str">
            <v>77856</v>
          </cell>
        </row>
        <row r="3526">
          <cell r="A3526" t="str">
            <v>112269</v>
          </cell>
        </row>
        <row r="3527">
          <cell r="A3527" t="str">
            <v>44831</v>
          </cell>
        </row>
        <row r="3528">
          <cell r="A3528" t="str">
            <v>36748</v>
          </cell>
        </row>
        <row r="3529">
          <cell r="A3529" t="str">
            <v>9789</v>
          </cell>
        </row>
        <row r="3530">
          <cell r="A3530" t="str">
            <v>105052</v>
          </cell>
        </row>
        <row r="3531">
          <cell r="A3531">
            <v>10057</v>
          </cell>
        </row>
        <row r="3532">
          <cell r="A3532" t="str">
            <v>78913</v>
          </cell>
        </row>
        <row r="3533">
          <cell r="A3533">
            <v>40819</v>
          </cell>
        </row>
        <row r="3534">
          <cell r="A3534" t="str">
            <v>46304</v>
          </cell>
        </row>
        <row r="3535">
          <cell r="A3535" t="str">
            <v>26745</v>
          </cell>
        </row>
        <row r="3536">
          <cell r="A3536" t="str">
            <v>26012</v>
          </cell>
        </row>
        <row r="3537">
          <cell r="A3537" t="str">
            <v>103841</v>
          </cell>
        </row>
        <row r="3538">
          <cell r="A3538">
            <v>20953</v>
          </cell>
        </row>
        <row r="3539">
          <cell r="A3539">
            <v>51527</v>
          </cell>
        </row>
        <row r="3540">
          <cell r="A3540">
            <v>13582</v>
          </cell>
        </row>
        <row r="3541">
          <cell r="A3541">
            <v>18808</v>
          </cell>
        </row>
        <row r="3542">
          <cell r="A3542" t="str">
            <v>71090</v>
          </cell>
        </row>
        <row r="3543">
          <cell r="A3543">
            <v>72968</v>
          </cell>
        </row>
        <row r="3544">
          <cell r="A3544" t="str">
            <v>18559</v>
          </cell>
        </row>
        <row r="3545">
          <cell r="A3545">
            <v>83940</v>
          </cell>
        </row>
        <row r="3546">
          <cell r="A3546">
            <v>51182</v>
          </cell>
        </row>
        <row r="3547">
          <cell r="A3547">
            <v>20164</v>
          </cell>
        </row>
        <row r="3548">
          <cell r="A3548" t="str">
            <v>23586</v>
          </cell>
        </row>
        <row r="3549">
          <cell r="A3549">
            <v>22691</v>
          </cell>
        </row>
        <row r="3550">
          <cell r="A3550">
            <v>3841</v>
          </cell>
        </row>
        <row r="3551">
          <cell r="A3551">
            <v>20078</v>
          </cell>
        </row>
        <row r="3552">
          <cell r="A3552" t="str">
            <v>92022</v>
          </cell>
        </row>
        <row r="3553">
          <cell r="A3553" t="str">
            <v>62700</v>
          </cell>
        </row>
        <row r="3554">
          <cell r="A3554" t="str">
            <v>21943</v>
          </cell>
        </row>
        <row r="3555">
          <cell r="A3555" t="str">
            <v>107018</v>
          </cell>
        </row>
        <row r="3556">
          <cell r="A3556" t="str">
            <v>60218</v>
          </cell>
        </row>
        <row r="3557">
          <cell r="A3557" t="str">
            <v>111012</v>
          </cell>
        </row>
        <row r="3558">
          <cell r="A3558" t="str">
            <v>109254</v>
          </cell>
        </row>
        <row r="3559">
          <cell r="A3559" t="str">
            <v>53693</v>
          </cell>
        </row>
        <row r="3560">
          <cell r="A3560" t="str">
            <v>22697</v>
          </cell>
        </row>
        <row r="3561">
          <cell r="A3561">
            <v>104007</v>
          </cell>
        </row>
        <row r="3562">
          <cell r="A3562" t="str">
            <v>69266</v>
          </cell>
        </row>
        <row r="3563">
          <cell r="A3563">
            <v>29165</v>
          </cell>
        </row>
        <row r="3564">
          <cell r="A3564" t="str">
            <v>28470</v>
          </cell>
        </row>
        <row r="3565">
          <cell r="A3565">
            <v>19162</v>
          </cell>
        </row>
        <row r="3566">
          <cell r="A3566">
            <v>4307</v>
          </cell>
        </row>
        <row r="3567">
          <cell r="A3567">
            <v>29196</v>
          </cell>
        </row>
        <row r="3568">
          <cell r="A3568" t="str">
            <v>1016</v>
          </cell>
        </row>
        <row r="3569">
          <cell r="A3569" t="str">
            <v>55726</v>
          </cell>
        </row>
        <row r="3570">
          <cell r="A3570">
            <v>43487</v>
          </cell>
        </row>
        <row r="3571">
          <cell r="A3571">
            <v>59265</v>
          </cell>
        </row>
        <row r="3572">
          <cell r="A3572">
            <v>8567</v>
          </cell>
        </row>
        <row r="3573">
          <cell r="A3573">
            <v>19620</v>
          </cell>
        </row>
        <row r="3574">
          <cell r="A3574" t="str">
            <v>24908</v>
          </cell>
        </row>
        <row r="3575">
          <cell r="A3575">
            <v>877</v>
          </cell>
        </row>
        <row r="3576">
          <cell r="A3576">
            <v>14304</v>
          </cell>
        </row>
        <row r="3577">
          <cell r="A3577">
            <v>15578</v>
          </cell>
        </row>
        <row r="3578">
          <cell r="A3578">
            <v>9589</v>
          </cell>
        </row>
        <row r="3579">
          <cell r="A3579" t="str">
            <v>59252</v>
          </cell>
        </row>
        <row r="3580">
          <cell r="A3580" t="str">
            <v>51812</v>
          </cell>
        </row>
        <row r="3581">
          <cell r="A3581">
            <v>69267</v>
          </cell>
        </row>
        <row r="3582">
          <cell r="A3582">
            <v>14290</v>
          </cell>
        </row>
        <row r="3583">
          <cell r="A3583">
            <v>12552</v>
          </cell>
        </row>
        <row r="3584">
          <cell r="A3584" t="str">
            <v>58562</v>
          </cell>
        </row>
        <row r="3585">
          <cell r="A3585">
            <v>108457</v>
          </cell>
        </row>
        <row r="3586">
          <cell r="A3586" t="str">
            <v>12153</v>
          </cell>
        </row>
        <row r="3587">
          <cell r="A3587" t="str">
            <v>45752</v>
          </cell>
        </row>
        <row r="3588">
          <cell r="A3588" t="str">
            <v>5373</v>
          </cell>
        </row>
        <row r="3589">
          <cell r="A3589" t="str">
            <v>16165</v>
          </cell>
        </row>
        <row r="3590">
          <cell r="A3590" t="str">
            <v>15063</v>
          </cell>
        </row>
        <row r="3591">
          <cell r="A3591" t="str">
            <v>4246</v>
          </cell>
        </row>
        <row r="3592">
          <cell r="A3592" t="str">
            <v>102442</v>
          </cell>
        </row>
        <row r="3593">
          <cell r="A3593" t="str">
            <v>13347</v>
          </cell>
        </row>
        <row r="3594">
          <cell r="A3594" t="str">
            <v>5490</v>
          </cell>
        </row>
        <row r="3595">
          <cell r="A3595" t="str">
            <v>8399</v>
          </cell>
        </row>
        <row r="3596">
          <cell r="A3596" t="str">
            <v>90083</v>
          </cell>
        </row>
        <row r="3597">
          <cell r="A3597" t="str">
            <v>89625</v>
          </cell>
        </row>
        <row r="3598">
          <cell r="A3598">
            <v>24636</v>
          </cell>
        </row>
        <row r="3599">
          <cell r="A3599">
            <v>18176</v>
          </cell>
        </row>
        <row r="3600">
          <cell r="A3600" t="str">
            <v>25845</v>
          </cell>
        </row>
        <row r="3601">
          <cell r="A3601" t="str">
            <v>27857</v>
          </cell>
        </row>
        <row r="3602">
          <cell r="A3602" t="str">
            <v>21148</v>
          </cell>
        </row>
        <row r="3603">
          <cell r="A3603">
            <v>96432</v>
          </cell>
        </row>
        <row r="3604">
          <cell r="A3604" t="str">
            <v>92465</v>
          </cell>
        </row>
        <row r="3605">
          <cell r="A3605" t="str">
            <v>103617</v>
          </cell>
        </row>
        <row r="3606">
          <cell r="A3606" t="str">
            <v>9185</v>
          </cell>
        </row>
        <row r="3607">
          <cell r="A3607" t="str">
            <v>71334</v>
          </cell>
        </row>
        <row r="3608">
          <cell r="A3608" t="str">
            <v>92110</v>
          </cell>
        </row>
        <row r="3609">
          <cell r="A3609" t="str">
            <v>26963</v>
          </cell>
        </row>
        <row r="3610">
          <cell r="A3610" t="str">
            <v>20023</v>
          </cell>
        </row>
        <row r="3611">
          <cell r="A3611" t="str">
            <v>5994</v>
          </cell>
        </row>
        <row r="3612">
          <cell r="A3612">
            <v>16306</v>
          </cell>
        </row>
        <row r="3613">
          <cell r="A3613">
            <v>90658</v>
          </cell>
        </row>
        <row r="3614">
          <cell r="A3614" t="str">
            <v>91286</v>
          </cell>
        </row>
        <row r="3615">
          <cell r="A3615" t="str">
            <v>76988</v>
          </cell>
        </row>
        <row r="3616">
          <cell r="A3616" t="str">
            <v>76988</v>
          </cell>
        </row>
        <row r="3617">
          <cell r="A3617" t="str">
            <v>41138</v>
          </cell>
        </row>
        <row r="3618">
          <cell r="A3618" t="str">
            <v>69566</v>
          </cell>
        </row>
        <row r="3619">
          <cell r="A3619" t="str">
            <v>25364</v>
          </cell>
        </row>
        <row r="3620">
          <cell r="A3620">
            <v>79421</v>
          </cell>
        </row>
        <row r="3621">
          <cell r="A3621" t="str">
            <v>7359</v>
          </cell>
        </row>
        <row r="3622">
          <cell r="A3622">
            <v>51233</v>
          </cell>
        </row>
        <row r="3623">
          <cell r="A3623">
            <v>104813</v>
          </cell>
        </row>
        <row r="3624">
          <cell r="A3624" t="str">
            <v>16373</v>
          </cell>
        </row>
        <row r="3625">
          <cell r="A3625" t="str">
            <v>8681</v>
          </cell>
        </row>
        <row r="3626">
          <cell r="A3626" t="str">
            <v>39643</v>
          </cell>
        </row>
        <row r="3627">
          <cell r="A3627">
            <v>19083</v>
          </cell>
        </row>
        <row r="3628">
          <cell r="A3628" t="str">
            <v>24686</v>
          </cell>
        </row>
        <row r="3629">
          <cell r="A3629" t="str">
            <v>104466</v>
          </cell>
        </row>
        <row r="3630">
          <cell r="A3630" t="str">
            <v>97629</v>
          </cell>
        </row>
        <row r="3631">
          <cell r="A3631">
            <v>40050</v>
          </cell>
        </row>
        <row r="3632">
          <cell r="A3632" t="str">
            <v>11208</v>
          </cell>
        </row>
        <row r="3633">
          <cell r="A3633" t="str">
            <v>66069</v>
          </cell>
        </row>
        <row r="3634">
          <cell r="A3634" t="str">
            <v>88603</v>
          </cell>
        </row>
        <row r="3635">
          <cell r="A3635" t="str">
            <v>13185</v>
          </cell>
        </row>
        <row r="3636">
          <cell r="A3636" t="str">
            <v>11088</v>
          </cell>
        </row>
        <row r="3637">
          <cell r="A3637" t="str">
            <v>115611</v>
          </cell>
        </row>
        <row r="3638">
          <cell r="A3638" t="str">
            <v>28028</v>
          </cell>
        </row>
        <row r="3639">
          <cell r="A3639" t="str">
            <v>107709</v>
          </cell>
        </row>
        <row r="3640">
          <cell r="A3640" t="str">
            <v>97015</v>
          </cell>
        </row>
        <row r="3641">
          <cell r="A3641" t="str">
            <v>47440</v>
          </cell>
        </row>
        <row r="3642">
          <cell r="A3642" t="str">
            <v>23969</v>
          </cell>
        </row>
        <row r="3643">
          <cell r="A3643" t="str">
            <v>35186</v>
          </cell>
        </row>
        <row r="3644">
          <cell r="A3644" t="str">
            <v>21676</v>
          </cell>
        </row>
        <row r="3645">
          <cell r="A3645" t="str">
            <v>107874</v>
          </cell>
        </row>
        <row r="3646">
          <cell r="A3646" t="str">
            <v>92920</v>
          </cell>
        </row>
        <row r="3647">
          <cell r="A3647" t="str">
            <v>99646</v>
          </cell>
        </row>
        <row r="3648">
          <cell r="A3648" t="str">
            <v>83226</v>
          </cell>
        </row>
        <row r="3649">
          <cell r="A3649" t="str">
            <v>19093</v>
          </cell>
        </row>
        <row r="3650">
          <cell r="A3650" t="str">
            <v>52462</v>
          </cell>
        </row>
        <row r="3651">
          <cell r="A3651">
            <v>15945</v>
          </cell>
        </row>
        <row r="3652">
          <cell r="A3652">
            <v>26276</v>
          </cell>
        </row>
        <row r="3653">
          <cell r="A3653">
            <v>99200</v>
          </cell>
        </row>
        <row r="3654">
          <cell r="A3654">
            <v>107816</v>
          </cell>
        </row>
        <row r="3655">
          <cell r="A3655">
            <v>107816</v>
          </cell>
        </row>
        <row r="3656">
          <cell r="A3656">
            <v>9042</v>
          </cell>
        </row>
        <row r="3657">
          <cell r="A3657" t="str">
            <v>47810</v>
          </cell>
        </row>
        <row r="3658">
          <cell r="A3658" t="str">
            <v>82601</v>
          </cell>
        </row>
        <row r="3659">
          <cell r="A3659">
            <v>452</v>
          </cell>
        </row>
        <row r="3660">
          <cell r="A3660" t="str">
            <v>42253</v>
          </cell>
        </row>
        <row r="3661">
          <cell r="A3661">
            <v>35886</v>
          </cell>
        </row>
        <row r="3662">
          <cell r="A3662">
            <v>79066</v>
          </cell>
        </row>
        <row r="3663">
          <cell r="A3663" t="str">
            <v>35526</v>
          </cell>
        </row>
        <row r="3664">
          <cell r="A3664">
            <v>21828</v>
          </cell>
        </row>
        <row r="3665">
          <cell r="A3665">
            <v>106777</v>
          </cell>
        </row>
        <row r="3666">
          <cell r="A3666">
            <v>718</v>
          </cell>
        </row>
        <row r="3667">
          <cell r="A3667" t="str">
            <v>62453</v>
          </cell>
        </row>
        <row r="3668">
          <cell r="A3668" t="str">
            <v>9693</v>
          </cell>
        </row>
        <row r="3669">
          <cell r="A3669">
            <v>78901</v>
          </cell>
        </row>
        <row r="3670">
          <cell r="A3670">
            <v>85765</v>
          </cell>
        </row>
        <row r="3671">
          <cell r="A3671" t="str">
            <v>78777</v>
          </cell>
        </row>
        <row r="3672">
          <cell r="A3672" t="str">
            <v>62622</v>
          </cell>
        </row>
        <row r="3673">
          <cell r="A3673">
            <v>1505</v>
          </cell>
        </row>
        <row r="3674">
          <cell r="A3674">
            <v>79156</v>
          </cell>
        </row>
        <row r="3675">
          <cell r="A3675">
            <v>105104</v>
          </cell>
        </row>
        <row r="3676">
          <cell r="A3676">
            <v>3098</v>
          </cell>
        </row>
        <row r="3677">
          <cell r="A3677">
            <v>86360</v>
          </cell>
        </row>
        <row r="3678">
          <cell r="A3678" t="str">
            <v>11458</v>
          </cell>
        </row>
        <row r="3679">
          <cell r="A3679" t="str">
            <v>23732</v>
          </cell>
        </row>
        <row r="3680">
          <cell r="A3680">
            <v>7304</v>
          </cell>
        </row>
        <row r="3681">
          <cell r="A3681" t="str">
            <v>96301</v>
          </cell>
        </row>
        <row r="3682">
          <cell r="A3682">
            <v>97370</v>
          </cell>
        </row>
        <row r="3683">
          <cell r="A3683">
            <v>77982</v>
          </cell>
        </row>
        <row r="3684">
          <cell r="A3684">
            <v>19422</v>
          </cell>
        </row>
        <row r="3685">
          <cell r="A3685" t="str">
            <v>26069</v>
          </cell>
        </row>
        <row r="3686">
          <cell r="A3686">
            <v>5083</v>
          </cell>
        </row>
        <row r="3687">
          <cell r="A3687" t="str">
            <v>96858</v>
          </cell>
        </row>
        <row r="3688">
          <cell r="A3688" t="str">
            <v>7241</v>
          </cell>
        </row>
        <row r="3689">
          <cell r="A3689" t="str">
            <v>98657</v>
          </cell>
        </row>
        <row r="3690">
          <cell r="A3690" t="str">
            <v>41314</v>
          </cell>
        </row>
        <row r="3691">
          <cell r="A3691" t="str">
            <v>7773</v>
          </cell>
        </row>
        <row r="3692">
          <cell r="A3692">
            <v>25955</v>
          </cell>
        </row>
        <row r="3693">
          <cell r="A3693" t="str">
            <v>72074</v>
          </cell>
        </row>
        <row r="3694">
          <cell r="A3694" t="str">
            <v>83852</v>
          </cell>
        </row>
        <row r="3695">
          <cell r="A3695" t="str">
            <v>8966</v>
          </cell>
        </row>
        <row r="3696">
          <cell r="A3696" t="str">
            <v>73319</v>
          </cell>
        </row>
        <row r="3697">
          <cell r="A3697" t="str">
            <v>6196</v>
          </cell>
        </row>
        <row r="3698">
          <cell r="A3698" t="str">
            <v>28317</v>
          </cell>
        </row>
        <row r="3699">
          <cell r="A3699" t="str">
            <v>98611</v>
          </cell>
        </row>
        <row r="3700">
          <cell r="A3700" t="str">
            <v>113892</v>
          </cell>
        </row>
        <row r="3701">
          <cell r="A3701" t="str">
            <v>113894</v>
          </cell>
        </row>
        <row r="3702">
          <cell r="A3702" t="str">
            <v>113116</v>
          </cell>
        </row>
        <row r="3703">
          <cell r="A3703" t="str">
            <v>53095</v>
          </cell>
        </row>
        <row r="3704">
          <cell r="A3704" t="str">
            <v>113703</v>
          </cell>
        </row>
        <row r="3705">
          <cell r="A3705" t="str">
            <v>20049</v>
          </cell>
        </row>
        <row r="3706">
          <cell r="A3706" t="str">
            <v>20049</v>
          </cell>
        </row>
        <row r="3707">
          <cell r="A3707" t="str">
            <v>20019</v>
          </cell>
        </row>
        <row r="3708">
          <cell r="A3708" t="str">
            <v>72336</v>
          </cell>
        </row>
        <row r="3709">
          <cell r="A3709" t="str">
            <v>104997</v>
          </cell>
        </row>
        <row r="3710">
          <cell r="A3710" t="str">
            <v>109321</v>
          </cell>
        </row>
        <row r="3711">
          <cell r="A3711" t="str">
            <v>65311</v>
          </cell>
        </row>
        <row r="3712">
          <cell r="A3712" t="str">
            <v>6065</v>
          </cell>
        </row>
        <row r="3713">
          <cell r="A3713" t="str">
            <v>113603</v>
          </cell>
        </row>
        <row r="3714">
          <cell r="A3714" t="str">
            <v>103845</v>
          </cell>
        </row>
        <row r="3715">
          <cell r="A3715" t="str">
            <v>86321</v>
          </cell>
        </row>
        <row r="3716">
          <cell r="A3716" t="str">
            <v>19121</v>
          </cell>
        </row>
        <row r="3717">
          <cell r="A3717" t="str">
            <v>105033</v>
          </cell>
        </row>
        <row r="3718">
          <cell r="A3718" t="str">
            <v>5499</v>
          </cell>
        </row>
        <row r="3719">
          <cell r="A3719" t="str">
            <v>64256</v>
          </cell>
        </row>
        <row r="3720">
          <cell r="A3720" t="str">
            <v>104570</v>
          </cell>
        </row>
        <row r="3721">
          <cell r="A3721" t="str">
            <v>112609</v>
          </cell>
        </row>
        <row r="3722">
          <cell r="A3722" t="str">
            <v>105772</v>
          </cell>
        </row>
        <row r="3723">
          <cell r="A3723" t="str">
            <v>107820</v>
          </cell>
        </row>
        <row r="3724">
          <cell r="A3724" t="str">
            <v>111482</v>
          </cell>
        </row>
        <row r="3725">
          <cell r="A3725" t="str">
            <v>5326</v>
          </cell>
        </row>
        <row r="3726">
          <cell r="A3726" t="str">
            <v>114480</v>
          </cell>
        </row>
        <row r="3727">
          <cell r="A3727" t="str">
            <v>9997</v>
          </cell>
        </row>
        <row r="3728">
          <cell r="A3728">
            <v>16243</v>
          </cell>
        </row>
        <row r="3729">
          <cell r="A3729">
            <v>83355</v>
          </cell>
        </row>
        <row r="3730">
          <cell r="A3730">
            <v>104898</v>
          </cell>
        </row>
        <row r="3731">
          <cell r="A3731">
            <v>105107</v>
          </cell>
        </row>
        <row r="3732">
          <cell r="A3732">
            <v>109644</v>
          </cell>
        </row>
        <row r="3733">
          <cell r="A3733">
            <v>1000000203</v>
          </cell>
        </row>
        <row r="3734">
          <cell r="A3734" t="str">
            <v>26159</v>
          </cell>
        </row>
        <row r="3735">
          <cell r="A3735" t="str">
            <v>90633</v>
          </cell>
        </row>
        <row r="3736">
          <cell r="A3736" t="str">
            <v>18804</v>
          </cell>
        </row>
        <row r="3737">
          <cell r="A3737">
            <v>77002</v>
          </cell>
        </row>
        <row r="3738">
          <cell r="A3738" t="str">
            <v>7386</v>
          </cell>
        </row>
        <row r="3739">
          <cell r="A3739" t="str">
            <v>99014</v>
          </cell>
        </row>
        <row r="3740">
          <cell r="A3740" t="str">
            <v>61209</v>
          </cell>
        </row>
        <row r="3741">
          <cell r="A3741">
            <v>15522</v>
          </cell>
        </row>
        <row r="3742">
          <cell r="A3742">
            <v>15522</v>
          </cell>
        </row>
        <row r="3743">
          <cell r="A3743">
            <v>13295</v>
          </cell>
        </row>
        <row r="3744">
          <cell r="A3744" t="str">
            <v>20167</v>
          </cell>
        </row>
        <row r="3745">
          <cell r="A3745">
            <v>829</v>
          </cell>
        </row>
        <row r="3746">
          <cell r="A3746">
            <v>12775</v>
          </cell>
        </row>
        <row r="3747">
          <cell r="A3747" t="str">
            <v>77350</v>
          </cell>
        </row>
        <row r="3748">
          <cell r="A3748">
            <v>72863</v>
          </cell>
        </row>
        <row r="3749">
          <cell r="A3749" t="str">
            <v>84604</v>
          </cell>
        </row>
        <row r="3750">
          <cell r="A3750">
            <v>55223</v>
          </cell>
        </row>
        <row r="3751">
          <cell r="A3751" t="str">
            <v>23225</v>
          </cell>
        </row>
        <row r="3752">
          <cell r="A3752">
            <v>22804</v>
          </cell>
        </row>
        <row r="3753">
          <cell r="A3753">
            <v>37679</v>
          </cell>
        </row>
        <row r="3754">
          <cell r="A3754" t="str">
            <v>6646</v>
          </cell>
        </row>
        <row r="3755">
          <cell r="A3755" t="str">
            <v>84054</v>
          </cell>
        </row>
        <row r="3756">
          <cell r="A3756">
            <v>24052</v>
          </cell>
        </row>
        <row r="3757">
          <cell r="A3757">
            <v>72694</v>
          </cell>
        </row>
        <row r="3758">
          <cell r="A3758" t="str">
            <v>15774</v>
          </cell>
        </row>
        <row r="3759">
          <cell r="A3759" t="str">
            <v>41921</v>
          </cell>
        </row>
        <row r="3760">
          <cell r="A3760">
            <v>10400</v>
          </cell>
        </row>
        <row r="3761">
          <cell r="A3761" t="str">
            <v>96019</v>
          </cell>
        </row>
        <row r="3762">
          <cell r="A3762">
            <v>3002</v>
          </cell>
        </row>
        <row r="3763">
          <cell r="A3763" t="str">
            <v>58239</v>
          </cell>
        </row>
        <row r="3764">
          <cell r="A3764">
            <v>25417</v>
          </cell>
        </row>
        <row r="3765">
          <cell r="A3765" t="str">
            <v>23563</v>
          </cell>
        </row>
        <row r="3766">
          <cell r="A3766" t="str">
            <v>23563</v>
          </cell>
        </row>
        <row r="3767">
          <cell r="A3767" t="str">
            <v>31239</v>
          </cell>
        </row>
        <row r="3768">
          <cell r="A3768" t="str">
            <v>78016</v>
          </cell>
        </row>
        <row r="3769">
          <cell r="A3769" t="str">
            <v>72684</v>
          </cell>
        </row>
        <row r="3770">
          <cell r="A3770" t="str">
            <v>8877</v>
          </cell>
        </row>
        <row r="3771">
          <cell r="A3771">
            <v>89833</v>
          </cell>
        </row>
        <row r="3772">
          <cell r="A3772">
            <v>1000000286</v>
          </cell>
        </row>
        <row r="3773">
          <cell r="A3773">
            <v>1000000292</v>
          </cell>
        </row>
        <row r="3774">
          <cell r="A3774" t="str">
            <v>22924</v>
          </cell>
        </row>
        <row r="3775">
          <cell r="A3775">
            <v>72138</v>
          </cell>
        </row>
        <row r="3776">
          <cell r="A3776" t="str">
            <v>10984</v>
          </cell>
        </row>
        <row r="3777">
          <cell r="A3777" t="str">
            <v>78343</v>
          </cell>
        </row>
        <row r="3778">
          <cell r="A3778" t="str">
            <v>42366</v>
          </cell>
        </row>
        <row r="3779">
          <cell r="A3779" t="str">
            <v>80367</v>
          </cell>
        </row>
        <row r="3780">
          <cell r="A3780" t="str">
            <v>12408</v>
          </cell>
        </row>
        <row r="3781">
          <cell r="A3781">
            <v>88489</v>
          </cell>
        </row>
        <row r="3782">
          <cell r="A3782">
            <v>17774</v>
          </cell>
        </row>
        <row r="3783">
          <cell r="A3783" t="str">
            <v>13356</v>
          </cell>
        </row>
        <row r="3784">
          <cell r="A3784" t="str">
            <v>113710</v>
          </cell>
        </row>
        <row r="3785">
          <cell r="A3785" t="str">
            <v>49318</v>
          </cell>
        </row>
        <row r="3786">
          <cell r="A3786" t="str">
            <v>86076</v>
          </cell>
        </row>
        <row r="3787">
          <cell r="A3787" t="str">
            <v>110185</v>
          </cell>
        </row>
        <row r="3788">
          <cell r="A3788" t="str">
            <v>10728</v>
          </cell>
        </row>
        <row r="3789">
          <cell r="A3789">
            <v>55241</v>
          </cell>
        </row>
        <row r="3790">
          <cell r="A3790" t="str">
            <v>79131</v>
          </cell>
        </row>
        <row r="3791">
          <cell r="A3791" t="str">
            <v>4328</v>
          </cell>
        </row>
        <row r="3792">
          <cell r="A3792">
            <v>93002</v>
          </cell>
        </row>
        <row r="3793">
          <cell r="A3793" t="str">
            <v>59195</v>
          </cell>
        </row>
        <row r="3794">
          <cell r="A3794" t="str">
            <v>85692</v>
          </cell>
        </row>
        <row r="3795">
          <cell r="A3795">
            <v>49870</v>
          </cell>
        </row>
        <row r="3796">
          <cell r="A3796">
            <v>10153</v>
          </cell>
        </row>
        <row r="3797">
          <cell r="A3797" t="str">
            <v>36208</v>
          </cell>
        </row>
        <row r="3798">
          <cell r="A3798" t="str">
            <v>56040</v>
          </cell>
        </row>
        <row r="3799">
          <cell r="A3799" t="str">
            <v>53731</v>
          </cell>
        </row>
        <row r="3800">
          <cell r="A3800">
            <v>7075</v>
          </cell>
        </row>
        <row r="3801">
          <cell r="A3801">
            <v>28368</v>
          </cell>
        </row>
        <row r="3802">
          <cell r="A3802" t="str">
            <v>103496</v>
          </cell>
        </row>
        <row r="3803">
          <cell r="A3803" t="str">
            <v>101460</v>
          </cell>
        </row>
        <row r="3804">
          <cell r="A3804" t="str">
            <v>21367</v>
          </cell>
        </row>
        <row r="3805">
          <cell r="A3805" t="str">
            <v>44270</v>
          </cell>
        </row>
        <row r="3806">
          <cell r="A3806">
            <v>19165</v>
          </cell>
        </row>
        <row r="3807">
          <cell r="A3807" t="str">
            <v>101029</v>
          </cell>
        </row>
        <row r="3808">
          <cell r="A3808" t="str">
            <v>93824</v>
          </cell>
        </row>
        <row r="3809">
          <cell r="A3809">
            <v>718</v>
          </cell>
        </row>
        <row r="3810">
          <cell r="A3810">
            <v>107313</v>
          </cell>
        </row>
        <row r="3811">
          <cell r="A3811">
            <v>1420</v>
          </cell>
        </row>
        <row r="3812">
          <cell r="A3812" t="str">
            <v>41298</v>
          </cell>
        </row>
        <row r="3813">
          <cell r="A3813" t="str">
            <v>8664</v>
          </cell>
        </row>
        <row r="3814">
          <cell r="A3814">
            <v>22702</v>
          </cell>
        </row>
        <row r="3815">
          <cell r="A3815" t="str">
            <v>33141</v>
          </cell>
        </row>
        <row r="3816">
          <cell r="A3816" t="str">
            <v>39076</v>
          </cell>
        </row>
        <row r="3817">
          <cell r="A3817" t="str">
            <v>21938</v>
          </cell>
        </row>
        <row r="3818">
          <cell r="A3818" t="str">
            <v>100439</v>
          </cell>
        </row>
        <row r="3819">
          <cell r="A3819" t="str">
            <v>50832</v>
          </cell>
        </row>
        <row r="3820">
          <cell r="A3820" t="str">
            <v>105700</v>
          </cell>
        </row>
        <row r="3821">
          <cell r="A3821" t="str">
            <v>99629</v>
          </cell>
        </row>
        <row r="3822">
          <cell r="A3822" t="str">
            <v>99730</v>
          </cell>
        </row>
        <row r="3823">
          <cell r="A3823" t="str">
            <v>56734</v>
          </cell>
        </row>
        <row r="3824">
          <cell r="A3824" t="str">
            <v>92631</v>
          </cell>
        </row>
        <row r="3825">
          <cell r="A3825" t="str">
            <v>79191</v>
          </cell>
        </row>
        <row r="3826">
          <cell r="A3826" t="str">
            <v>11938</v>
          </cell>
        </row>
        <row r="3827">
          <cell r="A3827">
            <v>88470</v>
          </cell>
        </row>
        <row r="3828">
          <cell r="A3828" t="str">
            <v>678</v>
          </cell>
        </row>
        <row r="3829">
          <cell r="A3829">
            <v>57172</v>
          </cell>
        </row>
        <row r="3830">
          <cell r="A3830" t="str">
            <v>17221</v>
          </cell>
        </row>
        <row r="3831">
          <cell r="A3831" t="str">
            <v>86750</v>
          </cell>
        </row>
        <row r="3832">
          <cell r="A3832" t="str">
            <v>7756</v>
          </cell>
        </row>
        <row r="3833">
          <cell r="A3833">
            <v>82451</v>
          </cell>
        </row>
        <row r="3834">
          <cell r="A3834">
            <v>89737</v>
          </cell>
        </row>
        <row r="3835">
          <cell r="A3835">
            <v>90318</v>
          </cell>
        </row>
        <row r="3836">
          <cell r="A3836">
            <v>13367</v>
          </cell>
        </row>
        <row r="3837">
          <cell r="A3837" t="str">
            <v>90140</v>
          </cell>
        </row>
        <row r="3838">
          <cell r="A3838" t="str">
            <v>39868</v>
          </cell>
        </row>
        <row r="3839">
          <cell r="A3839" t="str">
            <v>35749</v>
          </cell>
        </row>
        <row r="3840">
          <cell r="A3840">
            <v>23192</v>
          </cell>
        </row>
        <row r="3841">
          <cell r="A3841" t="str">
            <v>52884</v>
          </cell>
        </row>
        <row r="3842">
          <cell r="A3842">
            <v>78993</v>
          </cell>
        </row>
        <row r="3843">
          <cell r="A3843" t="str">
            <v>67170</v>
          </cell>
        </row>
        <row r="3844">
          <cell r="A3844">
            <v>27682</v>
          </cell>
        </row>
        <row r="3845">
          <cell r="A3845">
            <v>18073</v>
          </cell>
        </row>
        <row r="3846">
          <cell r="A3846" t="str">
            <v>103377</v>
          </cell>
        </row>
        <row r="3847">
          <cell r="A3847" t="str">
            <v>32111</v>
          </cell>
        </row>
        <row r="3848">
          <cell r="A3848" t="str">
            <v>33229</v>
          </cell>
        </row>
        <row r="3849">
          <cell r="A3849" t="str">
            <v>106599</v>
          </cell>
        </row>
        <row r="3850">
          <cell r="A3850" t="str">
            <v>6540</v>
          </cell>
        </row>
        <row r="3851">
          <cell r="A3851" t="str">
            <v>114929</v>
          </cell>
        </row>
        <row r="3852">
          <cell r="A3852" t="str">
            <v>18619</v>
          </cell>
        </row>
        <row r="3853">
          <cell r="A3853" t="str">
            <v>18619</v>
          </cell>
        </row>
        <row r="3854">
          <cell r="A3854" t="str">
            <v>113652</v>
          </cell>
        </row>
        <row r="3855">
          <cell r="A3855" t="str">
            <v>102535</v>
          </cell>
        </row>
        <row r="3856">
          <cell r="A3856" t="str">
            <v>112150</v>
          </cell>
        </row>
        <row r="3857">
          <cell r="A3857" t="str">
            <v>111344</v>
          </cell>
        </row>
        <row r="3858">
          <cell r="A3858" t="str">
            <v>90877</v>
          </cell>
        </row>
        <row r="3859">
          <cell r="A3859" t="str">
            <v>109305</v>
          </cell>
        </row>
        <row r="3860">
          <cell r="A3860" t="str">
            <v>40721</v>
          </cell>
        </row>
        <row r="3861">
          <cell r="A3861" t="str">
            <v>107959</v>
          </cell>
        </row>
        <row r="3862">
          <cell r="A3862" t="str">
            <v>26429</v>
          </cell>
        </row>
        <row r="3863">
          <cell r="A3863" t="str">
            <v>34517</v>
          </cell>
        </row>
        <row r="3864">
          <cell r="A3864" t="str">
            <v>24101</v>
          </cell>
        </row>
        <row r="3865">
          <cell r="A3865" t="str">
            <v>112336</v>
          </cell>
        </row>
        <row r="3866">
          <cell r="A3866" t="str">
            <v>100626</v>
          </cell>
        </row>
        <row r="3867">
          <cell r="A3867" t="str">
            <v>66592</v>
          </cell>
        </row>
        <row r="3868">
          <cell r="A3868" t="str">
            <v>23150</v>
          </cell>
        </row>
        <row r="3869">
          <cell r="A3869" t="str">
            <v>114481</v>
          </cell>
        </row>
        <row r="3870">
          <cell r="A3870" t="str">
            <v>110818</v>
          </cell>
        </row>
        <row r="3871">
          <cell r="A3871" t="str">
            <v>94381</v>
          </cell>
        </row>
        <row r="3872">
          <cell r="A3872" t="str">
            <v>92864</v>
          </cell>
        </row>
        <row r="3873">
          <cell r="A3873">
            <v>30624</v>
          </cell>
        </row>
        <row r="3874">
          <cell r="A3874">
            <v>84056</v>
          </cell>
        </row>
        <row r="3875">
          <cell r="A3875">
            <v>1000000467</v>
          </cell>
        </row>
        <row r="3876">
          <cell r="A3876">
            <v>1000000533</v>
          </cell>
        </row>
        <row r="3877">
          <cell r="A3877">
            <v>79087</v>
          </cell>
        </row>
        <row r="3878">
          <cell r="A3878" t="str">
            <v>85952</v>
          </cell>
        </row>
        <row r="3879">
          <cell r="A3879">
            <v>9040</v>
          </cell>
        </row>
        <row r="3880">
          <cell r="A3880">
            <v>12094</v>
          </cell>
        </row>
        <row r="3881">
          <cell r="A3881" t="str">
            <v>14623</v>
          </cell>
        </row>
        <row r="3882">
          <cell r="A3882" t="str">
            <v>65312</v>
          </cell>
        </row>
        <row r="3883">
          <cell r="A3883">
            <v>1000000024</v>
          </cell>
        </row>
        <row r="3884">
          <cell r="A3884">
            <v>1000000221</v>
          </cell>
        </row>
        <row r="3885">
          <cell r="A3885" t="str">
            <v>69946</v>
          </cell>
        </row>
        <row r="3886">
          <cell r="A3886" t="str">
            <v>855</v>
          </cell>
        </row>
        <row r="3887">
          <cell r="A3887" t="str">
            <v>13424</v>
          </cell>
        </row>
        <row r="3888">
          <cell r="A3888" t="str">
            <v>39407</v>
          </cell>
        </row>
        <row r="3889">
          <cell r="A3889" t="str">
            <v>79095</v>
          </cell>
        </row>
        <row r="3890">
          <cell r="A3890" t="str">
            <v>24479</v>
          </cell>
        </row>
        <row r="3891">
          <cell r="A3891" t="str">
            <v>28697</v>
          </cell>
        </row>
        <row r="3892">
          <cell r="A3892" t="str">
            <v>17933</v>
          </cell>
        </row>
        <row r="3893">
          <cell r="A3893">
            <v>24435</v>
          </cell>
        </row>
        <row r="3894">
          <cell r="A3894" t="str">
            <v>10773</v>
          </cell>
        </row>
        <row r="3895">
          <cell r="A3895" t="str">
            <v>21593</v>
          </cell>
        </row>
        <row r="3896">
          <cell r="A3896" t="str">
            <v>43516</v>
          </cell>
        </row>
        <row r="3897">
          <cell r="A3897" t="str">
            <v>81098</v>
          </cell>
        </row>
        <row r="3898">
          <cell r="A3898" t="str">
            <v>4232</v>
          </cell>
        </row>
        <row r="3899">
          <cell r="A3899" t="str">
            <v>62785</v>
          </cell>
        </row>
        <row r="3900">
          <cell r="A3900" t="str">
            <v>87850</v>
          </cell>
        </row>
        <row r="3901">
          <cell r="A3901" t="str">
            <v>15526</v>
          </cell>
        </row>
        <row r="3902">
          <cell r="A3902">
            <v>11122</v>
          </cell>
        </row>
        <row r="3903">
          <cell r="A3903" t="str">
            <v>93701</v>
          </cell>
        </row>
        <row r="3904">
          <cell r="A3904" t="str">
            <v>23542</v>
          </cell>
        </row>
        <row r="3905">
          <cell r="A3905" t="str">
            <v>13119</v>
          </cell>
        </row>
        <row r="3906">
          <cell r="A3906" t="str">
            <v>87027</v>
          </cell>
        </row>
        <row r="3907">
          <cell r="A3907" t="str">
            <v>95073</v>
          </cell>
        </row>
        <row r="3908">
          <cell r="A3908" t="str">
            <v>26897</v>
          </cell>
        </row>
        <row r="3909">
          <cell r="A3909" t="str">
            <v>26897</v>
          </cell>
        </row>
        <row r="3910">
          <cell r="A3910">
            <v>52911</v>
          </cell>
        </row>
        <row r="3911">
          <cell r="A3911">
            <v>110577</v>
          </cell>
        </row>
        <row r="3912">
          <cell r="A3912">
            <v>114058</v>
          </cell>
        </row>
        <row r="3913">
          <cell r="A3913" t="str">
            <v>5380</v>
          </cell>
        </row>
        <row r="3914">
          <cell r="A3914">
            <v>12674</v>
          </cell>
        </row>
        <row r="3915">
          <cell r="A3915" t="str">
            <v>11031</v>
          </cell>
        </row>
        <row r="3916">
          <cell r="A3916" t="str">
            <v>70942</v>
          </cell>
        </row>
        <row r="3917">
          <cell r="A3917" t="str">
            <v>25987</v>
          </cell>
        </row>
        <row r="3918">
          <cell r="A3918">
            <v>7533</v>
          </cell>
        </row>
        <row r="3919">
          <cell r="A3919" t="str">
            <v>8495</v>
          </cell>
        </row>
        <row r="3920">
          <cell r="A3920">
            <v>14134</v>
          </cell>
        </row>
        <row r="3921">
          <cell r="A3921">
            <v>14134</v>
          </cell>
        </row>
        <row r="3922">
          <cell r="A3922">
            <v>8376</v>
          </cell>
        </row>
        <row r="3923">
          <cell r="A3923">
            <v>13712</v>
          </cell>
        </row>
        <row r="3924">
          <cell r="A3924">
            <v>101220</v>
          </cell>
        </row>
        <row r="3925">
          <cell r="A3925">
            <v>80934</v>
          </cell>
        </row>
        <row r="3926">
          <cell r="A3926">
            <v>4281</v>
          </cell>
        </row>
        <row r="3927">
          <cell r="A3927" t="str">
            <v>16655</v>
          </cell>
        </row>
        <row r="3928">
          <cell r="A3928">
            <v>51201</v>
          </cell>
        </row>
        <row r="3929">
          <cell r="A3929">
            <v>80075</v>
          </cell>
        </row>
        <row r="3930">
          <cell r="A3930">
            <v>102358</v>
          </cell>
        </row>
        <row r="3931">
          <cell r="A3931">
            <v>4208</v>
          </cell>
        </row>
        <row r="3932">
          <cell r="A3932" t="str">
            <v>82612</v>
          </cell>
        </row>
        <row r="3933">
          <cell r="A3933">
            <v>17412</v>
          </cell>
        </row>
        <row r="3934">
          <cell r="A3934" t="str">
            <v>12046</v>
          </cell>
        </row>
        <row r="3935">
          <cell r="A3935" t="str">
            <v>13539</v>
          </cell>
        </row>
        <row r="3936">
          <cell r="A3936" t="str">
            <v>7635</v>
          </cell>
        </row>
        <row r="3937">
          <cell r="A3937" t="str">
            <v>82176</v>
          </cell>
        </row>
        <row r="3938">
          <cell r="A3938">
            <v>4528</v>
          </cell>
        </row>
        <row r="3939">
          <cell r="A3939">
            <v>39828</v>
          </cell>
        </row>
        <row r="3940">
          <cell r="A3940" t="str">
            <v>12122</v>
          </cell>
        </row>
        <row r="3941">
          <cell r="A3941" t="str">
            <v>113708</v>
          </cell>
        </row>
        <row r="3942">
          <cell r="A3942" t="str">
            <v>106629</v>
          </cell>
        </row>
        <row r="3943">
          <cell r="A3943" t="str">
            <v>58052</v>
          </cell>
        </row>
        <row r="3944">
          <cell r="A3944" t="str">
            <v>7690</v>
          </cell>
        </row>
        <row r="3945">
          <cell r="A3945" t="str">
            <v>6594</v>
          </cell>
        </row>
        <row r="3946">
          <cell r="A3946" t="str">
            <v>9886</v>
          </cell>
        </row>
        <row r="3947">
          <cell r="A3947" t="str">
            <v>23196</v>
          </cell>
        </row>
        <row r="3948">
          <cell r="A3948" t="str">
            <v>107067</v>
          </cell>
        </row>
        <row r="3949">
          <cell r="A3949" t="str">
            <v>107020</v>
          </cell>
        </row>
        <row r="3950">
          <cell r="A3950">
            <v>70676</v>
          </cell>
        </row>
        <row r="3951">
          <cell r="A3951" t="str">
            <v>47902</v>
          </cell>
        </row>
        <row r="3952">
          <cell r="A3952" t="str">
            <v>23366</v>
          </cell>
        </row>
        <row r="3953">
          <cell r="A3953" t="str">
            <v>102143</v>
          </cell>
        </row>
        <row r="3954">
          <cell r="A3954">
            <v>4381</v>
          </cell>
        </row>
        <row r="3955">
          <cell r="A3955" t="str">
            <v>15084</v>
          </cell>
        </row>
        <row r="3956">
          <cell r="A3956" t="str">
            <v>77034</v>
          </cell>
        </row>
        <row r="3957">
          <cell r="A3957" t="str">
            <v>98620</v>
          </cell>
        </row>
        <row r="3958">
          <cell r="A3958" t="str">
            <v>96084</v>
          </cell>
        </row>
        <row r="3959">
          <cell r="A3959" t="str">
            <v>95999</v>
          </cell>
        </row>
        <row r="3960">
          <cell r="A3960" t="str">
            <v>95999</v>
          </cell>
        </row>
        <row r="3961">
          <cell r="A3961">
            <v>24528</v>
          </cell>
        </row>
        <row r="3962">
          <cell r="A3962" t="str">
            <v>22235</v>
          </cell>
        </row>
        <row r="3963">
          <cell r="A3963" t="str">
            <v>82443</v>
          </cell>
        </row>
        <row r="3964">
          <cell r="A3964" t="str">
            <v>28059</v>
          </cell>
        </row>
        <row r="3965">
          <cell r="A3965">
            <v>3176</v>
          </cell>
        </row>
        <row r="3966">
          <cell r="A3966" t="str">
            <v>102989</v>
          </cell>
        </row>
        <row r="3967">
          <cell r="A3967" t="str">
            <v>51780</v>
          </cell>
        </row>
        <row r="3968">
          <cell r="A3968">
            <v>16023</v>
          </cell>
        </row>
        <row r="3969">
          <cell r="A3969">
            <v>20950</v>
          </cell>
        </row>
        <row r="3970">
          <cell r="A3970">
            <v>66469</v>
          </cell>
        </row>
        <row r="3971">
          <cell r="A3971">
            <v>1000000305</v>
          </cell>
        </row>
        <row r="3972">
          <cell r="A3972">
            <v>16306</v>
          </cell>
        </row>
        <row r="3973">
          <cell r="A3973">
            <v>69019</v>
          </cell>
        </row>
        <row r="3974">
          <cell r="A3974" t="str">
            <v>68754</v>
          </cell>
        </row>
        <row r="3975">
          <cell r="A3975" t="str">
            <v>77854</v>
          </cell>
        </row>
        <row r="3976">
          <cell r="A3976" t="str">
            <v>22545</v>
          </cell>
        </row>
        <row r="3977">
          <cell r="A3977">
            <v>71557</v>
          </cell>
        </row>
        <row r="3978">
          <cell r="A3978" t="str">
            <v>34378</v>
          </cell>
        </row>
        <row r="3979">
          <cell r="A3979">
            <v>13259</v>
          </cell>
        </row>
        <row r="3980">
          <cell r="A3980" t="str">
            <v>82588</v>
          </cell>
        </row>
        <row r="3981">
          <cell r="A3981" t="str">
            <v>107077</v>
          </cell>
        </row>
        <row r="3982">
          <cell r="A3982" t="str">
            <v>109984</v>
          </cell>
        </row>
        <row r="3983">
          <cell r="A3983" t="str">
            <v>8419</v>
          </cell>
        </row>
        <row r="3984">
          <cell r="A3984" t="str">
            <v>8419</v>
          </cell>
        </row>
        <row r="3985">
          <cell r="A3985" t="str">
            <v>72184</v>
          </cell>
        </row>
        <row r="3986">
          <cell r="A3986" t="str">
            <v>86708</v>
          </cell>
        </row>
        <row r="3987">
          <cell r="A3987">
            <v>22436</v>
          </cell>
        </row>
        <row r="3988">
          <cell r="A3988">
            <v>106855</v>
          </cell>
        </row>
        <row r="3989">
          <cell r="A3989" t="str">
            <v>20454</v>
          </cell>
        </row>
        <row r="3990">
          <cell r="A3990" t="str">
            <v>13281</v>
          </cell>
        </row>
        <row r="3991">
          <cell r="A3991">
            <v>72810</v>
          </cell>
        </row>
        <row r="3992">
          <cell r="A3992" t="str">
            <v>96898</v>
          </cell>
        </row>
        <row r="3993">
          <cell r="A3993">
            <v>32725</v>
          </cell>
        </row>
        <row r="3994">
          <cell r="A3994">
            <v>1843</v>
          </cell>
        </row>
        <row r="3995">
          <cell r="A3995" t="str">
            <v>12446</v>
          </cell>
        </row>
        <row r="3996">
          <cell r="A3996" t="str">
            <v>71859</v>
          </cell>
        </row>
        <row r="3997">
          <cell r="A3997" t="str">
            <v>1480</v>
          </cell>
        </row>
        <row r="3998">
          <cell r="A3998" t="str">
            <v>66234</v>
          </cell>
        </row>
        <row r="3999">
          <cell r="A3999" t="str">
            <v>70042</v>
          </cell>
        </row>
        <row r="4000">
          <cell r="A4000" t="str">
            <v>8816</v>
          </cell>
        </row>
        <row r="4001">
          <cell r="A4001" t="str">
            <v>20048</v>
          </cell>
        </row>
        <row r="4002">
          <cell r="A4002">
            <v>54852</v>
          </cell>
        </row>
        <row r="4003">
          <cell r="A4003" t="str">
            <v>96115</v>
          </cell>
        </row>
        <row r="4004">
          <cell r="A4004">
            <v>1165</v>
          </cell>
        </row>
        <row r="4005">
          <cell r="A4005" t="str">
            <v>36333</v>
          </cell>
        </row>
        <row r="4006">
          <cell r="A4006" t="str">
            <v>87553</v>
          </cell>
        </row>
        <row r="4007">
          <cell r="A4007">
            <v>12338</v>
          </cell>
        </row>
        <row r="4008">
          <cell r="A4008">
            <v>25918</v>
          </cell>
        </row>
        <row r="4009">
          <cell r="A4009" t="str">
            <v>35150</v>
          </cell>
        </row>
        <row r="4010">
          <cell r="A4010">
            <v>100264</v>
          </cell>
        </row>
        <row r="4011">
          <cell r="A4011" t="str">
            <v>77846</v>
          </cell>
        </row>
        <row r="4012">
          <cell r="A4012" t="str">
            <v>23868</v>
          </cell>
        </row>
        <row r="4013">
          <cell r="A4013">
            <v>26573</v>
          </cell>
        </row>
        <row r="4014">
          <cell r="A4014" t="str">
            <v>4114</v>
          </cell>
        </row>
        <row r="4015">
          <cell r="A4015" t="str">
            <v>90679</v>
          </cell>
        </row>
        <row r="4016">
          <cell r="A4016" t="str">
            <v>7548</v>
          </cell>
        </row>
        <row r="4017">
          <cell r="A4017" t="str">
            <v>77862</v>
          </cell>
        </row>
        <row r="4018">
          <cell r="A4018" t="str">
            <v>45215</v>
          </cell>
        </row>
        <row r="4019">
          <cell r="A4019" t="str">
            <v>12311</v>
          </cell>
        </row>
        <row r="4020">
          <cell r="A4020" t="str">
            <v>76004</v>
          </cell>
        </row>
        <row r="4021">
          <cell r="A4021" t="str">
            <v>13216</v>
          </cell>
        </row>
        <row r="4022">
          <cell r="A4022" t="str">
            <v>20199</v>
          </cell>
        </row>
        <row r="4023">
          <cell r="A4023" t="str">
            <v>97748</v>
          </cell>
        </row>
        <row r="4024">
          <cell r="A4024" t="str">
            <v>72638</v>
          </cell>
        </row>
        <row r="4025">
          <cell r="A4025" t="str">
            <v>104689</v>
          </cell>
        </row>
        <row r="4026">
          <cell r="A4026" t="str">
            <v>42868</v>
          </cell>
        </row>
        <row r="4027">
          <cell r="A4027" t="str">
            <v>110915</v>
          </cell>
        </row>
        <row r="4028">
          <cell r="A4028" t="str">
            <v>5263</v>
          </cell>
        </row>
        <row r="4029">
          <cell r="A4029" t="str">
            <v>36586</v>
          </cell>
        </row>
        <row r="4030">
          <cell r="A4030" t="str">
            <v>57529</v>
          </cell>
        </row>
        <row r="4031">
          <cell r="A4031" t="str">
            <v>12637</v>
          </cell>
        </row>
        <row r="4032">
          <cell r="A4032" t="str">
            <v>105131</v>
          </cell>
        </row>
        <row r="4033">
          <cell r="A4033" t="str">
            <v>114483</v>
          </cell>
        </row>
        <row r="4034">
          <cell r="A4034">
            <v>61861</v>
          </cell>
        </row>
        <row r="4035">
          <cell r="A4035">
            <v>19993</v>
          </cell>
        </row>
        <row r="4036">
          <cell r="A4036">
            <v>100851</v>
          </cell>
        </row>
        <row r="4037">
          <cell r="A4037">
            <v>99701</v>
          </cell>
        </row>
        <row r="4038">
          <cell r="A4038" t="str">
            <v>6600</v>
          </cell>
        </row>
        <row r="4039">
          <cell r="A4039" t="str">
            <v>15271</v>
          </cell>
        </row>
        <row r="4040">
          <cell r="A4040">
            <v>53323</v>
          </cell>
        </row>
        <row r="4041">
          <cell r="A4041" t="str">
            <v>11240</v>
          </cell>
        </row>
        <row r="4042">
          <cell r="A4042" t="str">
            <v>5088</v>
          </cell>
        </row>
        <row r="4043">
          <cell r="A4043">
            <v>6142</v>
          </cell>
        </row>
        <row r="4044">
          <cell r="A4044" t="str">
            <v>76163</v>
          </cell>
        </row>
        <row r="4045">
          <cell r="A4045" t="str">
            <v>3853</v>
          </cell>
        </row>
        <row r="4046">
          <cell r="A4046" t="str">
            <v>14960</v>
          </cell>
        </row>
        <row r="4047">
          <cell r="A4047" t="str">
            <v>7442</v>
          </cell>
        </row>
        <row r="4048">
          <cell r="A4048">
            <v>86194</v>
          </cell>
        </row>
        <row r="4049">
          <cell r="A4049">
            <v>70434</v>
          </cell>
        </row>
        <row r="4050">
          <cell r="A4050" t="str">
            <v>55546</v>
          </cell>
        </row>
        <row r="4051">
          <cell r="A4051" t="str">
            <v>22826</v>
          </cell>
        </row>
        <row r="4052">
          <cell r="A4052" t="str">
            <v>13030</v>
          </cell>
        </row>
        <row r="4053">
          <cell r="A4053">
            <v>1907</v>
          </cell>
        </row>
        <row r="4054">
          <cell r="A4054">
            <v>25381</v>
          </cell>
        </row>
        <row r="4055">
          <cell r="A4055" t="str">
            <v>10874</v>
          </cell>
        </row>
        <row r="4056">
          <cell r="A4056" t="str">
            <v>58476</v>
          </cell>
        </row>
        <row r="4057">
          <cell r="A4057" t="str">
            <v>3979</v>
          </cell>
        </row>
        <row r="4058">
          <cell r="A4058">
            <v>60248</v>
          </cell>
        </row>
        <row r="4059">
          <cell r="A4059" t="str">
            <v>99322</v>
          </cell>
        </row>
        <row r="4060">
          <cell r="A4060" t="str">
            <v>97727</v>
          </cell>
        </row>
        <row r="4061">
          <cell r="A4061" t="str">
            <v>85063</v>
          </cell>
        </row>
        <row r="4062">
          <cell r="A4062" t="str">
            <v>55904</v>
          </cell>
        </row>
        <row r="4063">
          <cell r="A4063">
            <v>8659</v>
          </cell>
        </row>
        <row r="4064">
          <cell r="A4064" t="str">
            <v>33181</v>
          </cell>
        </row>
        <row r="4065">
          <cell r="A4065" t="str">
            <v>88583</v>
          </cell>
        </row>
        <row r="4066">
          <cell r="A4066" t="str">
            <v>5227</v>
          </cell>
        </row>
        <row r="4067">
          <cell r="A4067" t="str">
            <v>61355</v>
          </cell>
        </row>
        <row r="4068">
          <cell r="A4068">
            <v>2277</v>
          </cell>
        </row>
        <row r="4069">
          <cell r="A4069" t="str">
            <v>90281</v>
          </cell>
        </row>
        <row r="4070">
          <cell r="A4070" t="str">
            <v>35887</v>
          </cell>
        </row>
        <row r="4071">
          <cell r="A4071" t="str">
            <v>6172</v>
          </cell>
        </row>
        <row r="4072">
          <cell r="A4072">
            <v>49129</v>
          </cell>
        </row>
        <row r="4073">
          <cell r="A4073">
            <v>49129</v>
          </cell>
        </row>
        <row r="4074">
          <cell r="A4074">
            <v>2308</v>
          </cell>
        </row>
        <row r="4075">
          <cell r="A4075" t="str">
            <v>56869</v>
          </cell>
        </row>
        <row r="4076">
          <cell r="A4076">
            <v>58473</v>
          </cell>
        </row>
        <row r="4077">
          <cell r="A4077" t="str">
            <v>8540</v>
          </cell>
        </row>
        <row r="4078">
          <cell r="A4078" t="str">
            <v>96122</v>
          </cell>
        </row>
        <row r="4079">
          <cell r="A4079" t="str">
            <v>1813</v>
          </cell>
        </row>
        <row r="4080">
          <cell r="A4080">
            <v>62615</v>
          </cell>
        </row>
        <row r="4081">
          <cell r="A4081" t="str">
            <v>8499</v>
          </cell>
        </row>
        <row r="4082">
          <cell r="A4082" t="str">
            <v>12084</v>
          </cell>
        </row>
        <row r="4083">
          <cell r="A4083" t="str">
            <v>17242</v>
          </cell>
        </row>
        <row r="4084">
          <cell r="A4084">
            <v>68950</v>
          </cell>
        </row>
        <row r="4085">
          <cell r="A4085" t="str">
            <v>89270</v>
          </cell>
        </row>
        <row r="4086">
          <cell r="A4086">
            <v>88156</v>
          </cell>
        </row>
        <row r="4087">
          <cell r="A4087">
            <v>13570</v>
          </cell>
        </row>
        <row r="4088">
          <cell r="A4088" t="str">
            <v>12678</v>
          </cell>
        </row>
        <row r="4089">
          <cell r="A4089" t="str">
            <v>50481</v>
          </cell>
        </row>
        <row r="4090">
          <cell r="A4090" t="str">
            <v>1035</v>
          </cell>
        </row>
        <row r="4091">
          <cell r="A4091" t="str">
            <v>54996</v>
          </cell>
        </row>
        <row r="4092">
          <cell r="A4092" t="str">
            <v>2824</v>
          </cell>
        </row>
        <row r="4093">
          <cell r="A4093" t="str">
            <v>6558</v>
          </cell>
        </row>
        <row r="4094">
          <cell r="A4094" t="str">
            <v>5588</v>
          </cell>
        </row>
        <row r="4095">
          <cell r="A4095" t="str">
            <v>67831</v>
          </cell>
        </row>
        <row r="4096">
          <cell r="A4096">
            <v>25514</v>
          </cell>
        </row>
        <row r="4097">
          <cell r="A4097" t="str">
            <v>38181</v>
          </cell>
        </row>
        <row r="4098">
          <cell r="A4098" t="str">
            <v>10752</v>
          </cell>
        </row>
        <row r="4099">
          <cell r="A4099">
            <v>74238</v>
          </cell>
        </row>
        <row r="4100">
          <cell r="A4100" t="str">
            <v>13331</v>
          </cell>
        </row>
        <row r="4101">
          <cell r="A4101" t="str">
            <v>66237</v>
          </cell>
        </row>
        <row r="4102">
          <cell r="A4102" t="str">
            <v>21555</v>
          </cell>
        </row>
        <row r="4103">
          <cell r="A4103">
            <v>92300</v>
          </cell>
        </row>
        <row r="4104">
          <cell r="A4104">
            <v>480</v>
          </cell>
        </row>
        <row r="4105">
          <cell r="A4105" t="str">
            <v>26197</v>
          </cell>
        </row>
        <row r="4106">
          <cell r="A4106" t="str">
            <v>5268</v>
          </cell>
        </row>
        <row r="4107">
          <cell r="A4107" t="str">
            <v>24572</v>
          </cell>
        </row>
        <row r="4108">
          <cell r="A4108">
            <v>17272</v>
          </cell>
        </row>
        <row r="4109">
          <cell r="A4109">
            <v>76097</v>
          </cell>
        </row>
        <row r="4110">
          <cell r="A4110" t="str">
            <v>49872</v>
          </cell>
        </row>
        <row r="4111">
          <cell r="A4111" t="str">
            <v>90413</v>
          </cell>
        </row>
        <row r="4112">
          <cell r="A4112">
            <v>67433</v>
          </cell>
        </row>
        <row r="4113">
          <cell r="A4113">
            <v>27242</v>
          </cell>
        </row>
        <row r="4114">
          <cell r="A4114" t="str">
            <v>13694</v>
          </cell>
        </row>
        <row r="4115">
          <cell r="A4115" t="str">
            <v>9547</v>
          </cell>
        </row>
        <row r="4116">
          <cell r="A4116" t="str">
            <v>3971</v>
          </cell>
        </row>
        <row r="4117">
          <cell r="A4117" t="str">
            <v>22397</v>
          </cell>
        </row>
        <row r="4118">
          <cell r="A4118" t="str">
            <v>62704</v>
          </cell>
        </row>
        <row r="4119">
          <cell r="A4119">
            <v>64995</v>
          </cell>
        </row>
        <row r="4120">
          <cell r="A4120">
            <v>40492</v>
          </cell>
        </row>
        <row r="4121">
          <cell r="A4121">
            <v>71506</v>
          </cell>
        </row>
        <row r="4122">
          <cell r="A4122">
            <v>21305</v>
          </cell>
        </row>
        <row r="4123">
          <cell r="A4123">
            <v>4098</v>
          </cell>
        </row>
        <row r="4124">
          <cell r="A4124" t="str">
            <v>100973</v>
          </cell>
        </row>
        <row r="4125">
          <cell r="A4125" t="str">
            <v>18507</v>
          </cell>
        </row>
        <row r="4126">
          <cell r="A4126" t="str">
            <v>117400</v>
          </cell>
        </row>
        <row r="4127">
          <cell r="A4127" t="str">
            <v>12389</v>
          </cell>
        </row>
        <row r="4128">
          <cell r="A4128" t="str">
            <v>6290</v>
          </cell>
        </row>
        <row r="4129">
          <cell r="A4129" t="str">
            <v>109941</v>
          </cell>
        </row>
        <row r="4130">
          <cell r="A4130" t="str">
            <v>104578</v>
          </cell>
        </row>
        <row r="4131">
          <cell r="A4131" t="str">
            <v>113662</v>
          </cell>
        </row>
        <row r="4132">
          <cell r="A4132" t="str">
            <v>9574</v>
          </cell>
        </row>
        <row r="4133">
          <cell r="A4133" t="str">
            <v>99872</v>
          </cell>
        </row>
        <row r="4134">
          <cell r="A4134" t="str">
            <v>20964</v>
          </cell>
        </row>
        <row r="4135">
          <cell r="A4135" t="str">
            <v>47481</v>
          </cell>
        </row>
        <row r="4136">
          <cell r="A4136" t="str">
            <v>7740</v>
          </cell>
        </row>
        <row r="4137">
          <cell r="A4137" t="str">
            <v>80673</v>
          </cell>
        </row>
        <row r="4138">
          <cell r="A4138" t="str">
            <v>52813</v>
          </cell>
        </row>
        <row r="4139">
          <cell r="A4139" t="str">
            <v>70776</v>
          </cell>
        </row>
        <row r="4140">
          <cell r="A4140" t="str">
            <v>107645</v>
          </cell>
        </row>
        <row r="4141">
          <cell r="A4141" t="str">
            <v>76416</v>
          </cell>
        </row>
        <row r="4142">
          <cell r="A4142" t="str">
            <v>38185</v>
          </cell>
        </row>
        <row r="4143">
          <cell r="A4143" t="str">
            <v>96984</v>
          </cell>
        </row>
        <row r="4144">
          <cell r="A4144" t="str">
            <v>60876</v>
          </cell>
        </row>
        <row r="4145">
          <cell r="A4145" t="str">
            <v>4241</v>
          </cell>
        </row>
        <row r="4146">
          <cell r="A4146" t="str">
            <v>54476</v>
          </cell>
        </row>
        <row r="4147">
          <cell r="A4147" t="str">
            <v>30776</v>
          </cell>
        </row>
        <row r="4148">
          <cell r="A4148" t="str">
            <v>104162</v>
          </cell>
        </row>
        <row r="4149">
          <cell r="A4149" t="str">
            <v>110194</v>
          </cell>
        </row>
        <row r="4150">
          <cell r="A4150" t="str">
            <v>96361</v>
          </cell>
        </row>
        <row r="4151">
          <cell r="A4151" t="str">
            <v>104476</v>
          </cell>
        </row>
        <row r="4152">
          <cell r="A4152" t="str">
            <v>105333</v>
          </cell>
        </row>
        <row r="4153">
          <cell r="A4153" t="str">
            <v>2951</v>
          </cell>
        </row>
        <row r="4154">
          <cell r="A4154" t="str">
            <v>22666</v>
          </cell>
        </row>
        <row r="4155">
          <cell r="A4155" t="str">
            <v>32523</v>
          </cell>
        </row>
        <row r="4156">
          <cell r="A4156" t="str">
            <v>12562</v>
          </cell>
        </row>
        <row r="4157">
          <cell r="A4157" t="str">
            <v>111212</v>
          </cell>
        </row>
        <row r="4158">
          <cell r="A4158" t="str">
            <v>47118</v>
          </cell>
        </row>
        <row r="4159">
          <cell r="A4159" t="str">
            <v>56019</v>
          </cell>
        </row>
        <row r="4160">
          <cell r="A4160" t="str">
            <v>24875</v>
          </cell>
        </row>
        <row r="4161">
          <cell r="A4161" t="str">
            <v>55858</v>
          </cell>
        </row>
        <row r="4162">
          <cell r="A4162" t="str">
            <v>59346</v>
          </cell>
        </row>
        <row r="4163">
          <cell r="A4163" t="str">
            <v>22900</v>
          </cell>
        </row>
        <row r="4164">
          <cell r="A4164" t="str">
            <v>30577</v>
          </cell>
        </row>
        <row r="4165">
          <cell r="A4165" t="str">
            <v>111584</v>
          </cell>
        </row>
        <row r="4166">
          <cell r="A4166" t="str">
            <v>20587</v>
          </cell>
        </row>
        <row r="4167">
          <cell r="A4167" t="str">
            <v>26878</v>
          </cell>
        </row>
        <row r="4168">
          <cell r="A4168" t="str">
            <v>61862</v>
          </cell>
        </row>
        <row r="4169">
          <cell r="A4169" t="str">
            <v>97622</v>
          </cell>
        </row>
        <row r="4170">
          <cell r="A4170" t="str">
            <v>83541</v>
          </cell>
        </row>
        <row r="4171">
          <cell r="A4171" t="str">
            <v>83767</v>
          </cell>
        </row>
        <row r="4172">
          <cell r="A4172" t="str">
            <v>30834</v>
          </cell>
        </row>
        <row r="4173">
          <cell r="A4173" t="str">
            <v>28857</v>
          </cell>
        </row>
        <row r="4174">
          <cell r="A4174" t="str">
            <v>90582</v>
          </cell>
        </row>
        <row r="4175">
          <cell r="A4175" t="str">
            <v>16779</v>
          </cell>
        </row>
        <row r="4176">
          <cell r="A4176" t="str">
            <v>9652</v>
          </cell>
        </row>
        <row r="4177">
          <cell r="A4177" t="str">
            <v>46549</v>
          </cell>
        </row>
        <row r="4178">
          <cell r="A4178" t="str">
            <v>12160</v>
          </cell>
        </row>
        <row r="4179">
          <cell r="A4179" t="str">
            <v>57107</v>
          </cell>
        </row>
        <row r="4180">
          <cell r="A4180" t="str">
            <v>63838</v>
          </cell>
        </row>
        <row r="4181">
          <cell r="A4181" t="str">
            <v>34124</v>
          </cell>
        </row>
        <row r="4182">
          <cell r="A4182" t="str">
            <v>38709</v>
          </cell>
        </row>
        <row r="4183">
          <cell r="A4183" t="str">
            <v>107050</v>
          </cell>
        </row>
        <row r="4184">
          <cell r="A4184" t="str">
            <v>43029</v>
          </cell>
        </row>
        <row r="4185">
          <cell r="A4185" t="str">
            <v>28852</v>
          </cell>
        </row>
        <row r="4186">
          <cell r="A4186" t="str">
            <v>106014</v>
          </cell>
        </row>
        <row r="4187">
          <cell r="A4187" t="str">
            <v>105443</v>
          </cell>
        </row>
        <row r="4188">
          <cell r="A4188" t="str">
            <v>5068</v>
          </cell>
        </row>
        <row r="4189">
          <cell r="A4189" t="str">
            <v>5947</v>
          </cell>
        </row>
        <row r="4190">
          <cell r="A4190" t="str">
            <v>10112</v>
          </cell>
        </row>
        <row r="4191">
          <cell r="A4191" t="str">
            <v>7336</v>
          </cell>
        </row>
        <row r="4192">
          <cell r="A4192" t="str">
            <v>94813</v>
          </cell>
        </row>
        <row r="4193">
          <cell r="A4193" t="str">
            <v>3931</v>
          </cell>
        </row>
        <row r="4194">
          <cell r="A4194" t="str">
            <v>111392</v>
          </cell>
        </row>
        <row r="4195">
          <cell r="A4195" t="str">
            <v>84647</v>
          </cell>
        </row>
        <row r="4196">
          <cell r="A4196" t="str">
            <v>105409</v>
          </cell>
        </row>
        <row r="4197">
          <cell r="A4197" t="str">
            <v>83676</v>
          </cell>
        </row>
        <row r="4198">
          <cell r="A4198" t="str">
            <v>74253</v>
          </cell>
        </row>
        <row r="4199">
          <cell r="A4199" t="str">
            <v>102971</v>
          </cell>
        </row>
        <row r="4200">
          <cell r="A4200" t="str">
            <v>103929</v>
          </cell>
        </row>
        <row r="4201">
          <cell r="A4201" t="str">
            <v>27610</v>
          </cell>
        </row>
        <row r="4202">
          <cell r="A4202">
            <v>10882</v>
          </cell>
        </row>
        <row r="4203">
          <cell r="A4203">
            <v>11461</v>
          </cell>
        </row>
        <row r="4204">
          <cell r="A4204">
            <v>14663</v>
          </cell>
        </row>
        <row r="4205">
          <cell r="A4205">
            <v>16996</v>
          </cell>
        </row>
        <row r="4206">
          <cell r="A4206">
            <v>51754</v>
          </cell>
        </row>
        <row r="4207">
          <cell r="A4207">
            <v>53205</v>
          </cell>
        </row>
        <row r="4208">
          <cell r="A4208">
            <v>61143</v>
          </cell>
        </row>
        <row r="4209">
          <cell r="A4209">
            <v>65678</v>
          </cell>
        </row>
        <row r="4210">
          <cell r="A4210">
            <v>72254</v>
          </cell>
        </row>
        <row r="4211">
          <cell r="A4211">
            <v>92248</v>
          </cell>
        </row>
        <row r="4212">
          <cell r="A4212">
            <v>102142</v>
          </cell>
        </row>
        <row r="4213">
          <cell r="A4213">
            <v>107625</v>
          </cell>
        </row>
        <row r="4214">
          <cell r="A4214">
            <v>111222</v>
          </cell>
        </row>
        <row r="4215">
          <cell r="A4215">
            <v>1000000022</v>
          </cell>
        </row>
        <row r="4216">
          <cell r="A4216">
            <v>1000000141</v>
          </cell>
        </row>
        <row r="4217">
          <cell r="A4217">
            <v>1000000288</v>
          </cell>
        </row>
        <row r="4218">
          <cell r="A4218">
            <v>1000000273</v>
          </cell>
        </row>
        <row r="4219">
          <cell r="A4219">
            <v>1000000273</v>
          </cell>
        </row>
        <row r="4220">
          <cell r="A4220">
            <v>1000000386</v>
          </cell>
        </row>
        <row r="4221">
          <cell r="A4221">
            <v>1000000190</v>
          </cell>
        </row>
        <row r="4222">
          <cell r="A4222">
            <v>1000000244</v>
          </cell>
        </row>
        <row r="4223">
          <cell r="A4223">
            <v>15658</v>
          </cell>
        </row>
        <row r="4224">
          <cell r="A4224">
            <v>56595</v>
          </cell>
        </row>
        <row r="4225">
          <cell r="A4225">
            <v>12422</v>
          </cell>
        </row>
        <row r="4226">
          <cell r="A4226">
            <v>77137</v>
          </cell>
        </row>
        <row r="4227">
          <cell r="A4227">
            <v>58984</v>
          </cell>
        </row>
        <row r="4228">
          <cell r="A4228">
            <v>32948</v>
          </cell>
        </row>
        <row r="4229">
          <cell r="A4229">
            <v>99820</v>
          </cell>
        </row>
        <row r="4230">
          <cell r="A4230">
            <v>58767</v>
          </cell>
        </row>
        <row r="4231">
          <cell r="A4231">
            <v>67990</v>
          </cell>
        </row>
        <row r="4232">
          <cell r="A4232" t="str">
            <v>50828</v>
          </cell>
        </row>
        <row r="4233">
          <cell r="A4233" t="str">
            <v>22772</v>
          </cell>
        </row>
        <row r="4234">
          <cell r="A4234" t="str">
            <v>25701</v>
          </cell>
        </row>
        <row r="4235">
          <cell r="A4235" t="str">
            <v>61837</v>
          </cell>
        </row>
        <row r="4236">
          <cell r="A4236" t="str">
            <v>43801</v>
          </cell>
        </row>
        <row r="4237">
          <cell r="A4237" t="str">
            <v>6143</v>
          </cell>
        </row>
        <row r="4238">
          <cell r="A4238">
            <v>94670</v>
          </cell>
        </row>
        <row r="4239">
          <cell r="A4239" t="str">
            <v>2983</v>
          </cell>
        </row>
        <row r="4240">
          <cell r="A4240" t="str">
            <v>59372</v>
          </cell>
        </row>
        <row r="4241">
          <cell r="A4241" t="str">
            <v>23638</v>
          </cell>
        </row>
        <row r="4242">
          <cell r="A4242" t="str">
            <v>83103</v>
          </cell>
        </row>
        <row r="4243">
          <cell r="A4243">
            <v>14905</v>
          </cell>
        </row>
        <row r="4244">
          <cell r="A4244" t="str">
            <v>15610</v>
          </cell>
        </row>
        <row r="4245">
          <cell r="A4245" t="str">
            <v>54201</v>
          </cell>
        </row>
        <row r="4246">
          <cell r="A4246" t="str">
            <v>28415</v>
          </cell>
        </row>
        <row r="4247">
          <cell r="A4247" t="str">
            <v>66490</v>
          </cell>
        </row>
        <row r="4248">
          <cell r="A4248">
            <v>80053</v>
          </cell>
        </row>
        <row r="4249">
          <cell r="A4249" t="str">
            <v>5019</v>
          </cell>
        </row>
        <row r="4250">
          <cell r="A4250" t="str">
            <v>77844</v>
          </cell>
        </row>
        <row r="4251">
          <cell r="A4251" t="str">
            <v>16835</v>
          </cell>
        </row>
        <row r="4252">
          <cell r="A4252" t="str">
            <v>11146</v>
          </cell>
        </row>
        <row r="4253">
          <cell r="A4253">
            <v>56596</v>
          </cell>
        </row>
        <row r="4254">
          <cell r="A4254">
            <v>28103</v>
          </cell>
        </row>
        <row r="4255">
          <cell r="A4255" t="str">
            <v>85579</v>
          </cell>
        </row>
        <row r="4256">
          <cell r="A4256">
            <v>25997</v>
          </cell>
        </row>
        <row r="4257">
          <cell r="A4257" t="str">
            <v>88904</v>
          </cell>
        </row>
        <row r="4258">
          <cell r="A4258" t="str">
            <v>6366</v>
          </cell>
        </row>
        <row r="4259">
          <cell r="A4259" t="str">
            <v>9779</v>
          </cell>
        </row>
        <row r="4260">
          <cell r="A4260">
            <v>6403</v>
          </cell>
        </row>
        <row r="4261">
          <cell r="A4261" t="str">
            <v>12035</v>
          </cell>
        </row>
        <row r="4262">
          <cell r="A4262" t="str">
            <v>63861</v>
          </cell>
        </row>
        <row r="4263">
          <cell r="A4263">
            <v>20621</v>
          </cell>
        </row>
        <row r="4264">
          <cell r="A4264" t="str">
            <v>24640</v>
          </cell>
        </row>
        <row r="4265">
          <cell r="A4265" t="str">
            <v>70939</v>
          </cell>
        </row>
        <row r="4266">
          <cell r="A4266" t="str">
            <v>3866</v>
          </cell>
        </row>
        <row r="4267">
          <cell r="A4267">
            <v>22985</v>
          </cell>
        </row>
        <row r="4268">
          <cell r="A4268" t="str">
            <v>16712</v>
          </cell>
        </row>
        <row r="4269">
          <cell r="A4269" t="str">
            <v>51882</v>
          </cell>
        </row>
        <row r="4270">
          <cell r="A4270">
            <v>20136</v>
          </cell>
        </row>
        <row r="4271">
          <cell r="A4271" t="str">
            <v>9920</v>
          </cell>
        </row>
        <row r="4272">
          <cell r="A4272" t="str">
            <v>78615</v>
          </cell>
        </row>
        <row r="4273">
          <cell r="A4273" t="str">
            <v>48040</v>
          </cell>
        </row>
        <row r="4274">
          <cell r="A4274">
            <v>50635</v>
          </cell>
        </row>
        <row r="4275">
          <cell r="A4275" t="str">
            <v>983</v>
          </cell>
        </row>
        <row r="4276">
          <cell r="A4276" t="str">
            <v>52480</v>
          </cell>
        </row>
        <row r="4277">
          <cell r="A4277" t="str">
            <v>107613</v>
          </cell>
        </row>
        <row r="4278">
          <cell r="A4278">
            <v>13833</v>
          </cell>
        </row>
        <row r="4279">
          <cell r="A4279">
            <v>13833</v>
          </cell>
        </row>
        <row r="4280">
          <cell r="A4280">
            <v>33200</v>
          </cell>
        </row>
        <row r="4281">
          <cell r="A4281" t="str">
            <v>20085</v>
          </cell>
        </row>
        <row r="4282">
          <cell r="A4282" t="str">
            <v>12294</v>
          </cell>
        </row>
        <row r="4283">
          <cell r="A4283" t="str">
            <v>8405</v>
          </cell>
        </row>
        <row r="4284">
          <cell r="A4284" t="str">
            <v>103963</v>
          </cell>
        </row>
        <row r="4285">
          <cell r="A4285" t="str">
            <v>6330</v>
          </cell>
        </row>
        <row r="4286">
          <cell r="A4286" t="str">
            <v>107352</v>
          </cell>
        </row>
        <row r="4287">
          <cell r="A4287" t="str">
            <v>111329</v>
          </cell>
        </row>
        <row r="4288">
          <cell r="A4288">
            <v>23744</v>
          </cell>
        </row>
        <row r="4289">
          <cell r="A4289">
            <v>31221</v>
          </cell>
        </row>
        <row r="4290">
          <cell r="A4290">
            <v>83810</v>
          </cell>
        </row>
        <row r="4291">
          <cell r="A4291">
            <v>57395</v>
          </cell>
        </row>
        <row r="4292">
          <cell r="A4292" t="str">
            <v>21306</v>
          </cell>
        </row>
        <row r="4293">
          <cell r="A4293">
            <v>107887</v>
          </cell>
        </row>
        <row r="4294">
          <cell r="A4294">
            <v>1000000444</v>
          </cell>
        </row>
        <row r="4295">
          <cell r="A4295">
            <v>31445</v>
          </cell>
        </row>
        <row r="4296">
          <cell r="A4296">
            <v>31445</v>
          </cell>
        </row>
        <row r="4297">
          <cell r="A4297">
            <v>18610</v>
          </cell>
        </row>
        <row r="4298">
          <cell r="A4298" t="str">
            <v>89735</v>
          </cell>
        </row>
        <row r="4299">
          <cell r="A4299">
            <v>16017</v>
          </cell>
        </row>
        <row r="4300">
          <cell r="A4300" t="str">
            <v>60493</v>
          </cell>
        </row>
        <row r="4301">
          <cell r="A4301" t="str">
            <v>86144</v>
          </cell>
        </row>
        <row r="4302">
          <cell r="A4302" t="str">
            <v>76006</v>
          </cell>
        </row>
        <row r="4303">
          <cell r="A4303" t="str">
            <v>43888</v>
          </cell>
        </row>
        <row r="4304">
          <cell r="A4304" t="str">
            <v>43269</v>
          </cell>
        </row>
        <row r="4305">
          <cell r="A4305">
            <v>6402</v>
          </cell>
        </row>
        <row r="4306">
          <cell r="A4306">
            <v>60995</v>
          </cell>
        </row>
        <row r="4307">
          <cell r="A4307">
            <v>93582</v>
          </cell>
        </row>
        <row r="4308">
          <cell r="A4308" t="str">
            <v>73563</v>
          </cell>
        </row>
        <row r="4309">
          <cell r="A4309" t="str">
            <v>77853</v>
          </cell>
        </row>
        <row r="4310">
          <cell r="A4310" t="str">
            <v>63069</v>
          </cell>
        </row>
        <row r="4311">
          <cell r="A4311" t="str">
            <v>15922</v>
          </cell>
        </row>
        <row r="4312">
          <cell r="A4312" t="str">
            <v>6017</v>
          </cell>
        </row>
        <row r="4313">
          <cell r="A4313" t="str">
            <v>5332</v>
          </cell>
        </row>
        <row r="4314">
          <cell r="A4314" t="str">
            <v>2042</v>
          </cell>
        </row>
        <row r="4315">
          <cell r="A4315" t="str">
            <v>40610</v>
          </cell>
        </row>
        <row r="4316">
          <cell r="A4316" t="str">
            <v>57433</v>
          </cell>
        </row>
        <row r="4317">
          <cell r="A4317" t="str">
            <v>20258</v>
          </cell>
        </row>
        <row r="4318">
          <cell r="A4318" t="str">
            <v>10105</v>
          </cell>
        </row>
        <row r="4319">
          <cell r="A4319" t="str">
            <v>100859</v>
          </cell>
        </row>
        <row r="4320">
          <cell r="A4320" t="str">
            <v>108743</v>
          </cell>
        </row>
        <row r="4321">
          <cell r="A4321" t="str">
            <v>102405</v>
          </cell>
        </row>
        <row r="4322">
          <cell r="A4322" t="str">
            <v>84906</v>
          </cell>
        </row>
        <row r="4323">
          <cell r="A4323" t="str">
            <v>71852</v>
          </cell>
        </row>
        <row r="4324">
          <cell r="A4324" t="str">
            <v>45674</v>
          </cell>
        </row>
        <row r="4325">
          <cell r="A4325">
            <v>103679</v>
          </cell>
        </row>
        <row r="4326">
          <cell r="A4326">
            <v>77213</v>
          </cell>
        </row>
        <row r="4327">
          <cell r="A4327">
            <v>13748</v>
          </cell>
        </row>
        <row r="4328">
          <cell r="A4328" t="str">
            <v>106707</v>
          </cell>
        </row>
        <row r="4329">
          <cell r="A4329" t="str">
            <v>107065</v>
          </cell>
        </row>
        <row r="4330">
          <cell r="A4330" t="str">
            <v>106818</v>
          </cell>
        </row>
        <row r="4331">
          <cell r="A4331" t="str">
            <v>2969</v>
          </cell>
        </row>
        <row r="4332">
          <cell r="A4332" t="str">
            <v>97325</v>
          </cell>
        </row>
        <row r="4333">
          <cell r="A4333" t="str">
            <v>52458</v>
          </cell>
        </row>
        <row r="4334">
          <cell r="A4334">
            <v>18978</v>
          </cell>
        </row>
        <row r="4335">
          <cell r="A4335">
            <v>18978</v>
          </cell>
        </row>
        <row r="4336">
          <cell r="A4336" t="str">
            <v>13099</v>
          </cell>
        </row>
        <row r="4337">
          <cell r="A4337" t="str">
            <v>34933</v>
          </cell>
        </row>
        <row r="4338">
          <cell r="A4338" t="str">
            <v>18379</v>
          </cell>
        </row>
        <row r="4339">
          <cell r="A4339">
            <v>6073</v>
          </cell>
        </row>
        <row r="4340">
          <cell r="A4340">
            <v>97675</v>
          </cell>
        </row>
        <row r="4341">
          <cell r="A4341">
            <v>4671</v>
          </cell>
        </row>
        <row r="4342">
          <cell r="A4342" t="str">
            <v>35053</v>
          </cell>
        </row>
        <row r="4343">
          <cell r="A4343">
            <v>19549</v>
          </cell>
        </row>
        <row r="4344">
          <cell r="A4344" t="str">
            <v>28754</v>
          </cell>
        </row>
        <row r="4345">
          <cell r="A4345" t="str">
            <v>34284</v>
          </cell>
        </row>
        <row r="4346">
          <cell r="A4346" t="str">
            <v>61546</v>
          </cell>
        </row>
        <row r="4347">
          <cell r="A4347" t="str">
            <v>11567</v>
          </cell>
        </row>
        <row r="4348">
          <cell r="A4348">
            <v>77750</v>
          </cell>
        </row>
        <row r="4349">
          <cell r="A4349">
            <v>2196</v>
          </cell>
        </row>
        <row r="4350">
          <cell r="A4350">
            <v>61977</v>
          </cell>
        </row>
        <row r="4351">
          <cell r="A4351">
            <v>27971</v>
          </cell>
        </row>
        <row r="4352">
          <cell r="A4352">
            <v>31254</v>
          </cell>
        </row>
        <row r="4353">
          <cell r="A4353">
            <v>23413</v>
          </cell>
        </row>
        <row r="4354">
          <cell r="A4354" t="str">
            <v>4937</v>
          </cell>
        </row>
        <row r="4355">
          <cell r="A4355" t="str">
            <v>11142</v>
          </cell>
        </row>
        <row r="4356">
          <cell r="A4356" t="str">
            <v>103466</v>
          </cell>
        </row>
        <row r="4357">
          <cell r="A4357">
            <v>57268</v>
          </cell>
        </row>
        <row r="4358">
          <cell r="A4358" t="str">
            <v>89440</v>
          </cell>
        </row>
        <row r="4359">
          <cell r="A4359">
            <v>19235</v>
          </cell>
        </row>
        <row r="4360">
          <cell r="A4360" t="str">
            <v>13758</v>
          </cell>
        </row>
        <row r="4361">
          <cell r="A4361">
            <v>12119</v>
          </cell>
        </row>
        <row r="4362">
          <cell r="A4362">
            <v>39221</v>
          </cell>
        </row>
        <row r="4363">
          <cell r="A4363" t="str">
            <v>4047</v>
          </cell>
        </row>
        <row r="4364">
          <cell r="A4364">
            <v>10968</v>
          </cell>
        </row>
        <row r="4365">
          <cell r="A4365" t="str">
            <v>18931</v>
          </cell>
        </row>
        <row r="4366">
          <cell r="A4366">
            <v>11408</v>
          </cell>
        </row>
        <row r="4367">
          <cell r="A4367" t="str">
            <v>5186</v>
          </cell>
        </row>
        <row r="4368">
          <cell r="A4368" t="str">
            <v>2207</v>
          </cell>
        </row>
        <row r="4369">
          <cell r="A4369">
            <v>103361</v>
          </cell>
        </row>
        <row r="4370">
          <cell r="A4370" t="str">
            <v>104954</v>
          </cell>
        </row>
        <row r="4371">
          <cell r="A4371">
            <v>38545</v>
          </cell>
        </row>
        <row r="4372">
          <cell r="A4372" t="str">
            <v>40464</v>
          </cell>
        </row>
        <row r="4373">
          <cell r="A4373" t="str">
            <v>25795</v>
          </cell>
        </row>
        <row r="4374">
          <cell r="A4374">
            <v>78954</v>
          </cell>
        </row>
        <row r="4375">
          <cell r="A4375" t="str">
            <v>44695</v>
          </cell>
        </row>
        <row r="4376">
          <cell r="A4376" t="str">
            <v>88252</v>
          </cell>
        </row>
        <row r="4377">
          <cell r="A4377" t="str">
            <v>68508</v>
          </cell>
        </row>
        <row r="4378">
          <cell r="A4378" t="str">
            <v>110032</v>
          </cell>
        </row>
        <row r="4379">
          <cell r="A4379" t="str">
            <v>105235</v>
          </cell>
        </row>
        <row r="4380">
          <cell r="A4380" t="str">
            <v>66342</v>
          </cell>
        </row>
        <row r="4381">
          <cell r="A4381" t="str">
            <v>110956</v>
          </cell>
        </row>
        <row r="4382">
          <cell r="A4382" t="str">
            <v>90595</v>
          </cell>
        </row>
        <row r="4383">
          <cell r="A4383" t="str">
            <v>105885</v>
          </cell>
        </row>
        <row r="4384">
          <cell r="A4384" t="str">
            <v>105827</v>
          </cell>
        </row>
        <row r="4385">
          <cell r="A4385">
            <v>75494</v>
          </cell>
        </row>
        <row r="4386">
          <cell r="A4386">
            <v>105680</v>
          </cell>
        </row>
        <row r="4387">
          <cell r="A4387">
            <v>110228</v>
          </cell>
        </row>
        <row r="4388">
          <cell r="A4388">
            <v>20504</v>
          </cell>
        </row>
        <row r="4389">
          <cell r="A4389" t="str">
            <v>104667</v>
          </cell>
        </row>
        <row r="4390">
          <cell r="A4390">
            <v>24517</v>
          </cell>
        </row>
        <row r="4391">
          <cell r="A4391">
            <v>60001</v>
          </cell>
        </row>
        <row r="4392">
          <cell r="A4392">
            <v>14687</v>
          </cell>
        </row>
        <row r="4393">
          <cell r="A4393" t="str">
            <v>13506</v>
          </cell>
        </row>
        <row r="4394">
          <cell r="A4394">
            <v>1000000174</v>
          </cell>
        </row>
        <row r="4395">
          <cell r="A4395" t="str">
            <v>82571</v>
          </cell>
        </row>
        <row r="4396">
          <cell r="A4396">
            <v>27618</v>
          </cell>
        </row>
        <row r="4397">
          <cell r="A4397" t="str">
            <v>67725</v>
          </cell>
        </row>
        <row r="4398">
          <cell r="A4398">
            <v>58756</v>
          </cell>
        </row>
        <row r="4399">
          <cell r="A4399" t="str">
            <v>13158</v>
          </cell>
        </row>
        <row r="4400">
          <cell r="A4400" t="str">
            <v>7375</v>
          </cell>
        </row>
        <row r="4401">
          <cell r="A4401" t="str">
            <v>19375</v>
          </cell>
        </row>
        <row r="4402">
          <cell r="A4402">
            <v>6377</v>
          </cell>
        </row>
        <row r="4403">
          <cell r="A4403" t="str">
            <v>4986</v>
          </cell>
        </row>
        <row r="4404">
          <cell r="A4404" t="str">
            <v>878</v>
          </cell>
        </row>
        <row r="4405">
          <cell r="A4405" t="str">
            <v>59678</v>
          </cell>
        </row>
        <row r="4406">
          <cell r="A4406">
            <v>12036</v>
          </cell>
        </row>
        <row r="4407">
          <cell r="A4407">
            <v>85493</v>
          </cell>
        </row>
        <row r="4408">
          <cell r="A4408">
            <v>100675</v>
          </cell>
        </row>
        <row r="4409">
          <cell r="A4409">
            <v>17474</v>
          </cell>
        </row>
        <row r="4410">
          <cell r="A4410">
            <v>27695</v>
          </cell>
        </row>
        <row r="4411">
          <cell r="A4411" t="str">
            <v>14934</v>
          </cell>
        </row>
        <row r="4412">
          <cell r="A4412">
            <v>26363</v>
          </cell>
        </row>
        <row r="4413">
          <cell r="A4413" t="str">
            <v>104610</v>
          </cell>
        </row>
        <row r="4414">
          <cell r="A4414">
            <v>77126</v>
          </cell>
        </row>
        <row r="4415">
          <cell r="A4415">
            <v>93963</v>
          </cell>
        </row>
        <row r="4416">
          <cell r="A4416" t="str">
            <v>89543</v>
          </cell>
        </row>
        <row r="4417">
          <cell r="A4417" t="str">
            <v>30423</v>
          </cell>
        </row>
        <row r="4418">
          <cell r="A4418" t="str">
            <v>92167</v>
          </cell>
        </row>
        <row r="4419">
          <cell r="A4419" t="str">
            <v>38172</v>
          </cell>
        </row>
        <row r="4420">
          <cell r="A4420">
            <v>77127</v>
          </cell>
        </row>
        <row r="4421">
          <cell r="A4421">
            <v>7519</v>
          </cell>
        </row>
        <row r="4422">
          <cell r="A4422" t="str">
            <v>12315</v>
          </cell>
        </row>
        <row r="4423">
          <cell r="A4423" t="str">
            <v>6179</v>
          </cell>
        </row>
        <row r="4424">
          <cell r="A4424" t="str">
            <v>4350</v>
          </cell>
        </row>
        <row r="4425">
          <cell r="A4425" t="str">
            <v>11128</v>
          </cell>
        </row>
        <row r="4426">
          <cell r="A4426" t="str">
            <v>7397</v>
          </cell>
        </row>
        <row r="4427">
          <cell r="A4427" t="str">
            <v>8439</v>
          </cell>
        </row>
        <row r="4428">
          <cell r="A4428" t="str">
            <v>8719</v>
          </cell>
        </row>
        <row r="4429">
          <cell r="A4429" t="str">
            <v>11093</v>
          </cell>
        </row>
        <row r="4430">
          <cell r="A4430">
            <v>68264</v>
          </cell>
        </row>
        <row r="4431">
          <cell r="A4431">
            <v>9040</v>
          </cell>
        </row>
        <row r="4432">
          <cell r="A4432" t="str">
            <v>24151</v>
          </cell>
        </row>
        <row r="4433">
          <cell r="A4433" t="str">
            <v>85962</v>
          </cell>
        </row>
        <row r="4434">
          <cell r="A4434" t="str">
            <v>73182</v>
          </cell>
        </row>
        <row r="4435">
          <cell r="A4435">
            <v>83859</v>
          </cell>
        </row>
        <row r="4436">
          <cell r="A4436" t="str">
            <v>2301</v>
          </cell>
        </row>
        <row r="4437">
          <cell r="A4437">
            <v>22501</v>
          </cell>
        </row>
        <row r="4438">
          <cell r="A4438">
            <v>92922</v>
          </cell>
        </row>
        <row r="4439">
          <cell r="A4439" t="str">
            <v>27485</v>
          </cell>
        </row>
        <row r="4440">
          <cell r="A4440">
            <v>30275</v>
          </cell>
        </row>
        <row r="4441">
          <cell r="A4441" t="str">
            <v>96368</v>
          </cell>
        </row>
        <row r="4442">
          <cell r="A4442" t="str">
            <v>7249</v>
          </cell>
        </row>
        <row r="4443">
          <cell r="A4443" t="str">
            <v>28076</v>
          </cell>
        </row>
        <row r="4444">
          <cell r="A4444" t="str">
            <v>91683</v>
          </cell>
        </row>
        <row r="4445">
          <cell r="A4445" t="str">
            <v>1176</v>
          </cell>
        </row>
        <row r="4446">
          <cell r="A4446" t="str">
            <v>90404</v>
          </cell>
        </row>
        <row r="4447">
          <cell r="A4447" t="str">
            <v>100159</v>
          </cell>
        </row>
        <row r="4448">
          <cell r="A4448" t="str">
            <v>6273</v>
          </cell>
        </row>
        <row r="4449">
          <cell r="A4449" t="str">
            <v>13162</v>
          </cell>
        </row>
        <row r="4450">
          <cell r="A4450" t="str">
            <v>41987</v>
          </cell>
        </row>
        <row r="4451">
          <cell r="A4451">
            <v>14818</v>
          </cell>
        </row>
        <row r="4452">
          <cell r="A4452" t="str">
            <v>5950</v>
          </cell>
        </row>
        <row r="4453">
          <cell r="A4453" t="str">
            <v>62934</v>
          </cell>
        </row>
        <row r="4454">
          <cell r="A4454">
            <v>85800</v>
          </cell>
        </row>
        <row r="4455">
          <cell r="A4455" t="str">
            <v>34255</v>
          </cell>
        </row>
        <row r="4456">
          <cell r="A4456" t="str">
            <v>44381</v>
          </cell>
        </row>
        <row r="4457">
          <cell r="A4457" t="str">
            <v>4230</v>
          </cell>
        </row>
        <row r="4458">
          <cell r="A4458" t="str">
            <v>54770</v>
          </cell>
        </row>
        <row r="4459">
          <cell r="A4459" t="str">
            <v>9603</v>
          </cell>
        </row>
        <row r="4460">
          <cell r="A4460">
            <v>8717</v>
          </cell>
        </row>
        <row r="4461">
          <cell r="A4461" t="str">
            <v>43975</v>
          </cell>
        </row>
        <row r="4462">
          <cell r="A4462">
            <v>12760</v>
          </cell>
        </row>
        <row r="4463">
          <cell r="A4463" t="str">
            <v>27717</v>
          </cell>
        </row>
        <row r="4464">
          <cell r="A4464">
            <v>19780</v>
          </cell>
        </row>
        <row r="4465">
          <cell r="A4465">
            <v>20652</v>
          </cell>
        </row>
        <row r="4466">
          <cell r="A4466">
            <v>58112</v>
          </cell>
        </row>
        <row r="4467">
          <cell r="A4467">
            <v>58112</v>
          </cell>
        </row>
        <row r="4468">
          <cell r="A4468">
            <v>88268</v>
          </cell>
        </row>
        <row r="4469">
          <cell r="A4469" t="str">
            <v>6292</v>
          </cell>
        </row>
        <row r="4470">
          <cell r="A4470" t="str">
            <v>83574</v>
          </cell>
        </row>
        <row r="4471">
          <cell r="A4471" t="str">
            <v>4371</v>
          </cell>
        </row>
        <row r="4472">
          <cell r="A4472" t="str">
            <v>104050</v>
          </cell>
        </row>
        <row r="4473">
          <cell r="A4473" t="str">
            <v>5418</v>
          </cell>
        </row>
        <row r="4474">
          <cell r="A4474" t="str">
            <v>106916</v>
          </cell>
        </row>
        <row r="4475">
          <cell r="A4475" t="str">
            <v>104222</v>
          </cell>
        </row>
        <row r="4476">
          <cell r="A4476" t="str">
            <v>7601</v>
          </cell>
        </row>
        <row r="4477">
          <cell r="A4477" t="str">
            <v>4324</v>
          </cell>
        </row>
        <row r="4478">
          <cell r="A4478">
            <v>29537</v>
          </cell>
        </row>
        <row r="4479">
          <cell r="A4479" t="str">
            <v>95116</v>
          </cell>
        </row>
        <row r="4480">
          <cell r="A4480">
            <v>102950</v>
          </cell>
        </row>
        <row r="4481">
          <cell r="A4481" t="str">
            <v>85216</v>
          </cell>
        </row>
        <row r="4482">
          <cell r="A4482" t="str">
            <v>12111</v>
          </cell>
        </row>
        <row r="4483">
          <cell r="A4483">
            <v>13288</v>
          </cell>
        </row>
        <row r="4484">
          <cell r="A4484">
            <v>85580</v>
          </cell>
        </row>
        <row r="4485">
          <cell r="A4485">
            <v>19780</v>
          </cell>
        </row>
        <row r="4486">
          <cell r="A4486">
            <v>28615</v>
          </cell>
        </row>
        <row r="4487">
          <cell r="A4487">
            <v>1945</v>
          </cell>
        </row>
        <row r="4488">
          <cell r="A4488" t="str">
            <v>54823</v>
          </cell>
        </row>
        <row r="4489">
          <cell r="A4489" t="str">
            <v>84419</v>
          </cell>
        </row>
        <row r="4490">
          <cell r="A4490">
            <v>20316</v>
          </cell>
        </row>
        <row r="4491">
          <cell r="A4491" t="str">
            <v>26613</v>
          </cell>
        </row>
        <row r="4492">
          <cell r="A4492" t="str">
            <v>24271</v>
          </cell>
        </row>
        <row r="4493">
          <cell r="A4493" t="str">
            <v>97492</v>
          </cell>
        </row>
        <row r="4494">
          <cell r="A4494">
            <v>3364</v>
          </cell>
        </row>
        <row r="4495">
          <cell r="A4495">
            <v>13058</v>
          </cell>
        </row>
        <row r="4496">
          <cell r="A4496" t="str">
            <v>89954</v>
          </cell>
        </row>
        <row r="4497">
          <cell r="A4497" t="str">
            <v>81790</v>
          </cell>
        </row>
        <row r="4498">
          <cell r="A4498" t="str">
            <v>82730</v>
          </cell>
        </row>
        <row r="4499">
          <cell r="A4499">
            <v>81047</v>
          </cell>
        </row>
        <row r="4500">
          <cell r="A4500">
            <v>30390</v>
          </cell>
        </row>
        <row r="4501">
          <cell r="A4501" t="str">
            <v>2958</v>
          </cell>
        </row>
        <row r="4502">
          <cell r="A4502" t="str">
            <v>12379</v>
          </cell>
        </row>
        <row r="4503">
          <cell r="A4503" t="str">
            <v>11198</v>
          </cell>
        </row>
        <row r="4504">
          <cell r="A4504" t="str">
            <v>61788</v>
          </cell>
        </row>
        <row r="4505">
          <cell r="A4505" t="str">
            <v>7527</v>
          </cell>
        </row>
        <row r="4506">
          <cell r="A4506" t="str">
            <v>56740</v>
          </cell>
        </row>
        <row r="4507">
          <cell r="A4507" t="str">
            <v>27489</v>
          </cell>
        </row>
        <row r="4508">
          <cell r="A4508" t="str">
            <v>27524</v>
          </cell>
        </row>
        <row r="4509">
          <cell r="A4509" t="str">
            <v>2242</v>
          </cell>
        </row>
        <row r="4510">
          <cell r="A4510" t="str">
            <v>87165</v>
          </cell>
        </row>
        <row r="4511">
          <cell r="A4511" t="str">
            <v>99263</v>
          </cell>
        </row>
        <row r="4512">
          <cell r="A4512" t="str">
            <v>18421</v>
          </cell>
        </row>
        <row r="4513">
          <cell r="A4513">
            <v>49070</v>
          </cell>
        </row>
        <row r="4514">
          <cell r="A4514">
            <v>1000000330</v>
          </cell>
        </row>
        <row r="4515">
          <cell r="A4515" t="str">
            <v>35849</v>
          </cell>
        </row>
        <row r="4516">
          <cell r="A4516">
            <v>25338</v>
          </cell>
        </row>
        <row r="4517">
          <cell r="A4517" t="str">
            <v>99190</v>
          </cell>
        </row>
        <row r="4518">
          <cell r="A4518" t="str">
            <v>90471</v>
          </cell>
        </row>
        <row r="4519">
          <cell r="A4519" t="str">
            <v>70458</v>
          </cell>
        </row>
        <row r="4520">
          <cell r="A4520" t="str">
            <v>4155</v>
          </cell>
        </row>
        <row r="4521">
          <cell r="A4521" t="str">
            <v>99226</v>
          </cell>
        </row>
        <row r="4522">
          <cell r="A4522" t="str">
            <v>83394</v>
          </cell>
        </row>
        <row r="4523">
          <cell r="A4523" t="str">
            <v>37677</v>
          </cell>
        </row>
        <row r="4524">
          <cell r="A4524" t="str">
            <v>10039</v>
          </cell>
        </row>
        <row r="4525">
          <cell r="A4525" t="str">
            <v>24491</v>
          </cell>
        </row>
        <row r="4526">
          <cell r="A4526" t="str">
            <v>1014</v>
          </cell>
        </row>
        <row r="4527">
          <cell r="A4527">
            <v>20774</v>
          </cell>
        </row>
        <row r="4528">
          <cell r="A4528">
            <v>58321</v>
          </cell>
        </row>
        <row r="4529">
          <cell r="A4529">
            <v>474</v>
          </cell>
        </row>
        <row r="4530">
          <cell r="A4530" t="str">
            <v>59819</v>
          </cell>
        </row>
        <row r="4531">
          <cell r="A4531">
            <v>4513</v>
          </cell>
        </row>
        <row r="4532">
          <cell r="A4532" t="str">
            <v>70233</v>
          </cell>
        </row>
        <row r="4533">
          <cell r="A4533">
            <v>4941</v>
          </cell>
        </row>
        <row r="4534">
          <cell r="A4534" t="str">
            <v>8716</v>
          </cell>
        </row>
        <row r="4535">
          <cell r="A4535" t="str">
            <v>71131</v>
          </cell>
        </row>
        <row r="4536">
          <cell r="A4536">
            <v>20706</v>
          </cell>
        </row>
        <row r="4537">
          <cell r="A4537">
            <v>34554</v>
          </cell>
        </row>
        <row r="4538">
          <cell r="A4538" t="str">
            <v>92655</v>
          </cell>
        </row>
        <row r="4539">
          <cell r="A4539" t="str">
            <v>17038</v>
          </cell>
        </row>
        <row r="4540">
          <cell r="A4540">
            <v>102039</v>
          </cell>
        </row>
        <row r="4541">
          <cell r="A4541" t="str">
            <v>59794</v>
          </cell>
        </row>
        <row r="4542">
          <cell r="A4542" t="str">
            <v>32629</v>
          </cell>
        </row>
        <row r="4543">
          <cell r="A4543" t="str">
            <v>26942</v>
          </cell>
        </row>
        <row r="4544">
          <cell r="A4544">
            <v>19190</v>
          </cell>
        </row>
        <row r="4545">
          <cell r="A4545">
            <v>19190</v>
          </cell>
        </row>
        <row r="4546">
          <cell r="A4546" t="str">
            <v>64212</v>
          </cell>
        </row>
        <row r="4547">
          <cell r="A4547" t="str">
            <v>4061</v>
          </cell>
        </row>
        <row r="4548">
          <cell r="A4548">
            <v>21131</v>
          </cell>
        </row>
        <row r="4549">
          <cell r="A4549">
            <v>101749</v>
          </cell>
        </row>
        <row r="4550">
          <cell r="A4550" t="str">
            <v>69531</v>
          </cell>
        </row>
        <row r="4551">
          <cell r="A4551" t="str">
            <v>71464</v>
          </cell>
        </row>
        <row r="4552">
          <cell r="A4552" t="str">
            <v>97898</v>
          </cell>
        </row>
        <row r="4553">
          <cell r="A4553" t="str">
            <v>91677</v>
          </cell>
        </row>
        <row r="4554">
          <cell r="A4554">
            <v>33194</v>
          </cell>
        </row>
        <row r="4555">
          <cell r="A4555">
            <v>1000000304</v>
          </cell>
        </row>
        <row r="4556">
          <cell r="A4556">
            <v>16458</v>
          </cell>
        </row>
        <row r="4557">
          <cell r="A4557" t="str">
            <v>3937</v>
          </cell>
        </row>
        <row r="4558">
          <cell r="A4558" t="str">
            <v>55337</v>
          </cell>
        </row>
        <row r="4559">
          <cell r="A4559">
            <v>51909</v>
          </cell>
        </row>
        <row r="4560">
          <cell r="A4560">
            <v>56968</v>
          </cell>
        </row>
        <row r="4561">
          <cell r="A4561" t="str">
            <v>23785</v>
          </cell>
        </row>
        <row r="4562">
          <cell r="A4562" t="str">
            <v>105046</v>
          </cell>
        </row>
        <row r="4563">
          <cell r="A4563" t="str">
            <v>34353</v>
          </cell>
        </row>
        <row r="4564">
          <cell r="A4564" t="str">
            <v>103958</v>
          </cell>
        </row>
        <row r="4565">
          <cell r="A4565" t="str">
            <v>107107</v>
          </cell>
        </row>
        <row r="4566">
          <cell r="A4566" t="str">
            <v>107594</v>
          </cell>
        </row>
        <row r="4567">
          <cell r="A4567" t="str">
            <v>111396</v>
          </cell>
        </row>
        <row r="4568">
          <cell r="A4568" t="str">
            <v>111326</v>
          </cell>
        </row>
        <row r="4569">
          <cell r="A4569" t="str">
            <v>110682</v>
          </cell>
        </row>
        <row r="4570">
          <cell r="A4570" t="str">
            <v>105758</v>
          </cell>
        </row>
        <row r="4571">
          <cell r="A4571" t="str">
            <v>32540</v>
          </cell>
        </row>
        <row r="4572">
          <cell r="A4572" t="str">
            <v>105467</v>
          </cell>
        </row>
        <row r="4573">
          <cell r="A4573" t="str">
            <v>50084</v>
          </cell>
        </row>
        <row r="4574">
          <cell r="A4574" t="str">
            <v>22628</v>
          </cell>
        </row>
        <row r="4575">
          <cell r="A4575" t="str">
            <v>106119</v>
          </cell>
        </row>
        <row r="4576">
          <cell r="A4576" t="str">
            <v>74871</v>
          </cell>
        </row>
        <row r="4577">
          <cell r="A4577" t="str">
            <v>56585</v>
          </cell>
        </row>
        <row r="4578">
          <cell r="A4578" t="str">
            <v>106507</v>
          </cell>
        </row>
        <row r="4579">
          <cell r="A4579" t="str">
            <v>15800</v>
          </cell>
        </row>
        <row r="4580">
          <cell r="A4580" t="str">
            <v>35300</v>
          </cell>
        </row>
        <row r="4581">
          <cell r="A4581" t="str">
            <v>47813</v>
          </cell>
        </row>
        <row r="4582">
          <cell r="A4582" t="str">
            <v>108096</v>
          </cell>
        </row>
        <row r="4583">
          <cell r="A4583" t="str">
            <v>11197</v>
          </cell>
        </row>
        <row r="4584">
          <cell r="A4584" t="str">
            <v>86129</v>
          </cell>
        </row>
        <row r="4585">
          <cell r="A4585" t="str">
            <v>66193</v>
          </cell>
        </row>
        <row r="4586">
          <cell r="A4586" t="str">
            <v>43137</v>
          </cell>
        </row>
        <row r="4587">
          <cell r="A4587">
            <v>7537</v>
          </cell>
        </row>
        <row r="4588">
          <cell r="A4588">
            <v>14399</v>
          </cell>
        </row>
        <row r="4589">
          <cell r="A4589">
            <v>21182</v>
          </cell>
        </row>
        <row r="4590">
          <cell r="A4590">
            <v>21304</v>
          </cell>
        </row>
        <row r="4591">
          <cell r="A4591">
            <v>45585</v>
          </cell>
        </row>
        <row r="4592">
          <cell r="A4592">
            <v>55211</v>
          </cell>
        </row>
        <row r="4593">
          <cell r="A4593">
            <v>94979</v>
          </cell>
        </row>
        <row r="4594">
          <cell r="A4594">
            <v>105646</v>
          </cell>
        </row>
        <row r="4595">
          <cell r="A4595">
            <v>107932</v>
          </cell>
        </row>
        <row r="4596">
          <cell r="A4596">
            <v>108611</v>
          </cell>
        </row>
        <row r="4597">
          <cell r="A4597">
            <v>55146</v>
          </cell>
        </row>
        <row r="4598">
          <cell r="A4598" t="str">
            <v>24138</v>
          </cell>
        </row>
        <row r="4599">
          <cell r="A4599" t="str">
            <v>19864</v>
          </cell>
        </row>
        <row r="4600">
          <cell r="A4600">
            <v>79761</v>
          </cell>
        </row>
        <row r="4601">
          <cell r="A4601">
            <v>32346</v>
          </cell>
        </row>
        <row r="4602">
          <cell r="A4602">
            <v>63399</v>
          </cell>
        </row>
        <row r="4603">
          <cell r="A4603" t="str">
            <v>50695</v>
          </cell>
        </row>
        <row r="4604">
          <cell r="A4604" t="str">
            <v>42808</v>
          </cell>
        </row>
        <row r="4605">
          <cell r="A4605" t="str">
            <v>60928</v>
          </cell>
        </row>
        <row r="4606">
          <cell r="A4606">
            <v>107755</v>
          </cell>
        </row>
        <row r="4607">
          <cell r="A4607" t="str">
            <v>13157</v>
          </cell>
        </row>
        <row r="4608">
          <cell r="A4608">
            <v>17835</v>
          </cell>
        </row>
        <row r="4609">
          <cell r="A4609" t="str">
            <v>97970</v>
          </cell>
        </row>
        <row r="4610">
          <cell r="A4610" t="str">
            <v>56690</v>
          </cell>
        </row>
        <row r="4611">
          <cell r="A4611">
            <v>51618</v>
          </cell>
        </row>
        <row r="4612">
          <cell r="A4612" t="str">
            <v>86705</v>
          </cell>
        </row>
        <row r="4613">
          <cell r="A4613" t="str">
            <v>86183</v>
          </cell>
        </row>
        <row r="4614">
          <cell r="A4614">
            <v>26307</v>
          </cell>
        </row>
        <row r="4615">
          <cell r="A4615" t="str">
            <v>13120</v>
          </cell>
        </row>
        <row r="4616">
          <cell r="A4616">
            <v>10719</v>
          </cell>
        </row>
        <row r="4617">
          <cell r="A4617" t="str">
            <v>44637</v>
          </cell>
        </row>
        <row r="4618">
          <cell r="A4618" t="str">
            <v>41292</v>
          </cell>
        </row>
        <row r="4619">
          <cell r="A4619" t="str">
            <v>41292</v>
          </cell>
        </row>
        <row r="4620">
          <cell r="A4620" t="str">
            <v>79976</v>
          </cell>
        </row>
        <row r="4621">
          <cell r="A4621">
            <v>20064</v>
          </cell>
        </row>
        <row r="4622">
          <cell r="A4622">
            <v>102524</v>
          </cell>
        </row>
        <row r="4623">
          <cell r="A4623">
            <v>13795</v>
          </cell>
        </row>
        <row r="4624">
          <cell r="A4624" t="str">
            <v>72693</v>
          </cell>
        </row>
        <row r="4625">
          <cell r="A4625">
            <v>8658</v>
          </cell>
        </row>
        <row r="4626">
          <cell r="A4626" t="str">
            <v>18138</v>
          </cell>
        </row>
        <row r="4627">
          <cell r="A4627" t="str">
            <v>114568</v>
          </cell>
        </row>
        <row r="4628">
          <cell r="A4628" t="str">
            <v>118769</v>
          </cell>
        </row>
        <row r="4629">
          <cell r="A4629" t="str">
            <v>65966</v>
          </cell>
        </row>
        <row r="4630">
          <cell r="A4630" t="str">
            <v>102963</v>
          </cell>
        </row>
        <row r="4631">
          <cell r="A4631" t="str">
            <v>13229</v>
          </cell>
        </row>
        <row r="4632">
          <cell r="A4632">
            <v>44337</v>
          </cell>
        </row>
        <row r="4633">
          <cell r="A4633" t="str">
            <v>91038</v>
          </cell>
        </row>
        <row r="4634">
          <cell r="A4634" t="str">
            <v>97533</v>
          </cell>
        </row>
        <row r="4635">
          <cell r="A4635" t="str">
            <v>92661</v>
          </cell>
        </row>
        <row r="4636">
          <cell r="A4636" t="str">
            <v>97531</v>
          </cell>
        </row>
        <row r="4637">
          <cell r="A4637" t="str">
            <v>97380</v>
          </cell>
        </row>
        <row r="4638">
          <cell r="A4638">
            <v>6449</v>
          </cell>
        </row>
        <row r="4639">
          <cell r="A4639" t="str">
            <v>100586</v>
          </cell>
        </row>
        <row r="4640">
          <cell r="A4640" t="str">
            <v>8556</v>
          </cell>
        </row>
        <row r="4641">
          <cell r="A4641">
            <v>103346</v>
          </cell>
        </row>
        <row r="4642">
          <cell r="A4642" t="str">
            <v>8765</v>
          </cell>
        </row>
        <row r="4643">
          <cell r="A4643" t="str">
            <v>16361</v>
          </cell>
        </row>
        <row r="4644">
          <cell r="A4644" t="str">
            <v>13365</v>
          </cell>
        </row>
        <row r="4645">
          <cell r="A4645">
            <v>2196</v>
          </cell>
        </row>
        <row r="4646">
          <cell r="A4646" t="str">
            <v>59199</v>
          </cell>
        </row>
        <row r="4647">
          <cell r="A4647" t="str">
            <v>13562</v>
          </cell>
        </row>
        <row r="4648">
          <cell r="A4648" t="str">
            <v>40611</v>
          </cell>
        </row>
        <row r="4649">
          <cell r="A4649" t="str">
            <v>1039</v>
          </cell>
        </row>
        <row r="4650">
          <cell r="A4650" t="str">
            <v>28254</v>
          </cell>
        </row>
        <row r="4651">
          <cell r="A4651" t="str">
            <v>20325</v>
          </cell>
        </row>
        <row r="4652">
          <cell r="A4652" t="str">
            <v>13599</v>
          </cell>
        </row>
        <row r="4653">
          <cell r="A4653" t="str">
            <v>96099</v>
          </cell>
        </row>
        <row r="4654">
          <cell r="A4654">
            <v>13391</v>
          </cell>
        </row>
        <row r="4655">
          <cell r="A4655" t="str">
            <v>94996</v>
          </cell>
        </row>
        <row r="4656">
          <cell r="A4656">
            <v>30229</v>
          </cell>
        </row>
        <row r="4657">
          <cell r="A4657" t="str">
            <v>13151</v>
          </cell>
        </row>
        <row r="4658">
          <cell r="A4658">
            <v>63531</v>
          </cell>
        </row>
        <row r="4659">
          <cell r="A4659" t="str">
            <v>64015</v>
          </cell>
        </row>
        <row r="4660">
          <cell r="A4660" t="str">
            <v>10212</v>
          </cell>
        </row>
        <row r="4661">
          <cell r="A4661" t="str">
            <v>8634</v>
          </cell>
        </row>
        <row r="4662">
          <cell r="A4662" t="str">
            <v>102557</v>
          </cell>
        </row>
        <row r="4663">
          <cell r="A4663" t="str">
            <v>8669</v>
          </cell>
        </row>
        <row r="4664">
          <cell r="A4664" t="str">
            <v>6040</v>
          </cell>
        </row>
        <row r="4665">
          <cell r="A4665" t="str">
            <v>11168</v>
          </cell>
        </row>
        <row r="4666">
          <cell r="A4666" t="str">
            <v>90297</v>
          </cell>
        </row>
        <row r="4667">
          <cell r="A4667" t="str">
            <v>26031</v>
          </cell>
        </row>
        <row r="4668">
          <cell r="A4668" t="str">
            <v>11384</v>
          </cell>
        </row>
        <row r="4669">
          <cell r="A4669">
            <v>100897</v>
          </cell>
        </row>
        <row r="4670">
          <cell r="A4670" t="str">
            <v>97471</v>
          </cell>
        </row>
        <row r="4671">
          <cell r="A4671">
            <v>13284</v>
          </cell>
        </row>
        <row r="4672">
          <cell r="A4672" t="str">
            <v>111511</v>
          </cell>
        </row>
        <row r="4673">
          <cell r="A4673" t="str">
            <v>70116</v>
          </cell>
        </row>
        <row r="4674">
          <cell r="A4674" t="str">
            <v>35752</v>
          </cell>
        </row>
        <row r="4675">
          <cell r="A4675" t="str">
            <v>110685</v>
          </cell>
        </row>
        <row r="4676">
          <cell r="A4676" t="str">
            <v>112251</v>
          </cell>
        </row>
        <row r="4677">
          <cell r="A4677">
            <v>8743</v>
          </cell>
        </row>
        <row r="4678">
          <cell r="A4678" t="str">
            <v>66509</v>
          </cell>
        </row>
        <row r="4679">
          <cell r="A4679" t="str">
            <v>90330</v>
          </cell>
        </row>
        <row r="4680">
          <cell r="A4680">
            <v>51461</v>
          </cell>
        </row>
        <row r="4681">
          <cell r="A4681">
            <v>19226</v>
          </cell>
        </row>
        <row r="4682">
          <cell r="A4682">
            <v>11504</v>
          </cell>
        </row>
        <row r="4683">
          <cell r="A4683">
            <v>82095</v>
          </cell>
        </row>
        <row r="4684">
          <cell r="A4684" t="str">
            <v>26750</v>
          </cell>
        </row>
        <row r="4685">
          <cell r="A4685">
            <v>23410</v>
          </cell>
        </row>
        <row r="4686">
          <cell r="A4686">
            <v>83736</v>
          </cell>
        </row>
        <row r="4687">
          <cell r="A4687">
            <v>103062</v>
          </cell>
        </row>
        <row r="4688">
          <cell r="A4688">
            <v>103728</v>
          </cell>
        </row>
        <row r="4689">
          <cell r="A4689" t="str">
            <v>66112</v>
          </cell>
        </row>
        <row r="4690">
          <cell r="A4690">
            <v>25827</v>
          </cell>
        </row>
        <row r="4691">
          <cell r="A4691" t="str">
            <v>63490</v>
          </cell>
        </row>
        <row r="4692">
          <cell r="A4692">
            <v>4195</v>
          </cell>
        </row>
        <row r="4693">
          <cell r="A4693">
            <v>79439</v>
          </cell>
        </row>
        <row r="4694">
          <cell r="A4694">
            <v>105085</v>
          </cell>
        </row>
        <row r="4695">
          <cell r="A4695" t="str">
            <v>1747</v>
          </cell>
        </row>
        <row r="4696">
          <cell r="A4696" t="str">
            <v>58731</v>
          </cell>
        </row>
        <row r="4697">
          <cell r="A4697" t="str">
            <v>115377</v>
          </cell>
        </row>
        <row r="4698">
          <cell r="A4698" t="str">
            <v>105294</v>
          </cell>
        </row>
        <row r="4699">
          <cell r="A4699" t="str">
            <v>60272</v>
          </cell>
        </row>
        <row r="4700">
          <cell r="A4700" t="str">
            <v>76329</v>
          </cell>
        </row>
        <row r="4701">
          <cell r="A4701" t="str">
            <v>107586</v>
          </cell>
        </row>
        <row r="4702">
          <cell r="A4702">
            <v>18218</v>
          </cell>
        </row>
        <row r="4703">
          <cell r="A4703" t="str">
            <v>55581</v>
          </cell>
        </row>
        <row r="4704">
          <cell r="A4704">
            <v>20343</v>
          </cell>
        </row>
        <row r="4705">
          <cell r="A4705">
            <v>114135</v>
          </cell>
        </row>
        <row r="4706">
          <cell r="A4706">
            <v>1000000339</v>
          </cell>
        </row>
        <row r="4707">
          <cell r="A4707">
            <v>1000000255</v>
          </cell>
        </row>
        <row r="4708">
          <cell r="A4708" t="str">
            <v>1202</v>
          </cell>
        </row>
        <row r="4709">
          <cell r="A4709">
            <v>14957</v>
          </cell>
        </row>
        <row r="4710">
          <cell r="A4710" t="str">
            <v>12625</v>
          </cell>
        </row>
        <row r="4711">
          <cell r="A4711" t="str">
            <v>62423</v>
          </cell>
        </row>
        <row r="4712">
          <cell r="A4712" t="str">
            <v>6434</v>
          </cell>
        </row>
        <row r="4713">
          <cell r="A4713" t="str">
            <v>52366</v>
          </cell>
        </row>
        <row r="4714">
          <cell r="A4714" t="str">
            <v>2049</v>
          </cell>
        </row>
        <row r="4715">
          <cell r="A4715" t="str">
            <v>88582</v>
          </cell>
        </row>
        <row r="4716">
          <cell r="A4716" t="str">
            <v>11360</v>
          </cell>
        </row>
        <row r="4717">
          <cell r="A4717" t="str">
            <v>62112</v>
          </cell>
        </row>
        <row r="4718">
          <cell r="A4718" t="str">
            <v>91476</v>
          </cell>
        </row>
        <row r="4719">
          <cell r="A4719">
            <v>104963</v>
          </cell>
        </row>
        <row r="4720">
          <cell r="A4720">
            <v>6367</v>
          </cell>
        </row>
        <row r="4721">
          <cell r="A4721">
            <v>70663</v>
          </cell>
        </row>
        <row r="4722">
          <cell r="A4722">
            <v>94683</v>
          </cell>
        </row>
        <row r="4723">
          <cell r="A4723" t="str">
            <v>104067</v>
          </cell>
        </row>
        <row r="4724">
          <cell r="A4724" t="str">
            <v>104067</v>
          </cell>
        </row>
        <row r="4725">
          <cell r="A4725" t="str">
            <v>13631</v>
          </cell>
        </row>
        <row r="4726">
          <cell r="A4726" t="str">
            <v>76609</v>
          </cell>
        </row>
        <row r="4727">
          <cell r="A4727" t="str">
            <v>13611</v>
          </cell>
        </row>
        <row r="4728">
          <cell r="A4728" t="str">
            <v>6529</v>
          </cell>
        </row>
        <row r="4729">
          <cell r="A4729" t="str">
            <v>2253</v>
          </cell>
        </row>
        <row r="4730">
          <cell r="A4730" t="str">
            <v>59575</v>
          </cell>
        </row>
        <row r="4731">
          <cell r="A4731" t="str">
            <v>79639</v>
          </cell>
        </row>
        <row r="4732">
          <cell r="A4732" t="str">
            <v>7316</v>
          </cell>
        </row>
        <row r="4733">
          <cell r="A4733" t="str">
            <v>9801</v>
          </cell>
        </row>
        <row r="4734">
          <cell r="A4734" t="str">
            <v>6293</v>
          </cell>
        </row>
        <row r="4735">
          <cell r="A4735" t="str">
            <v>13913</v>
          </cell>
        </row>
        <row r="4736">
          <cell r="A4736" t="str">
            <v>80334</v>
          </cell>
        </row>
        <row r="4737">
          <cell r="A4737" t="str">
            <v>10747</v>
          </cell>
        </row>
        <row r="4738">
          <cell r="A4738" t="str">
            <v>28471</v>
          </cell>
        </row>
        <row r="4739">
          <cell r="A4739" t="str">
            <v>98028</v>
          </cell>
        </row>
        <row r="4740">
          <cell r="A4740">
            <v>6082</v>
          </cell>
        </row>
        <row r="4741">
          <cell r="A4741">
            <v>10011</v>
          </cell>
        </row>
        <row r="4742">
          <cell r="A4742">
            <v>12331</v>
          </cell>
        </row>
        <row r="4743">
          <cell r="A4743" t="str">
            <v>62699</v>
          </cell>
        </row>
        <row r="4744">
          <cell r="A4744" t="str">
            <v>12008</v>
          </cell>
        </row>
        <row r="4745">
          <cell r="A4745" t="str">
            <v>22615</v>
          </cell>
        </row>
        <row r="4746">
          <cell r="A4746">
            <v>28157</v>
          </cell>
        </row>
        <row r="4747">
          <cell r="A4747" t="str">
            <v>56390</v>
          </cell>
        </row>
        <row r="4748">
          <cell r="A4748" t="str">
            <v>82768</v>
          </cell>
        </row>
        <row r="4749">
          <cell r="A4749">
            <v>52911</v>
          </cell>
        </row>
        <row r="4750">
          <cell r="A4750" t="str">
            <v>55792</v>
          </cell>
        </row>
        <row r="4751">
          <cell r="A4751" t="str">
            <v>53373</v>
          </cell>
        </row>
        <row r="4752">
          <cell r="A4752" t="str">
            <v>16961</v>
          </cell>
        </row>
        <row r="4753">
          <cell r="A4753">
            <v>84852</v>
          </cell>
        </row>
        <row r="4754">
          <cell r="A4754" t="str">
            <v>100539</v>
          </cell>
        </row>
        <row r="4755">
          <cell r="A4755" t="str">
            <v>25839</v>
          </cell>
        </row>
        <row r="4756">
          <cell r="A4756">
            <v>60753</v>
          </cell>
        </row>
        <row r="4757">
          <cell r="A4757">
            <v>7698</v>
          </cell>
        </row>
        <row r="4758">
          <cell r="A4758">
            <v>31136</v>
          </cell>
        </row>
        <row r="4759">
          <cell r="A4759">
            <v>31136</v>
          </cell>
        </row>
        <row r="4760">
          <cell r="A4760" t="str">
            <v>77307</v>
          </cell>
        </row>
        <row r="4761">
          <cell r="A4761" t="str">
            <v>81298</v>
          </cell>
        </row>
        <row r="4762">
          <cell r="A4762" t="str">
            <v>12289</v>
          </cell>
        </row>
        <row r="4763">
          <cell r="A4763" t="str">
            <v>21834</v>
          </cell>
        </row>
        <row r="4764">
          <cell r="A4764">
            <v>523</v>
          </cell>
        </row>
        <row r="4765">
          <cell r="A4765">
            <v>102014</v>
          </cell>
        </row>
        <row r="4766">
          <cell r="A4766" t="str">
            <v>60433</v>
          </cell>
        </row>
        <row r="4767">
          <cell r="A4767">
            <v>91920</v>
          </cell>
        </row>
        <row r="4768">
          <cell r="A4768" t="str">
            <v>40103</v>
          </cell>
        </row>
        <row r="4769">
          <cell r="A4769">
            <v>12141</v>
          </cell>
        </row>
        <row r="4770">
          <cell r="A4770" t="str">
            <v>19779</v>
          </cell>
        </row>
        <row r="4771">
          <cell r="A4771" t="str">
            <v>92200</v>
          </cell>
        </row>
        <row r="4772">
          <cell r="A4772" t="str">
            <v>92211</v>
          </cell>
        </row>
        <row r="4773">
          <cell r="A4773">
            <v>58763</v>
          </cell>
        </row>
        <row r="4774">
          <cell r="A4774" t="str">
            <v>9525</v>
          </cell>
        </row>
        <row r="4775">
          <cell r="A4775" t="str">
            <v>6116</v>
          </cell>
        </row>
        <row r="4776">
          <cell r="A4776" t="str">
            <v>84186</v>
          </cell>
        </row>
        <row r="4777">
          <cell r="A4777">
            <v>50619</v>
          </cell>
        </row>
        <row r="4778">
          <cell r="A4778" t="str">
            <v>13860</v>
          </cell>
        </row>
        <row r="4779">
          <cell r="A4779" t="str">
            <v>112908</v>
          </cell>
        </row>
        <row r="4780">
          <cell r="A4780" t="str">
            <v>98018</v>
          </cell>
        </row>
        <row r="4781">
          <cell r="A4781" t="str">
            <v>106162</v>
          </cell>
        </row>
        <row r="4782">
          <cell r="A4782" t="str">
            <v>105231</v>
          </cell>
        </row>
        <row r="4783">
          <cell r="A4783" t="str">
            <v>106163</v>
          </cell>
        </row>
        <row r="4784">
          <cell r="A4784" t="str">
            <v>106236</v>
          </cell>
        </row>
        <row r="4785">
          <cell r="A4785" t="str">
            <v>51805</v>
          </cell>
        </row>
        <row r="4786">
          <cell r="A4786" t="str">
            <v>79042</v>
          </cell>
        </row>
        <row r="4787">
          <cell r="A4787" t="str">
            <v>104198</v>
          </cell>
        </row>
        <row r="4788">
          <cell r="A4788" t="str">
            <v>105307</v>
          </cell>
        </row>
        <row r="4789">
          <cell r="A4789" t="str">
            <v>104669</v>
          </cell>
        </row>
        <row r="4790">
          <cell r="A4790" t="str">
            <v>105241</v>
          </cell>
        </row>
        <row r="4791">
          <cell r="A4791" t="str">
            <v>104564</v>
          </cell>
        </row>
        <row r="4792">
          <cell r="A4792" t="str">
            <v>641</v>
          </cell>
        </row>
        <row r="4793">
          <cell r="A4793">
            <v>10796</v>
          </cell>
        </row>
        <row r="4794">
          <cell r="A4794" t="str">
            <v>29934</v>
          </cell>
        </row>
        <row r="4795">
          <cell r="A4795" t="str">
            <v>6057</v>
          </cell>
        </row>
        <row r="4796">
          <cell r="A4796" t="str">
            <v>107571</v>
          </cell>
        </row>
        <row r="4797">
          <cell r="A4797" t="str">
            <v>107819</v>
          </cell>
        </row>
        <row r="4798">
          <cell r="A4798" t="str">
            <v>109432</v>
          </cell>
        </row>
        <row r="4799">
          <cell r="A4799" t="str">
            <v>111386</v>
          </cell>
        </row>
        <row r="4800">
          <cell r="A4800" t="str">
            <v>110998</v>
          </cell>
        </row>
        <row r="4801">
          <cell r="A4801" t="str">
            <v>75534</v>
          </cell>
        </row>
        <row r="4802">
          <cell r="A4802" t="str">
            <v>3061</v>
          </cell>
        </row>
        <row r="4803">
          <cell r="A4803">
            <v>5228</v>
          </cell>
        </row>
        <row r="4804">
          <cell r="A4804">
            <v>23568</v>
          </cell>
        </row>
        <row r="4805">
          <cell r="A4805">
            <v>72104</v>
          </cell>
        </row>
        <row r="4806">
          <cell r="A4806">
            <v>102695</v>
          </cell>
        </row>
        <row r="4807">
          <cell r="A4807">
            <v>105559</v>
          </cell>
        </row>
        <row r="4808">
          <cell r="A4808">
            <v>107023</v>
          </cell>
        </row>
        <row r="4809">
          <cell r="A4809">
            <v>109655</v>
          </cell>
        </row>
        <row r="4810">
          <cell r="A4810">
            <v>110455</v>
          </cell>
        </row>
        <row r="4811">
          <cell r="A4811">
            <v>112034</v>
          </cell>
        </row>
        <row r="4812">
          <cell r="A4812">
            <v>1000000389</v>
          </cell>
        </row>
        <row r="4813">
          <cell r="A4813">
            <v>83304</v>
          </cell>
        </row>
        <row r="4814">
          <cell r="A4814" t="str">
            <v>71491</v>
          </cell>
        </row>
        <row r="4815">
          <cell r="A4815">
            <v>1000000024</v>
          </cell>
        </row>
        <row r="4816">
          <cell r="A4816" t="str">
            <v>1313</v>
          </cell>
        </row>
        <row r="4817">
          <cell r="A4817">
            <v>14314</v>
          </cell>
        </row>
        <row r="4818">
          <cell r="A4818" t="str">
            <v>74874</v>
          </cell>
        </row>
        <row r="4819">
          <cell r="A4819" t="str">
            <v>4332</v>
          </cell>
        </row>
        <row r="4820">
          <cell r="A4820" t="str">
            <v>35690</v>
          </cell>
        </row>
        <row r="4821">
          <cell r="A4821">
            <v>1000000219</v>
          </cell>
        </row>
        <row r="4822">
          <cell r="A4822">
            <v>91392</v>
          </cell>
        </row>
        <row r="4823">
          <cell r="A4823" t="str">
            <v>8663</v>
          </cell>
        </row>
        <row r="4824">
          <cell r="A4824" t="str">
            <v>69802</v>
          </cell>
        </row>
        <row r="4825">
          <cell r="A4825" t="str">
            <v>19076</v>
          </cell>
        </row>
        <row r="4826">
          <cell r="A4826" t="str">
            <v>16555</v>
          </cell>
        </row>
        <row r="4827">
          <cell r="A4827">
            <v>19932</v>
          </cell>
        </row>
        <row r="4828">
          <cell r="A4828" t="str">
            <v>66413</v>
          </cell>
        </row>
        <row r="4829">
          <cell r="A4829" t="str">
            <v>7626</v>
          </cell>
        </row>
        <row r="4830">
          <cell r="A4830" t="str">
            <v>49196</v>
          </cell>
        </row>
        <row r="4831">
          <cell r="A4831">
            <v>9721</v>
          </cell>
        </row>
        <row r="4832">
          <cell r="A4832">
            <v>12215</v>
          </cell>
        </row>
        <row r="4833">
          <cell r="A4833" t="str">
            <v>105451</v>
          </cell>
        </row>
        <row r="4834">
          <cell r="A4834" t="str">
            <v>88650</v>
          </cell>
        </row>
        <row r="4835">
          <cell r="A4835" t="str">
            <v>83101</v>
          </cell>
        </row>
        <row r="4836">
          <cell r="A4836" t="str">
            <v>60930</v>
          </cell>
        </row>
        <row r="4837">
          <cell r="A4837" t="str">
            <v>107545</v>
          </cell>
        </row>
        <row r="4838">
          <cell r="A4838" t="str">
            <v>6813</v>
          </cell>
        </row>
        <row r="4839">
          <cell r="A4839" t="str">
            <v>113280</v>
          </cell>
        </row>
        <row r="4840">
          <cell r="A4840" t="str">
            <v>108557</v>
          </cell>
        </row>
        <row r="4841">
          <cell r="A4841" t="str">
            <v>113608</v>
          </cell>
        </row>
        <row r="4842">
          <cell r="A4842" t="str">
            <v>113706</v>
          </cell>
        </row>
        <row r="4843">
          <cell r="A4843" t="str">
            <v>114398</v>
          </cell>
        </row>
        <row r="4844">
          <cell r="A4844" t="str">
            <v>112570</v>
          </cell>
        </row>
        <row r="4845">
          <cell r="A4845" t="str">
            <v>113598</v>
          </cell>
        </row>
        <row r="4846">
          <cell r="A4846" t="str">
            <v>113692</v>
          </cell>
        </row>
        <row r="4847">
          <cell r="A4847" t="str">
            <v>113601</v>
          </cell>
        </row>
        <row r="4848">
          <cell r="A4848" t="str">
            <v>98174</v>
          </cell>
        </row>
        <row r="4849">
          <cell r="A4849">
            <v>15821</v>
          </cell>
        </row>
        <row r="4850">
          <cell r="A4850">
            <v>63456</v>
          </cell>
        </row>
        <row r="4851">
          <cell r="A4851">
            <v>71369</v>
          </cell>
        </row>
        <row r="4852">
          <cell r="A4852">
            <v>71506</v>
          </cell>
        </row>
        <row r="4853">
          <cell r="A4853">
            <v>72616</v>
          </cell>
        </row>
        <row r="4854">
          <cell r="A4854">
            <v>13441</v>
          </cell>
        </row>
        <row r="4855">
          <cell r="A4855" t="str">
            <v>83394</v>
          </cell>
        </row>
        <row r="4856">
          <cell r="A4856" t="str">
            <v>102909</v>
          </cell>
        </row>
        <row r="4857">
          <cell r="A4857" t="str">
            <v>101268</v>
          </cell>
        </row>
        <row r="4858">
          <cell r="A4858">
            <v>67382</v>
          </cell>
        </row>
        <row r="4859">
          <cell r="A4859" t="str">
            <v>8800</v>
          </cell>
        </row>
        <row r="4860">
          <cell r="A4860">
            <v>22559</v>
          </cell>
        </row>
        <row r="4861">
          <cell r="A4861" t="str">
            <v>9695</v>
          </cell>
        </row>
        <row r="4862">
          <cell r="A4862" t="str">
            <v>96437</v>
          </cell>
        </row>
        <row r="4863">
          <cell r="A4863">
            <v>85273</v>
          </cell>
        </row>
        <row r="4864">
          <cell r="A4864">
            <v>82485</v>
          </cell>
        </row>
        <row r="4865">
          <cell r="A4865" t="str">
            <v>13884</v>
          </cell>
        </row>
        <row r="4866">
          <cell r="A4866" t="str">
            <v>107134</v>
          </cell>
        </row>
        <row r="4867">
          <cell r="A4867" t="str">
            <v>31983</v>
          </cell>
        </row>
        <row r="4868">
          <cell r="A4868" t="str">
            <v>23258</v>
          </cell>
        </row>
        <row r="4869">
          <cell r="A4869" t="str">
            <v>82819</v>
          </cell>
        </row>
        <row r="4870">
          <cell r="A4870" t="str">
            <v>22726</v>
          </cell>
        </row>
        <row r="4871">
          <cell r="A4871">
            <v>110292</v>
          </cell>
        </row>
        <row r="4872">
          <cell r="A4872" t="str">
            <v>2996</v>
          </cell>
        </row>
        <row r="4873">
          <cell r="A4873">
            <v>5108</v>
          </cell>
        </row>
        <row r="4874">
          <cell r="A4874" t="str">
            <v>5417</v>
          </cell>
        </row>
        <row r="4875">
          <cell r="A4875" t="str">
            <v>8859</v>
          </cell>
        </row>
        <row r="4876">
          <cell r="A4876" t="str">
            <v>87130</v>
          </cell>
        </row>
        <row r="4877">
          <cell r="A4877" t="str">
            <v>19446</v>
          </cell>
        </row>
        <row r="4878">
          <cell r="A4878" t="str">
            <v>6146</v>
          </cell>
        </row>
        <row r="4879">
          <cell r="A4879" t="str">
            <v>5196</v>
          </cell>
        </row>
        <row r="4880">
          <cell r="A4880" t="str">
            <v>53155</v>
          </cell>
        </row>
        <row r="4881">
          <cell r="A4881" t="str">
            <v>13413</v>
          </cell>
        </row>
        <row r="4882">
          <cell r="A4882">
            <v>66167</v>
          </cell>
        </row>
        <row r="4883">
          <cell r="A4883">
            <v>70273</v>
          </cell>
        </row>
        <row r="4884">
          <cell r="A4884" t="str">
            <v>68160</v>
          </cell>
        </row>
        <row r="4885">
          <cell r="A4885" t="str">
            <v>5448</v>
          </cell>
        </row>
        <row r="4886">
          <cell r="A4886" t="str">
            <v>88891</v>
          </cell>
        </row>
        <row r="4887">
          <cell r="A4887" t="str">
            <v>62322</v>
          </cell>
        </row>
        <row r="4888">
          <cell r="A4888" t="str">
            <v>99625</v>
          </cell>
        </row>
        <row r="4889">
          <cell r="A4889">
            <v>102352</v>
          </cell>
        </row>
        <row r="4890">
          <cell r="A4890">
            <v>96043</v>
          </cell>
        </row>
        <row r="4891">
          <cell r="A4891" t="str">
            <v>20066</v>
          </cell>
        </row>
        <row r="4892">
          <cell r="A4892" t="str">
            <v>65840</v>
          </cell>
        </row>
        <row r="4893">
          <cell r="A4893" t="str">
            <v>97972</v>
          </cell>
        </row>
        <row r="4894">
          <cell r="A4894" t="str">
            <v>72685</v>
          </cell>
        </row>
        <row r="4895">
          <cell r="A4895">
            <v>13196</v>
          </cell>
        </row>
        <row r="4896">
          <cell r="A4896">
            <v>20890</v>
          </cell>
        </row>
        <row r="4897">
          <cell r="A4897" t="str">
            <v>97216</v>
          </cell>
        </row>
        <row r="4898">
          <cell r="A4898" t="str">
            <v>1345</v>
          </cell>
        </row>
        <row r="4899">
          <cell r="A4899" t="str">
            <v>1345</v>
          </cell>
        </row>
        <row r="4900">
          <cell r="A4900" t="str">
            <v>82726</v>
          </cell>
        </row>
        <row r="4901">
          <cell r="A4901">
            <v>59069</v>
          </cell>
        </row>
        <row r="4902">
          <cell r="A4902">
            <v>34920</v>
          </cell>
        </row>
        <row r="4903">
          <cell r="A4903" t="str">
            <v>14224</v>
          </cell>
        </row>
        <row r="4904">
          <cell r="A4904">
            <v>93595</v>
          </cell>
        </row>
        <row r="4905">
          <cell r="A4905" t="str">
            <v>2879</v>
          </cell>
        </row>
        <row r="4906">
          <cell r="A4906" t="str">
            <v>97747</v>
          </cell>
        </row>
        <row r="4907">
          <cell r="A4907">
            <v>50833</v>
          </cell>
        </row>
        <row r="4908">
          <cell r="A4908" t="str">
            <v>11277</v>
          </cell>
        </row>
        <row r="4909">
          <cell r="A4909" t="str">
            <v>45098</v>
          </cell>
        </row>
        <row r="4910">
          <cell r="A4910" t="str">
            <v>13141</v>
          </cell>
        </row>
        <row r="4911">
          <cell r="A4911" t="str">
            <v>40609</v>
          </cell>
        </row>
        <row r="4912">
          <cell r="A4912" t="str">
            <v>89033</v>
          </cell>
        </row>
        <row r="4913">
          <cell r="A4913" t="str">
            <v>3202</v>
          </cell>
        </row>
        <row r="4914">
          <cell r="A4914" t="str">
            <v>102669</v>
          </cell>
        </row>
        <row r="4915">
          <cell r="A4915" t="str">
            <v>55930</v>
          </cell>
        </row>
        <row r="4916">
          <cell r="A4916" t="str">
            <v>27328</v>
          </cell>
        </row>
        <row r="4917">
          <cell r="A4917" t="str">
            <v>89708</v>
          </cell>
        </row>
        <row r="4918">
          <cell r="A4918" t="str">
            <v>105285</v>
          </cell>
        </row>
        <row r="4919">
          <cell r="A4919">
            <v>46381</v>
          </cell>
        </row>
        <row r="4920">
          <cell r="A4920">
            <v>58427</v>
          </cell>
        </row>
        <row r="4921">
          <cell r="A4921" t="str">
            <v>7164</v>
          </cell>
        </row>
        <row r="4922">
          <cell r="A4922" t="str">
            <v>13644</v>
          </cell>
        </row>
        <row r="4923">
          <cell r="A4923" t="str">
            <v>8929</v>
          </cell>
        </row>
        <row r="4924">
          <cell r="A4924">
            <v>13392</v>
          </cell>
        </row>
        <row r="4925">
          <cell r="A4925" t="str">
            <v>24669</v>
          </cell>
        </row>
        <row r="4926">
          <cell r="A4926" t="str">
            <v>101939</v>
          </cell>
        </row>
        <row r="4927">
          <cell r="A4927" t="str">
            <v>98675</v>
          </cell>
        </row>
        <row r="4928">
          <cell r="A4928" t="str">
            <v>32680</v>
          </cell>
        </row>
        <row r="4929">
          <cell r="A4929" t="str">
            <v>16946</v>
          </cell>
        </row>
        <row r="4930">
          <cell r="A4930" t="str">
            <v>78950</v>
          </cell>
        </row>
        <row r="4931">
          <cell r="A4931">
            <v>54011</v>
          </cell>
        </row>
        <row r="4932">
          <cell r="A4932">
            <v>105163</v>
          </cell>
        </row>
        <row r="4933">
          <cell r="A4933" t="str">
            <v>90593</v>
          </cell>
        </row>
        <row r="4934">
          <cell r="A4934">
            <v>15580</v>
          </cell>
        </row>
        <row r="4935">
          <cell r="A4935" t="str">
            <v>56658</v>
          </cell>
        </row>
        <row r="4936">
          <cell r="A4936" t="str">
            <v>27354</v>
          </cell>
        </row>
        <row r="4937">
          <cell r="A4937" t="str">
            <v>45040</v>
          </cell>
        </row>
        <row r="4938">
          <cell r="A4938" t="str">
            <v>76981</v>
          </cell>
        </row>
        <row r="4939">
          <cell r="A4939">
            <v>42432</v>
          </cell>
        </row>
        <row r="4940">
          <cell r="A4940" t="str">
            <v>2233</v>
          </cell>
        </row>
        <row r="4941">
          <cell r="A4941" t="str">
            <v>46904</v>
          </cell>
        </row>
        <row r="4942">
          <cell r="A4942">
            <v>64236</v>
          </cell>
        </row>
        <row r="4943">
          <cell r="A4943" t="str">
            <v>20718</v>
          </cell>
        </row>
        <row r="4944">
          <cell r="A4944" t="str">
            <v>3170</v>
          </cell>
        </row>
        <row r="4945">
          <cell r="A4945" t="str">
            <v>6323</v>
          </cell>
        </row>
        <row r="4946">
          <cell r="A4946" t="str">
            <v>9583</v>
          </cell>
        </row>
        <row r="4947">
          <cell r="A4947" t="str">
            <v>8994</v>
          </cell>
        </row>
        <row r="4948">
          <cell r="A4948" t="str">
            <v>86060</v>
          </cell>
        </row>
        <row r="4949">
          <cell r="A4949" t="str">
            <v>13192</v>
          </cell>
        </row>
        <row r="4950">
          <cell r="A4950" t="str">
            <v>3917</v>
          </cell>
        </row>
        <row r="4951">
          <cell r="A4951">
            <v>25071</v>
          </cell>
        </row>
        <row r="4952">
          <cell r="A4952">
            <v>20247</v>
          </cell>
        </row>
        <row r="4953">
          <cell r="A4953">
            <v>83189</v>
          </cell>
        </row>
        <row r="4954">
          <cell r="A4954">
            <v>25864</v>
          </cell>
        </row>
        <row r="4955">
          <cell r="A4955">
            <v>25071</v>
          </cell>
        </row>
        <row r="4956">
          <cell r="A4956" t="str">
            <v>7433</v>
          </cell>
        </row>
        <row r="4957">
          <cell r="A4957" t="str">
            <v>17914</v>
          </cell>
        </row>
        <row r="4958">
          <cell r="A4958" t="str">
            <v>8249</v>
          </cell>
        </row>
        <row r="4959">
          <cell r="A4959" t="str">
            <v>117240</v>
          </cell>
        </row>
        <row r="4960">
          <cell r="A4960" t="str">
            <v>117458</v>
          </cell>
        </row>
        <row r="4961">
          <cell r="A4961">
            <v>46233</v>
          </cell>
        </row>
        <row r="4962">
          <cell r="A4962">
            <v>1000000197</v>
          </cell>
        </row>
        <row r="4963">
          <cell r="A4963">
            <v>1000000230</v>
          </cell>
        </row>
        <row r="4964">
          <cell r="A4964">
            <v>55300</v>
          </cell>
        </row>
        <row r="4965">
          <cell r="A4965">
            <v>27965</v>
          </cell>
        </row>
        <row r="4966">
          <cell r="A4966" t="str">
            <v>7317</v>
          </cell>
        </row>
        <row r="4967">
          <cell r="A4967">
            <v>61963</v>
          </cell>
        </row>
        <row r="4968">
          <cell r="A4968" t="str">
            <v>100299</v>
          </cell>
        </row>
        <row r="4969">
          <cell r="A4969" t="str">
            <v>106721</v>
          </cell>
        </row>
        <row r="4970">
          <cell r="A4970" t="str">
            <v>106872</v>
          </cell>
        </row>
        <row r="4971">
          <cell r="A4971" t="str">
            <v>96409</v>
          </cell>
        </row>
        <row r="4972">
          <cell r="A4972" t="str">
            <v>35608</v>
          </cell>
        </row>
        <row r="4973">
          <cell r="A4973">
            <v>20229</v>
          </cell>
        </row>
        <row r="4974">
          <cell r="A4974" t="str">
            <v>9563</v>
          </cell>
        </row>
        <row r="4975">
          <cell r="A4975">
            <v>11348</v>
          </cell>
        </row>
        <row r="4976">
          <cell r="A4976">
            <v>12471</v>
          </cell>
        </row>
        <row r="4977">
          <cell r="A4977" t="str">
            <v>4171</v>
          </cell>
        </row>
        <row r="4978">
          <cell r="A4978" t="str">
            <v>70235</v>
          </cell>
        </row>
        <row r="4979">
          <cell r="A4979" t="str">
            <v>18513</v>
          </cell>
        </row>
        <row r="4980">
          <cell r="A4980" t="str">
            <v>26117</v>
          </cell>
        </row>
        <row r="4981">
          <cell r="A4981">
            <v>25747</v>
          </cell>
        </row>
        <row r="4982">
          <cell r="A4982" t="str">
            <v>72672</v>
          </cell>
        </row>
        <row r="4983">
          <cell r="A4983">
            <v>85525</v>
          </cell>
        </row>
        <row r="4984">
          <cell r="A4984" t="str">
            <v>103863</v>
          </cell>
        </row>
        <row r="4985">
          <cell r="A4985" t="str">
            <v>3885</v>
          </cell>
        </row>
        <row r="4986">
          <cell r="A4986" t="str">
            <v>34810</v>
          </cell>
        </row>
        <row r="4987">
          <cell r="A4987" t="str">
            <v>6560</v>
          </cell>
        </row>
        <row r="4988">
          <cell r="A4988" t="str">
            <v>79598</v>
          </cell>
        </row>
        <row r="4989">
          <cell r="A4989" t="str">
            <v>5093</v>
          </cell>
        </row>
        <row r="4990">
          <cell r="A4990" t="str">
            <v>12013</v>
          </cell>
        </row>
        <row r="4991">
          <cell r="A4991" t="str">
            <v>94382</v>
          </cell>
        </row>
        <row r="4992">
          <cell r="A4992" t="str">
            <v>11886</v>
          </cell>
        </row>
        <row r="4993">
          <cell r="A4993">
            <v>34195</v>
          </cell>
        </row>
        <row r="4994">
          <cell r="A4994" t="str">
            <v>73390</v>
          </cell>
        </row>
        <row r="4995">
          <cell r="A4995" t="str">
            <v>82158</v>
          </cell>
        </row>
        <row r="4996">
          <cell r="A4996">
            <v>64949</v>
          </cell>
        </row>
        <row r="4997">
          <cell r="A4997" t="str">
            <v>79555</v>
          </cell>
        </row>
        <row r="4998">
          <cell r="A4998" t="str">
            <v>4542</v>
          </cell>
        </row>
        <row r="4999">
          <cell r="A4999" t="str">
            <v>17377</v>
          </cell>
        </row>
        <row r="5000">
          <cell r="A5000">
            <v>95007</v>
          </cell>
        </row>
        <row r="5001">
          <cell r="A5001" t="str">
            <v>101934</v>
          </cell>
        </row>
        <row r="5002">
          <cell r="A5002" t="str">
            <v>53358</v>
          </cell>
        </row>
        <row r="5003">
          <cell r="A5003" t="str">
            <v>13723</v>
          </cell>
        </row>
        <row r="5004">
          <cell r="A5004" t="str">
            <v>51611</v>
          </cell>
        </row>
        <row r="5005">
          <cell r="A5005">
            <v>103108</v>
          </cell>
        </row>
        <row r="5006">
          <cell r="A5006">
            <v>1000000340</v>
          </cell>
        </row>
        <row r="5007">
          <cell r="A5007">
            <v>83717</v>
          </cell>
        </row>
        <row r="5008">
          <cell r="A5008">
            <v>107448</v>
          </cell>
        </row>
        <row r="5009">
          <cell r="A5009" t="str">
            <v>85635</v>
          </cell>
        </row>
        <row r="5010">
          <cell r="A5010">
            <v>22702</v>
          </cell>
        </row>
        <row r="5011">
          <cell r="A5011" t="str">
            <v>78996</v>
          </cell>
        </row>
        <row r="5012">
          <cell r="A5012">
            <v>9970</v>
          </cell>
        </row>
        <row r="5013">
          <cell r="A5013" t="str">
            <v>52455</v>
          </cell>
        </row>
        <row r="5014">
          <cell r="A5014" t="str">
            <v>10189</v>
          </cell>
        </row>
        <row r="5015">
          <cell r="A5015">
            <v>17079</v>
          </cell>
        </row>
        <row r="5016">
          <cell r="A5016" t="str">
            <v>10762</v>
          </cell>
        </row>
        <row r="5017">
          <cell r="A5017">
            <v>12688</v>
          </cell>
        </row>
        <row r="5018">
          <cell r="A5018" t="str">
            <v>105635</v>
          </cell>
        </row>
        <row r="5019">
          <cell r="A5019" t="str">
            <v>105635</v>
          </cell>
        </row>
        <row r="5020">
          <cell r="A5020" t="str">
            <v>82903</v>
          </cell>
        </row>
        <row r="5021">
          <cell r="A5021">
            <v>19859</v>
          </cell>
        </row>
        <row r="5022">
          <cell r="A5022">
            <v>99753</v>
          </cell>
        </row>
        <row r="5023">
          <cell r="A5023">
            <v>81873</v>
          </cell>
        </row>
        <row r="5024">
          <cell r="A5024">
            <v>25071</v>
          </cell>
        </row>
        <row r="5025">
          <cell r="A5025">
            <v>13856</v>
          </cell>
        </row>
        <row r="5026">
          <cell r="A5026">
            <v>9793</v>
          </cell>
        </row>
        <row r="5027">
          <cell r="A5027">
            <v>14287</v>
          </cell>
        </row>
        <row r="5028">
          <cell r="A5028">
            <v>8483</v>
          </cell>
        </row>
        <row r="5029">
          <cell r="A5029" t="str">
            <v>6024</v>
          </cell>
        </row>
        <row r="5030">
          <cell r="A5030" t="str">
            <v>5053</v>
          </cell>
        </row>
        <row r="5031">
          <cell r="A5031">
            <v>23460</v>
          </cell>
        </row>
        <row r="5032">
          <cell r="A5032">
            <v>12644</v>
          </cell>
        </row>
        <row r="5033">
          <cell r="A5033" t="str">
            <v>35035</v>
          </cell>
        </row>
        <row r="5034">
          <cell r="A5034" t="str">
            <v>6043</v>
          </cell>
        </row>
        <row r="5035">
          <cell r="A5035">
            <v>80047</v>
          </cell>
        </row>
        <row r="5036">
          <cell r="A5036" t="str">
            <v>54646</v>
          </cell>
        </row>
        <row r="5037">
          <cell r="A5037">
            <v>16775</v>
          </cell>
        </row>
        <row r="5038">
          <cell r="A5038" t="str">
            <v>13545</v>
          </cell>
        </row>
        <row r="5039">
          <cell r="A5039" t="str">
            <v>17251</v>
          </cell>
        </row>
        <row r="5040">
          <cell r="A5040" t="str">
            <v>91113</v>
          </cell>
        </row>
        <row r="5041">
          <cell r="A5041" t="str">
            <v>74161</v>
          </cell>
        </row>
        <row r="5042">
          <cell r="A5042" t="str">
            <v>4216</v>
          </cell>
        </row>
        <row r="5043">
          <cell r="A5043" t="str">
            <v>103500</v>
          </cell>
        </row>
        <row r="5044">
          <cell r="A5044" t="str">
            <v>55770</v>
          </cell>
        </row>
        <row r="5045">
          <cell r="A5045" t="str">
            <v>100259</v>
          </cell>
        </row>
        <row r="5046">
          <cell r="A5046" t="str">
            <v>108517</v>
          </cell>
        </row>
        <row r="5047">
          <cell r="A5047" t="str">
            <v>100243</v>
          </cell>
        </row>
        <row r="5048">
          <cell r="A5048" t="str">
            <v>89305</v>
          </cell>
        </row>
        <row r="5049">
          <cell r="A5049" t="str">
            <v>20175</v>
          </cell>
        </row>
        <row r="5050">
          <cell r="A5050" t="str">
            <v>55628</v>
          </cell>
        </row>
        <row r="5051">
          <cell r="A5051" t="str">
            <v>9734</v>
          </cell>
        </row>
        <row r="5052">
          <cell r="A5052">
            <v>6438</v>
          </cell>
        </row>
        <row r="5053">
          <cell r="A5053">
            <v>46025</v>
          </cell>
        </row>
        <row r="5054">
          <cell r="A5054" t="str">
            <v>67890</v>
          </cell>
        </row>
        <row r="5055">
          <cell r="A5055" t="str">
            <v>62797</v>
          </cell>
        </row>
        <row r="5056">
          <cell r="A5056" t="str">
            <v>52233</v>
          </cell>
        </row>
        <row r="5057">
          <cell r="A5057">
            <v>5525</v>
          </cell>
        </row>
        <row r="5058">
          <cell r="A5058" t="str">
            <v>27506</v>
          </cell>
        </row>
        <row r="5059">
          <cell r="A5059" t="str">
            <v>27506</v>
          </cell>
        </row>
        <row r="5060">
          <cell r="A5060">
            <v>8335</v>
          </cell>
        </row>
        <row r="5061">
          <cell r="A5061" t="str">
            <v>52817</v>
          </cell>
        </row>
        <row r="5062">
          <cell r="A5062" t="str">
            <v>32785</v>
          </cell>
        </row>
        <row r="5063">
          <cell r="A5063" t="str">
            <v>5954</v>
          </cell>
        </row>
        <row r="5064">
          <cell r="A5064">
            <v>1347</v>
          </cell>
        </row>
        <row r="5065">
          <cell r="A5065" t="str">
            <v>101350</v>
          </cell>
        </row>
        <row r="5066">
          <cell r="A5066" t="str">
            <v>14441</v>
          </cell>
        </row>
        <row r="5067">
          <cell r="A5067" t="str">
            <v>46290</v>
          </cell>
        </row>
        <row r="5068">
          <cell r="A5068" t="str">
            <v>34792</v>
          </cell>
        </row>
        <row r="5069">
          <cell r="A5069" t="str">
            <v>76622</v>
          </cell>
        </row>
        <row r="5070">
          <cell r="A5070" t="str">
            <v>96864</v>
          </cell>
        </row>
        <row r="5071">
          <cell r="A5071" t="str">
            <v>102381</v>
          </cell>
        </row>
        <row r="5072">
          <cell r="A5072" t="str">
            <v>7405</v>
          </cell>
        </row>
        <row r="5073">
          <cell r="A5073" t="str">
            <v>8991</v>
          </cell>
        </row>
        <row r="5074">
          <cell r="A5074">
            <v>91052</v>
          </cell>
        </row>
        <row r="5075">
          <cell r="A5075">
            <v>91143</v>
          </cell>
        </row>
        <row r="5076">
          <cell r="A5076">
            <v>64607</v>
          </cell>
        </row>
        <row r="5077">
          <cell r="A5077" t="str">
            <v>103558</v>
          </cell>
        </row>
        <row r="5078">
          <cell r="A5078" t="str">
            <v>52778</v>
          </cell>
        </row>
        <row r="5079">
          <cell r="A5079" t="str">
            <v>10868</v>
          </cell>
        </row>
        <row r="5080">
          <cell r="A5080">
            <v>17813</v>
          </cell>
        </row>
        <row r="5081">
          <cell r="A5081" t="str">
            <v>1686</v>
          </cell>
        </row>
        <row r="5082">
          <cell r="A5082">
            <v>73678</v>
          </cell>
        </row>
        <row r="5083">
          <cell r="A5083" t="str">
            <v>26508</v>
          </cell>
        </row>
        <row r="5084">
          <cell r="A5084" t="str">
            <v>45299</v>
          </cell>
        </row>
        <row r="5085">
          <cell r="A5085" t="str">
            <v>115755</v>
          </cell>
        </row>
        <row r="5086">
          <cell r="A5086" t="str">
            <v>63530</v>
          </cell>
        </row>
        <row r="5087">
          <cell r="A5087" t="str">
            <v>31237</v>
          </cell>
        </row>
        <row r="5088">
          <cell r="A5088">
            <v>85862</v>
          </cell>
        </row>
        <row r="5089">
          <cell r="A5089">
            <v>85862</v>
          </cell>
        </row>
        <row r="5090">
          <cell r="A5090">
            <v>15454</v>
          </cell>
        </row>
        <row r="5091">
          <cell r="A5091">
            <v>20659</v>
          </cell>
        </row>
        <row r="5092">
          <cell r="A5092">
            <v>24044</v>
          </cell>
        </row>
        <row r="5093">
          <cell r="A5093">
            <v>57724</v>
          </cell>
        </row>
        <row r="5094">
          <cell r="A5094" t="str">
            <v>4039</v>
          </cell>
        </row>
        <row r="5095">
          <cell r="A5095">
            <v>8768</v>
          </cell>
        </row>
        <row r="5096">
          <cell r="A5096" t="str">
            <v>110672</v>
          </cell>
        </row>
        <row r="5097">
          <cell r="A5097" t="str">
            <v>105942</v>
          </cell>
        </row>
        <row r="5098">
          <cell r="A5098" t="str">
            <v>23380</v>
          </cell>
        </row>
        <row r="5099">
          <cell r="A5099" t="str">
            <v>3103</v>
          </cell>
        </row>
        <row r="5100">
          <cell r="A5100">
            <v>8981</v>
          </cell>
        </row>
        <row r="5101">
          <cell r="A5101" t="str">
            <v>1246</v>
          </cell>
        </row>
        <row r="5102">
          <cell r="A5102">
            <v>4027</v>
          </cell>
        </row>
        <row r="5103">
          <cell r="A5103" t="str">
            <v>81691</v>
          </cell>
        </row>
        <row r="5104">
          <cell r="A5104" t="str">
            <v>6329</v>
          </cell>
        </row>
        <row r="5105">
          <cell r="A5105" t="str">
            <v>8242</v>
          </cell>
        </row>
        <row r="5106">
          <cell r="A5106" t="str">
            <v>9608</v>
          </cell>
        </row>
        <row r="5107">
          <cell r="A5107" t="str">
            <v>68963</v>
          </cell>
        </row>
        <row r="5108">
          <cell r="A5108">
            <v>58243</v>
          </cell>
        </row>
        <row r="5109">
          <cell r="A5109">
            <v>61859</v>
          </cell>
        </row>
        <row r="5110">
          <cell r="A5110" t="str">
            <v>81991</v>
          </cell>
        </row>
        <row r="5111">
          <cell r="A5111">
            <v>16585</v>
          </cell>
        </row>
        <row r="5112">
          <cell r="A5112">
            <v>83916</v>
          </cell>
        </row>
        <row r="5113">
          <cell r="A5113">
            <v>1000000166</v>
          </cell>
        </row>
        <row r="5114">
          <cell r="A5114">
            <v>1000000163</v>
          </cell>
        </row>
        <row r="5115">
          <cell r="A5115">
            <v>1000000146</v>
          </cell>
        </row>
        <row r="5116">
          <cell r="A5116" t="str">
            <v>27830</v>
          </cell>
        </row>
        <row r="5117">
          <cell r="A5117" t="str">
            <v>103606</v>
          </cell>
        </row>
        <row r="5118">
          <cell r="A5118">
            <v>29175</v>
          </cell>
        </row>
        <row r="5119">
          <cell r="A5119" t="str">
            <v>85419</v>
          </cell>
        </row>
        <row r="5120">
          <cell r="A5120">
            <v>20797</v>
          </cell>
        </row>
        <row r="5121">
          <cell r="A5121">
            <v>31471</v>
          </cell>
        </row>
        <row r="5122">
          <cell r="A5122">
            <v>28615</v>
          </cell>
        </row>
        <row r="5123">
          <cell r="A5123" t="str">
            <v>115789</v>
          </cell>
        </row>
        <row r="5124">
          <cell r="A5124" t="str">
            <v>108449</v>
          </cell>
        </row>
        <row r="5125">
          <cell r="A5125" t="str">
            <v>108273</v>
          </cell>
        </row>
        <row r="5126">
          <cell r="A5126" t="str">
            <v>115179</v>
          </cell>
        </row>
        <row r="5127">
          <cell r="A5127" t="str">
            <v>115271</v>
          </cell>
        </row>
        <row r="5128">
          <cell r="A5128" t="str">
            <v>19155</v>
          </cell>
        </row>
        <row r="5129">
          <cell r="A5129" t="str">
            <v>46279</v>
          </cell>
        </row>
        <row r="5130">
          <cell r="A5130">
            <v>47004</v>
          </cell>
        </row>
        <row r="5131">
          <cell r="A5131" t="str">
            <v>79921</v>
          </cell>
        </row>
        <row r="5132">
          <cell r="A5132">
            <v>25961</v>
          </cell>
        </row>
        <row r="5133">
          <cell r="A5133" t="str">
            <v>98828</v>
          </cell>
        </row>
        <row r="5134">
          <cell r="A5134" t="str">
            <v>8783</v>
          </cell>
        </row>
        <row r="5135">
          <cell r="A5135" t="str">
            <v>63715</v>
          </cell>
        </row>
        <row r="5136">
          <cell r="A5136" t="str">
            <v>86252</v>
          </cell>
        </row>
        <row r="5137">
          <cell r="A5137" t="str">
            <v>54763</v>
          </cell>
        </row>
        <row r="5138">
          <cell r="A5138">
            <v>20790</v>
          </cell>
        </row>
        <row r="5139">
          <cell r="A5139" t="str">
            <v>936</v>
          </cell>
        </row>
        <row r="5140">
          <cell r="A5140" t="str">
            <v>42252</v>
          </cell>
        </row>
        <row r="5141">
          <cell r="A5141" t="str">
            <v>21640</v>
          </cell>
        </row>
        <row r="5142">
          <cell r="A5142">
            <v>24948</v>
          </cell>
        </row>
        <row r="5143">
          <cell r="A5143" t="str">
            <v>22410</v>
          </cell>
        </row>
        <row r="5144">
          <cell r="A5144" t="str">
            <v>2318</v>
          </cell>
        </row>
        <row r="5145">
          <cell r="A5145">
            <v>95622</v>
          </cell>
        </row>
        <row r="5146">
          <cell r="A5146" t="str">
            <v>11089</v>
          </cell>
        </row>
        <row r="5147">
          <cell r="A5147" t="str">
            <v>13742</v>
          </cell>
        </row>
        <row r="5148">
          <cell r="A5148" t="str">
            <v>50540</v>
          </cell>
        </row>
        <row r="5149">
          <cell r="A5149" t="str">
            <v>66340</v>
          </cell>
        </row>
        <row r="5150">
          <cell r="A5150" t="str">
            <v>776</v>
          </cell>
        </row>
        <row r="5151">
          <cell r="A5151">
            <v>3878</v>
          </cell>
        </row>
        <row r="5152">
          <cell r="A5152">
            <v>4433</v>
          </cell>
        </row>
        <row r="5153">
          <cell r="A5153">
            <v>5320</v>
          </cell>
        </row>
        <row r="5154">
          <cell r="A5154">
            <v>6206</v>
          </cell>
        </row>
        <row r="5155">
          <cell r="A5155">
            <v>7354</v>
          </cell>
        </row>
        <row r="5156">
          <cell r="A5156">
            <v>10958</v>
          </cell>
        </row>
        <row r="5157">
          <cell r="A5157">
            <v>11000</v>
          </cell>
        </row>
        <row r="5158">
          <cell r="A5158">
            <v>12118</v>
          </cell>
        </row>
        <row r="5159">
          <cell r="A5159">
            <v>12365</v>
          </cell>
        </row>
        <row r="5160">
          <cell r="A5160">
            <v>13384</v>
          </cell>
        </row>
        <row r="5161">
          <cell r="A5161">
            <v>13549</v>
          </cell>
        </row>
        <row r="5162">
          <cell r="A5162">
            <v>16056</v>
          </cell>
        </row>
        <row r="5163">
          <cell r="A5163">
            <v>36510</v>
          </cell>
        </row>
        <row r="5164">
          <cell r="A5164">
            <v>52197</v>
          </cell>
        </row>
        <row r="5165">
          <cell r="A5165" t="str">
            <v>22107</v>
          </cell>
        </row>
        <row r="5166">
          <cell r="A5166" t="str">
            <v>9873</v>
          </cell>
        </row>
        <row r="5167">
          <cell r="A5167" t="str">
            <v>86414</v>
          </cell>
        </row>
        <row r="5168">
          <cell r="A5168">
            <v>9111</v>
          </cell>
        </row>
        <row r="5169">
          <cell r="A5169">
            <v>4268</v>
          </cell>
        </row>
        <row r="5170">
          <cell r="A5170">
            <v>66288</v>
          </cell>
        </row>
        <row r="5171">
          <cell r="A5171" t="str">
            <v>34007</v>
          </cell>
        </row>
        <row r="5172">
          <cell r="A5172">
            <v>86721</v>
          </cell>
        </row>
        <row r="5173">
          <cell r="A5173" t="str">
            <v>82233</v>
          </cell>
        </row>
        <row r="5174">
          <cell r="A5174">
            <v>6277</v>
          </cell>
        </row>
        <row r="5175">
          <cell r="A5175">
            <v>8506</v>
          </cell>
        </row>
        <row r="5176">
          <cell r="A5176">
            <v>92508</v>
          </cell>
        </row>
        <row r="5177">
          <cell r="A5177" t="str">
            <v>13105</v>
          </cell>
        </row>
        <row r="5178">
          <cell r="A5178" t="str">
            <v>97770</v>
          </cell>
        </row>
        <row r="5179">
          <cell r="A5179" t="str">
            <v>97461</v>
          </cell>
        </row>
        <row r="5180">
          <cell r="A5180" t="str">
            <v>92456</v>
          </cell>
        </row>
        <row r="5181">
          <cell r="A5181" t="str">
            <v>5054</v>
          </cell>
        </row>
        <row r="5182">
          <cell r="A5182" t="str">
            <v>111545</v>
          </cell>
        </row>
        <row r="5183">
          <cell r="A5183" t="str">
            <v>107924</v>
          </cell>
        </row>
        <row r="5184">
          <cell r="A5184" t="str">
            <v>107701</v>
          </cell>
        </row>
        <row r="5185">
          <cell r="A5185" t="str">
            <v>96328</v>
          </cell>
        </row>
        <row r="5186">
          <cell r="A5186" t="str">
            <v>85126</v>
          </cell>
        </row>
        <row r="5187">
          <cell r="A5187" t="str">
            <v>107721</v>
          </cell>
        </row>
        <row r="5188">
          <cell r="A5188" t="str">
            <v>44824</v>
          </cell>
        </row>
        <row r="5189">
          <cell r="A5189" t="str">
            <v>84187</v>
          </cell>
        </row>
        <row r="5190">
          <cell r="A5190" t="str">
            <v>106500</v>
          </cell>
        </row>
        <row r="5191">
          <cell r="A5191" t="str">
            <v>110086</v>
          </cell>
        </row>
        <row r="5192">
          <cell r="A5192" t="str">
            <v>13891</v>
          </cell>
        </row>
        <row r="5193">
          <cell r="A5193" t="str">
            <v>12152</v>
          </cell>
        </row>
        <row r="5194">
          <cell r="A5194" t="str">
            <v>107873</v>
          </cell>
        </row>
        <row r="5195">
          <cell r="A5195" t="str">
            <v>103723</v>
          </cell>
        </row>
        <row r="5196">
          <cell r="A5196" t="str">
            <v>46765</v>
          </cell>
        </row>
        <row r="5197">
          <cell r="A5197" t="str">
            <v>55856</v>
          </cell>
        </row>
        <row r="5198">
          <cell r="A5198" t="str">
            <v>86557</v>
          </cell>
        </row>
        <row r="5199">
          <cell r="A5199" t="str">
            <v>61455</v>
          </cell>
        </row>
        <row r="5200">
          <cell r="A5200" t="str">
            <v>88771</v>
          </cell>
        </row>
        <row r="5201">
          <cell r="A5201">
            <v>39811</v>
          </cell>
        </row>
        <row r="5202">
          <cell r="A5202">
            <v>59250</v>
          </cell>
        </row>
        <row r="5203">
          <cell r="A5203">
            <v>77488</v>
          </cell>
        </row>
        <row r="5204">
          <cell r="A5204">
            <v>85940</v>
          </cell>
        </row>
        <row r="5205">
          <cell r="A5205">
            <v>102829</v>
          </cell>
        </row>
        <row r="5206">
          <cell r="A5206">
            <v>104315</v>
          </cell>
        </row>
        <row r="5207">
          <cell r="A5207">
            <v>106177</v>
          </cell>
        </row>
        <row r="5208">
          <cell r="A5208">
            <v>108620</v>
          </cell>
        </row>
        <row r="5209">
          <cell r="A5209">
            <v>110129</v>
          </cell>
        </row>
        <row r="5210">
          <cell r="A5210">
            <v>110560</v>
          </cell>
        </row>
        <row r="5211">
          <cell r="A5211">
            <v>1000000181</v>
          </cell>
        </row>
        <row r="5212">
          <cell r="A5212">
            <v>1000000520</v>
          </cell>
        </row>
        <row r="5213">
          <cell r="A5213">
            <v>14450</v>
          </cell>
        </row>
        <row r="5214">
          <cell r="A5214">
            <v>43048</v>
          </cell>
        </row>
        <row r="5215">
          <cell r="A5215" t="str">
            <v>9772</v>
          </cell>
        </row>
        <row r="5216">
          <cell r="A5216" t="str">
            <v>9772</v>
          </cell>
        </row>
        <row r="5217">
          <cell r="A5217">
            <v>9885</v>
          </cell>
        </row>
        <row r="5218">
          <cell r="A5218">
            <v>13995</v>
          </cell>
        </row>
        <row r="5219">
          <cell r="A5219" t="str">
            <v>89302</v>
          </cell>
        </row>
        <row r="5220">
          <cell r="A5220" t="str">
            <v>99858</v>
          </cell>
        </row>
        <row r="5221">
          <cell r="A5221" t="str">
            <v>43465</v>
          </cell>
        </row>
        <row r="5222">
          <cell r="A5222" t="str">
            <v>11061</v>
          </cell>
        </row>
        <row r="5223">
          <cell r="A5223" t="str">
            <v>54257</v>
          </cell>
        </row>
        <row r="5224">
          <cell r="A5224">
            <v>21249</v>
          </cell>
        </row>
        <row r="5225">
          <cell r="A5225">
            <v>93627</v>
          </cell>
        </row>
        <row r="5226">
          <cell r="A5226" t="str">
            <v>31737</v>
          </cell>
        </row>
        <row r="5227">
          <cell r="A5227">
            <v>18431</v>
          </cell>
        </row>
        <row r="5228">
          <cell r="A5228" t="str">
            <v>28500</v>
          </cell>
        </row>
        <row r="5229">
          <cell r="A5229">
            <v>2204</v>
          </cell>
        </row>
        <row r="5230">
          <cell r="A5230">
            <v>1843</v>
          </cell>
        </row>
        <row r="5231">
          <cell r="A5231" t="str">
            <v>3862</v>
          </cell>
        </row>
        <row r="5232">
          <cell r="A5232" t="str">
            <v>60267</v>
          </cell>
        </row>
        <row r="5233">
          <cell r="A5233" t="str">
            <v>1706</v>
          </cell>
        </row>
        <row r="5234">
          <cell r="A5234" t="str">
            <v>84910</v>
          </cell>
        </row>
        <row r="5235">
          <cell r="A5235" t="str">
            <v>84910</v>
          </cell>
        </row>
        <row r="5236">
          <cell r="A5236" t="str">
            <v>24662</v>
          </cell>
        </row>
        <row r="5237">
          <cell r="A5237" t="str">
            <v>101323</v>
          </cell>
        </row>
        <row r="5238">
          <cell r="A5238" t="str">
            <v>97067</v>
          </cell>
        </row>
        <row r="5239">
          <cell r="A5239" t="str">
            <v>18023</v>
          </cell>
        </row>
        <row r="5240">
          <cell r="A5240" t="str">
            <v>5508</v>
          </cell>
        </row>
        <row r="5241">
          <cell r="A5241" t="str">
            <v>27141</v>
          </cell>
        </row>
        <row r="5242">
          <cell r="A5242" t="str">
            <v>34013</v>
          </cell>
        </row>
        <row r="5243">
          <cell r="A5243" t="str">
            <v>10939</v>
          </cell>
        </row>
        <row r="5244">
          <cell r="A5244" t="str">
            <v>13261</v>
          </cell>
        </row>
        <row r="5245">
          <cell r="A5245" t="str">
            <v>18030</v>
          </cell>
        </row>
        <row r="5246">
          <cell r="A5246">
            <v>1467</v>
          </cell>
        </row>
        <row r="5247">
          <cell r="A5247">
            <v>79942</v>
          </cell>
        </row>
        <row r="5248">
          <cell r="A5248">
            <v>6112</v>
          </cell>
        </row>
        <row r="5249">
          <cell r="A5249">
            <v>33038</v>
          </cell>
        </row>
        <row r="5250">
          <cell r="A5250" t="str">
            <v>61138</v>
          </cell>
        </row>
        <row r="5251">
          <cell r="A5251" t="str">
            <v>56181</v>
          </cell>
        </row>
        <row r="5252">
          <cell r="A5252">
            <v>27181</v>
          </cell>
        </row>
        <row r="5253">
          <cell r="A5253" t="str">
            <v>13548</v>
          </cell>
        </row>
        <row r="5254">
          <cell r="A5254" t="str">
            <v>4037</v>
          </cell>
        </row>
        <row r="5255">
          <cell r="A5255">
            <v>29246</v>
          </cell>
        </row>
        <row r="5256">
          <cell r="A5256" t="str">
            <v>27236</v>
          </cell>
        </row>
        <row r="5257">
          <cell r="A5257" t="str">
            <v>80286</v>
          </cell>
        </row>
        <row r="5258">
          <cell r="A5258" t="str">
            <v>95737</v>
          </cell>
        </row>
        <row r="5259">
          <cell r="A5259">
            <v>114324</v>
          </cell>
        </row>
        <row r="5260">
          <cell r="A5260" t="str">
            <v>28109</v>
          </cell>
        </row>
        <row r="5261">
          <cell r="A5261" t="str">
            <v>96191</v>
          </cell>
        </row>
        <row r="5262">
          <cell r="A5262" t="str">
            <v>102713</v>
          </cell>
        </row>
        <row r="5263">
          <cell r="A5263">
            <v>76849</v>
          </cell>
        </row>
        <row r="5264">
          <cell r="A5264" t="str">
            <v>20682</v>
          </cell>
        </row>
        <row r="5265">
          <cell r="A5265" t="str">
            <v>639</v>
          </cell>
        </row>
        <row r="5266">
          <cell r="A5266" t="str">
            <v>52769</v>
          </cell>
        </row>
        <row r="5267">
          <cell r="A5267" t="str">
            <v>80324</v>
          </cell>
        </row>
        <row r="5268">
          <cell r="A5268" t="str">
            <v>471</v>
          </cell>
        </row>
        <row r="5269">
          <cell r="A5269" t="str">
            <v>67299</v>
          </cell>
        </row>
        <row r="5270">
          <cell r="A5270" t="str">
            <v>36055</v>
          </cell>
        </row>
        <row r="5271">
          <cell r="A5271" t="str">
            <v>24207</v>
          </cell>
        </row>
        <row r="5272">
          <cell r="A5272">
            <v>5078</v>
          </cell>
        </row>
        <row r="5273">
          <cell r="A5273" t="str">
            <v>13143</v>
          </cell>
        </row>
        <row r="5274">
          <cell r="A5274" t="str">
            <v>12161</v>
          </cell>
        </row>
        <row r="5275">
          <cell r="A5275" t="str">
            <v>7334</v>
          </cell>
        </row>
        <row r="5276">
          <cell r="A5276" t="str">
            <v>4918</v>
          </cell>
        </row>
        <row r="5277">
          <cell r="A5277" t="str">
            <v>6373</v>
          </cell>
        </row>
        <row r="5278">
          <cell r="A5278" t="str">
            <v>525</v>
          </cell>
        </row>
        <row r="5279">
          <cell r="A5279" t="str">
            <v>12300</v>
          </cell>
        </row>
        <row r="5280">
          <cell r="A5280" t="str">
            <v>13449</v>
          </cell>
        </row>
        <row r="5281">
          <cell r="A5281" t="str">
            <v>8750</v>
          </cell>
        </row>
        <row r="5282">
          <cell r="A5282" t="str">
            <v>9758</v>
          </cell>
        </row>
        <row r="5283">
          <cell r="A5283" t="str">
            <v>2869</v>
          </cell>
        </row>
        <row r="5284">
          <cell r="A5284" t="str">
            <v>8560</v>
          </cell>
        </row>
        <row r="5285">
          <cell r="A5285" t="str">
            <v>8926</v>
          </cell>
        </row>
        <row r="5286">
          <cell r="A5286" t="str">
            <v>13217</v>
          </cell>
        </row>
        <row r="5287">
          <cell r="A5287" t="str">
            <v>9705</v>
          </cell>
        </row>
        <row r="5288">
          <cell r="A5288" t="str">
            <v>13651</v>
          </cell>
        </row>
        <row r="5289">
          <cell r="A5289" t="str">
            <v>6281</v>
          </cell>
        </row>
        <row r="5290">
          <cell r="A5290" t="str">
            <v>9041</v>
          </cell>
        </row>
        <row r="5291">
          <cell r="A5291" t="str">
            <v>9960</v>
          </cell>
        </row>
        <row r="5292">
          <cell r="A5292" t="str">
            <v>18817</v>
          </cell>
        </row>
        <row r="5293">
          <cell r="A5293" t="str">
            <v>12179</v>
          </cell>
        </row>
        <row r="5294">
          <cell r="A5294" t="str">
            <v>5233</v>
          </cell>
        </row>
        <row r="5295">
          <cell r="A5295" t="str">
            <v>5045</v>
          </cell>
        </row>
        <row r="5296">
          <cell r="A5296" t="str">
            <v>5293</v>
          </cell>
        </row>
        <row r="5297">
          <cell r="A5297" t="str">
            <v>10016</v>
          </cell>
        </row>
        <row r="5298">
          <cell r="A5298" t="str">
            <v>10964</v>
          </cell>
        </row>
        <row r="5299">
          <cell r="A5299" t="str">
            <v>80469</v>
          </cell>
        </row>
        <row r="5300">
          <cell r="A5300" t="str">
            <v>13152</v>
          </cell>
        </row>
        <row r="5301">
          <cell r="A5301" t="str">
            <v>13360</v>
          </cell>
        </row>
        <row r="5302">
          <cell r="A5302" t="str">
            <v>10981</v>
          </cell>
        </row>
        <row r="5303">
          <cell r="A5303" t="str">
            <v>13431</v>
          </cell>
        </row>
        <row r="5304">
          <cell r="A5304" t="str">
            <v>4235</v>
          </cell>
        </row>
        <row r="5305">
          <cell r="A5305" t="str">
            <v>7455</v>
          </cell>
        </row>
        <row r="5306">
          <cell r="A5306" t="str">
            <v>13573</v>
          </cell>
        </row>
        <row r="5307">
          <cell r="A5307" t="str">
            <v>10804</v>
          </cell>
        </row>
        <row r="5308">
          <cell r="A5308" t="str">
            <v>11055</v>
          </cell>
        </row>
        <row r="5309">
          <cell r="A5309" t="str">
            <v>3947</v>
          </cell>
        </row>
        <row r="5310">
          <cell r="A5310" t="str">
            <v>9828</v>
          </cell>
        </row>
        <row r="5311">
          <cell r="A5311" t="str">
            <v>22567</v>
          </cell>
        </row>
        <row r="5312">
          <cell r="A5312" t="str">
            <v>3012</v>
          </cell>
        </row>
        <row r="5313">
          <cell r="A5313" t="str">
            <v>5345</v>
          </cell>
        </row>
        <row r="5314">
          <cell r="A5314" t="str">
            <v>8592</v>
          </cell>
        </row>
        <row r="5315">
          <cell r="A5315" t="str">
            <v>8455</v>
          </cell>
        </row>
        <row r="5316">
          <cell r="A5316" t="str">
            <v>12257</v>
          </cell>
        </row>
        <row r="5317">
          <cell r="A5317" t="str">
            <v>7667</v>
          </cell>
        </row>
        <row r="5318">
          <cell r="A5318" t="str">
            <v>13565</v>
          </cell>
        </row>
        <row r="5319">
          <cell r="A5319" t="str">
            <v>48736</v>
          </cell>
        </row>
        <row r="5320">
          <cell r="A5320" t="str">
            <v>10827</v>
          </cell>
        </row>
        <row r="5321">
          <cell r="A5321" t="str">
            <v>8412</v>
          </cell>
        </row>
        <row r="5322">
          <cell r="A5322" t="str">
            <v>13359</v>
          </cell>
        </row>
        <row r="5323">
          <cell r="A5323" t="str">
            <v>13560</v>
          </cell>
        </row>
        <row r="5324">
          <cell r="A5324" t="str">
            <v>3900</v>
          </cell>
        </row>
        <row r="5325">
          <cell r="A5325" t="str">
            <v>8159</v>
          </cell>
        </row>
        <row r="5326">
          <cell r="A5326" t="str">
            <v>10881</v>
          </cell>
        </row>
        <row r="5327">
          <cell r="A5327" t="str">
            <v>25394</v>
          </cell>
        </row>
        <row r="5328">
          <cell r="A5328" t="str">
            <v>3956</v>
          </cell>
        </row>
        <row r="5329">
          <cell r="A5329" t="str">
            <v>12198</v>
          </cell>
        </row>
        <row r="5330">
          <cell r="A5330" t="str">
            <v>7168</v>
          </cell>
        </row>
        <row r="5331">
          <cell r="A5331" t="str">
            <v>7330</v>
          </cell>
        </row>
        <row r="5332">
          <cell r="A5332" t="str">
            <v>7266</v>
          </cell>
        </row>
        <row r="5333">
          <cell r="A5333" t="str">
            <v>12710</v>
          </cell>
        </row>
        <row r="5334">
          <cell r="A5334" t="str">
            <v>12449</v>
          </cell>
        </row>
        <row r="5335">
          <cell r="A5335" t="str">
            <v>9932</v>
          </cell>
        </row>
        <row r="5336">
          <cell r="A5336" t="str">
            <v>10708</v>
          </cell>
        </row>
        <row r="5337">
          <cell r="A5337" t="str">
            <v>12506</v>
          </cell>
        </row>
        <row r="5338">
          <cell r="A5338" t="str">
            <v>22523</v>
          </cell>
        </row>
        <row r="5339">
          <cell r="A5339" t="str">
            <v>5347</v>
          </cell>
        </row>
        <row r="5340">
          <cell r="A5340" t="str">
            <v>3918</v>
          </cell>
        </row>
        <row r="5341">
          <cell r="A5341" t="str">
            <v>5178</v>
          </cell>
        </row>
        <row r="5342">
          <cell r="A5342" t="str">
            <v>35624</v>
          </cell>
        </row>
        <row r="5343">
          <cell r="A5343" t="str">
            <v>7072</v>
          </cell>
        </row>
        <row r="5344">
          <cell r="A5344" t="str">
            <v>9810</v>
          </cell>
        </row>
        <row r="5345">
          <cell r="A5345" t="str">
            <v>4315</v>
          </cell>
        </row>
        <row r="5346">
          <cell r="A5346" t="str">
            <v>8552</v>
          </cell>
        </row>
        <row r="5347">
          <cell r="A5347" t="str">
            <v>13226</v>
          </cell>
        </row>
        <row r="5348">
          <cell r="A5348" t="str">
            <v>7079</v>
          </cell>
        </row>
        <row r="5349">
          <cell r="A5349" t="str">
            <v>6343</v>
          </cell>
        </row>
        <row r="5350">
          <cell r="A5350" t="str">
            <v>5437</v>
          </cell>
        </row>
        <row r="5351">
          <cell r="A5351" t="str">
            <v>2090</v>
          </cell>
        </row>
        <row r="5352">
          <cell r="A5352" t="str">
            <v>8508</v>
          </cell>
        </row>
        <row r="5353">
          <cell r="A5353" t="str">
            <v>7250</v>
          </cell>
        </row>
        <row r="5354">
          <cell r="A5354" t="str">
            <v>5127</v>
          </cell>
        </row>
        <row r="5355">
          <cell r="A5355" t="str">
            <v>697</v>
          </cell>
        </row>
        <row r="5356">
          <cell r="A5356" t="str">
            <v>12402</v>
          </cell>
        </row>
        <row r="5357">
          <cell r="A5357" t="str">
            <v>59044</v>
          </cell>
        </row>
        <row r="5358">
          <cell r="A5358" t="str">
            <v>13270</v>
          </cell>
        </row>
        <row r="5359">
          <cell r="A5359" t="str">
            <v>57837</v>
          </cell>
        </row>
        <row r="5360">
          <cell r="A5360" t="str">
            <v>8400</v>
          </cell>
        </row>
        <row r="5361">
          <cell r="A5361" t="str">
            <v>6358</v>
          </cell>
        </row>
        <row r="5362">
          <cell r="A5362" t="str">
            <v>12485</v>
          </cell>
        </row>
        <row r="5363">
          <cell r="A5363" t="str">
            <v>7303</v>
          </cell>
        </row>
        <row r="5364">
          <cell r="A5364" t="str">
            <v>12383</v>
          </cell>
        </row>
        <row r="5365">
          <cell r="A5365" t="str">
            <v>25589</v>
          </cell>
        </row>
        <row r="5366">
          <cell r="A5366" t="str">
            <v>70892</v>
          </cell>
        </row>
        <row r="5367">
          <cell r="A5367" t="str">
            <v>7618</v>
          </cell>
        </row>
        <row r="5368">
          <cell r="A5368" t="str">
            <v>8431</v>
          </cell>
        </row>
        <row r="5369">
          <cell r="A5369" t="str">
            <v>13508</v>
          </cell>
        </row>
        <row r="5370">
          <cell r="A5370" t="str">
            <v>10903</v>
          </cell>
        </row>
        <row r="5371">
          <cell r="A5371" t="str">
            <v>12663</v>
          </cell>
        </row>
        <row r="5372">
          <cell r="A5372" t="str">
            <v>100624</v>
          </cell>
        </row>
        <row r="5373">
          <cell r="A5373" t="str">
            <v>2069</v>
          </cell>
        </row>
        <row r="5374">
          <cell r="A5374" t="str">
            <v>2069</v>
          </cell>
        </row>
        <row r="5375">
          <cell r="A5375">
            <v>100803</v>
          </cell>
        </row>
        <row r="5376">
          <cell r="A5376">
            <v>103809</v>
          </cell>
        </row>
        <row r="5377">
          <cell r="A5377" t="str">
            <v>21233</v>
          </cell>
        </row>
        <row r="5378">
          <cell r="A5378" t="str">
            <v>19927</v>
          </cell>
        </row>
        <row r="5379">
          <cell r="A5379" t="str">
            <v>61865</v>
          </cell>
        </row>
        <row r="5380">
          <cell r="A5380" t="str">
            <v>55202</v>
          </cell>
        </row>
        <row r="5381">
          <cell r="A5381">
            <v>27218</v>
          </cell>
        </row>
        <row r="5382">
          <cell r="A5382">
            <v>27855</v>
          </cell>
        </row>
        <row r="5383">
          <cell r="A5383" t="str">
            <v>56606</v>
          </cell>
        </row>
        <row r="5384">
          <cell r="A5384" t="str">
            <v>8342</v>
          </cell>
        </row>
        <row r="5385">
          <cell r="A5385">
            <v>11308</v>
          </cell>
        </row>
        <row r="5386">
          <cell r="A5386" t="str">
            <v>113384</v>
          </cell>
        </row>
        <row r="5387">
          <cell r="A5387" t="str">
            <v>113510</v>
          </cell>
        </row>
        <row r="5388">
          <cell r="A5388" t="str">
            <v>104869</v>
          </cell>
        </row>
        <row r="5389">
          <cell r="A5389" t="str">
            <v>62947</v>
          </cell>
        </row>
        <row r="5390">
          <cell r="A5390" t="str">
            <v>102523</v>
          </cell>
        </row>
        <row r="5391">
          <cell r="A5391" t="str">
            <v>91759</v>
          </cell>
        </row>
        <row r="5392">
          <cell r="A5392" t="str">
            <v>102688</v>
          </cell>
        </row>
        <row r="5393">
          <cell r="A5393" t="str">
            <v>102781</v>
          </cell>
        </row>
        <row r="5394">
          <cell r="A5394" t="str">
            <v>8636</v>
          </cell>
        </row>
        <row r="5395">
          <cell r="A5395" t="str">
            <v>12145</v>
          </cell>
        </row>
        <row r="5396">
          <cell r="A5396">
            <v>1000000144</v>
          </cell>
        </row>
        <row r="5397">
          <cell r="A5397">
            <v>1000000152</v>
          </cell>
        </row>
        <row r="5398">
          <cell r="A5398">
            <v>1000000153</v>
          </cell>
        </row>
        <row r="5399">
          <cell r="A5399">
            <v>1000000149</v>
          </cell>
        </row>
        <row r="5400">
          <cell r="A5400">
            <v>1000000150</v>
          </cell>
        </row>
        <row r="5401">
          <cell r="A5401">
            <v>1000000164</v>
          </cell>
        </row>
        <row r="5402">
          <cell r="A5402" t="str">
            <v>4101</v>
          </cell>
        </row>
        <row r="5403">
          <cell r="A5403" t="str">
            <v>38733</v>
          </cell>
        </row>
        <row r="5404">
          <cell r="A5404" t="str">
            <v>25532</v>
          </cell>
        </row>
        <row r="5405">
          <cell r="A5405" t="str">
            <v>72686</v>
          </cell>
        </row>
        <row r="5406">
          <cell r="A5406" t="str">
            <v>34301</v>
          </cell>
        </row>
        <row r="5407">
          <cell r="A5407" t="str">
            <v>43775</v>
          </cell>
        </row>
        <row r="5408">
          <cell r="A5408" t="str">
            <v>23480</v>
          </cell>
        </row>
        <row r="5409">
          <cell r="A5409" t="str">
            <v>22624</v>
          </cell>
        </row>
        <row r="5410">
          <cell r="A5410" t="str">
            <v>39143</v>
          </cell>
        </row>
        <row r="5411">
          <cell r="A5411">
            <v>73089</v>
          </cell>
        </row>
        <row r="5412">
          <cell r="A5412">
            <v>73089</v>
          </cell>
        </row>
        <row r="5413">
          <cell r="A5413" t="str">
            <v>97657</v>
          </cell>
        </row>
        <row r="5414">
          <cell r="A5414" t="str">
            <v>54786</v>
          </cell>
        </row>
        <row r="5415">
          <cell r="A5415" t="str">
            <v>9663</v>
          </cell>
        </row>
        <row r="5416">
          <cell r="A5416" t="str">
            <v>5044</v>
          </cell>
        </row>
        <row r="5417">
          <cell r="A5417">
            <v>4075</v>
          </cell>
        </row>
        <row r="5418">
          <cell r="A5418">
            <v>25575</v>
          </cell>
        </row>
        <row r="5419">
          <cell r="A5419">
            <v>12856</v>
          </cell>
        </row>
        <row r="5420">
          <cell r="A5420" t="str">
            <v>31856</v>
          </cell>
        </row>
        <row r="5421">
          <cell r="A5421" t="str">
            <v>102161</v>
          </cell>
        </row>
        <row r="5422">
          <cell r="A5422" t="str">
            <v>46722</v>
          </cell>
        </row>
        <row r="5423">
          <cell r="A5423">
            <v>65926</v>
          </cell>
        </row>
        <row r="5424">
          <cell r="A5424" t="str">
            <v>14273</v>
          </cell>
        </row>
        <row r="5425">
          <cell r="A5425" t="str">
            <v>104658</v>
          </cell>
        </row>
        <row r="5426">
          <cell r="A5426" t="str">
            <v>63537</v>
          </cell>
        </row>
        <row r="5427">
          <cell r="A5427" t="str">
            <v>102933</v>
          </cell>
        </row>
        <row r="5428">
          <cell r="A5428" t="str">
            <v>104399</v>
          </cell>
        </row>
        <row r="5429">
          <cell r="A5429" t="str">
            <v>102347</v>
          </cell>
        </row>
        <row r="5430">
          <cell r="A5430">
            <v>11213</v>
          </cell>
        </row>
        <row r="5431">
          <cell r="A5431">
            <v>88956</v>
          </cell>
        </row>
        <row r="5432">
          <cell r="A5432" t="str">
            <v>12380</v>
          </cell>
        </row>
        <row r="5433">
          <cell r="A5433" t="str">
            <v>11228</v>
          </cell>
        </row>
        <row r="5434">
          <cell r="A5434" t="str">
            <v>12168</v>
          </cell>
        </row>
        <row r="5435">
          <cell r="A5435">
            <v>5230</v>
          </cell>
        </row>
        <row r="5436">
          <cell r="A5436" t="str">
            <v>85578</v>
          </cell>
        </row>
        <row r="5437">
          <cell r="A5437">
            <v>85041</v>
          </cell>
        </row>
        <row r="5438">
          <cell r="A5438">
            <v>91535</v>
          </cell>
        </row>
        <row r="5439">
          <cell r="A5439" t="str">
            <v>102349</v>
          </cell>
        </row>
        <row r="5440">
          <cell r="A5440" t="str">
            <v>61020</v>
          </cell>
        </row>
        <row r="5441">
          <cell r="A5441" t="str">
            <v>37702</v>
          </cell>
        </row>
        <row r="5442">
          <cell r="A5442">
            <v>12174</v>
          </cell>
        </row>
        <row r="5443">
          <cell r="A5443">
            <v>9058</v>
          </cell>
        </row>
        <row r="5444">
          <cell r="A5444">
            <v>60638</v>
          </cell>
        </row>
        <row r="5445">
          <cell r="A5445" t="str">
            <v>7196</v>
          </cell>
        </row>
        <row r="5446">
          <cell r="A5446" t="str">
            <v>17003</v>
          </cell>
        </row>
        <row r="5447">
          <cell r="A5447" t="str">
            <v>21945</v>
          </cell>
        </row>
        <row r="5448">
          <cell r="A5448">
            <v>52156</v>
          </cell>
        </row>
        <row r="5449">
          <cell r="A5449" t="str">
            <v>44086</v>
          </cell>
        </row>
        <row r="5450">
          <cell r="A5450" t="str">
            <v>16986</v>
          </cell>
        </row>
        <row r="5451">
          <cell r="A5451" t="str">
            <v>107398</v>
          </cell>
        </row>
        <row r="5452">
          <cell r="A5452" t="str">
            <v>80256</v>
          </cell>
        </row>
        <row r="5453">
          <cell r="A5453" t="str">
            <v>112272</v>
          </cell>
        </row>
        <row r="5454">
          <cell r="A5454" t="str">
            <v>115565</v>
          </cell>
        </row>
        <row r="5455">
          <cell r="A5455" t="str">
            <v>97588</v>
          </cell>
        </row>
        <row r="5456">
          <cell r="A5456" t="str">
            <v>55886</v>
          </cell>
        </row>
        <row r="5457">
          <cell r="A5457" t="str">
            <v>112811</v>
          </cell>
        </row>
        <row r="5458">
          <cell r="A5458">
            <v>48546</v>
          </cell>
        </row>
        <row r="5459">
          <cell r="A5459" t="str">
            <v>111834</v>
          </cell>
        </row>
        <row r="5460">
          <cell r="A5460" t="str">
            <v>109741</v>
          </cell>
        </row>
        <row r="5461">
          <cell r="A5461" t="str">
            <v>118299</v>
          </cell>
        </row>
        <row r="5462">
          <cell r="A5462" t="str">
            <v>118342</v>
          </cell>
        </row>
        <row r="5463">
          <cell r="A5463" t="str">
            <v>108303</v>
          </cell>
        </row>
        <row r="5464">
          <cell r="A5464">
            <v>28166</v>
          </cell>
        </row>
        <row r="5465">
          <cell r="A5465">
            <v>28166</v>
          </cell>
        </row>
        <row r="5466">
          <cell r="A5466">
            <v>1000000005</v>
          </cell>
        </row>
        <row r="5467">
          <cell r="A5467">
            <v>1000000005</v>
          </cell>
        </row>
        <row r="5468">
          <cell r="A5468">
            <v>1000000135</v>
          </cell>
        </row>
        <row r="5469">
          <cell r="A5469">
            <v>1000000208</v>
          </cell>
        </row>
        <row r="5470">
          <cell r="A5470">
            <v>1000000134</v>
          </cell>
        </row>
        <row r="5471">
          <cell r="A5471">
            <v>1000000368</v>
          </cell>
        </row>
        <row r="5472">
          <cell r="A5472">
            <v>1000000391</v>
          </cell>
        </row>
        <row r="5473">
          <cell r="A5473">
            <v>1000000503</v>
          </cell>
        </row>
        <row r="5474">
          <cell r="A5474" t="str">
            <v>15091</v>
          </cell>
        </row>
        <row r="5475">
          <cell r="A5475">
            <v>78788</v>
          </cell>
        </row>
        <row r="5476">
          <cell r="A5476" t="str">
            <v>12401</v>
          </cell>
        </row>
        <row r="5477">
          <cell r="A5477">
            <v>40169</v>
          </cell>
        </row>
        <row r="5478">
          <cell r="A5478" t="str">
            <v>13426</v>
          </cell>
        </row>
        <row r="5479">
          <cell r="A5479">
            <v>53959</v>
          </cell>
        </row>
        <row r="5480">
          <cell r="A5480" t="str">
            <v>7370</v>
          </cell>
        </row>
        <row r="5481">
          <cell r="A5481" t="str">
            <v>15013</v>
          </cell>
        </row>
        <row r="5482">
          <cell r="A5482" t="str">
            <v>15013</v>
          </cell>
        </row>
        <row r="5483">
          <cell r="A5483" t="str">
            <v>37705</v>
          </cell>
        </row>
        <row r="5484">
          <cell r="A5484" t="str">
            <v>31801</v>
          </cell>
        </row>
        <row r="5485">
          <cell r="A5485" t="str">
            <v>35797</v>
          </cell>
        </row>
        <row r="5486">
          <cell r="A5486" t="str">
            <v>112972</v>
          </cell>
        </row>
        <row r="5487">
          <cell r="A5487" t="str">
            <v>107060</v>
          </cell>
        </row>
        <row r="5488">
          <cell r="A5488" t="str">
            <v>97735</v>
          </cell>
        </row>
        <row r="5489">
          <cell r="A5489" t="str">
            <v>105238</v>
          </cell>
        </row>
        <row r="5490">
          <cell r="A5490" t="str">
            <v>107365</v>
          </cell>
        </row>
        <row r="5491">
          <cell r="A5491" t="str">
            <v>92361</v>
          </cell>
        </row>
        <row r="5492">
          <cell r="A5492" t="str">
            <v>111005</v>
          </cell>
        </row>
        <row r="5493">
          <cell r="A5493" t="str">
            <v>110498</v>
          </cell>
        </row>
        <row r="5494">
          <cell r="A5494" t="str">
            <v>104246</v>
          </cell>
        </row>
        <row r="5495">
          <cell r="A5495" t="str">
            <v>94193</v>
          </cell>
        </row>
        <row r="5496">
          <cell r="A5496" t="str">
            <v>6068</v>
          </cell>
        </row>
        <row r="5497">
          <cell r="A5497" t="str">
            <v>112142</v>
          </cell>
        </row>
        <row r="5498">
          <cell r="A5498" t="str">
            <v>101953</v>
          </cell>
        </row>
        <row r="5499">
          <cell r="A5499" t="str">
            <v>84729</v>
          </cell>
        </row>
        <row r="5500">
          <cell r="A5500" t="str">
            <v>104154</v>
          </cell>
        </row>
        <row r="5501">
          <cell r="A5501" t="str">
            <v>94184</v>
          </cell>
        </row>
        <row r="5502">
          <cell r="A5502" t="str">
            <v>102438</v>
          </cell>
        </row>
        <row r="5503">
          <cell r="A5503" t="str">
            <v>104103</v>
          </cell>
        </row>
        <row r="5504">
          <cell r="A5504" t="str">
            <v>66864</v>
          </cell>
        </row>
        <row r="5505">
          <cell r="A5505" t="str">
            <v>97670</v>
          </cell>
        </row>
        <row r="5506">
          <cell r="A5506" t="str">
            <v>107888</v>
          </cell>
        </row>
        <row r="5507">
          <cell r="A5507" t="str">
            <v>105844</v>
          </cell>
        </row>
        <row r="5508">
          <cell r="A5508" t="str">
            <v>97793</v>
          </cell>
        </row>
        <row r="5509">
          <cell r="A5509" t="str">
            <v>83318</v>
          </cell>
        </row>
        <row r="5510">
          <cell r="A5510" t="str">
            <v>87186</v>
          </cell>
        </row>
        <row r="5511">
          <cell r="A5511" t="str">
            <v>109428</v>
          </cell>
        </row>
        <row r="5512">
          <cell r="A5512" t="str">
            <v>27880</v>
          </cell>
        </row>
        <row r="5513">
          <cell r="A5513" t="str">
            <v>5336</v>
          </cell>
        </row>
        <row r="5514">
          <cell r="A5514">
            <v>59671</v>
          </cell>
        </row>
        <row r="5515">
          <cell r="A5515" t="str">
            <v>997</v>
          </cell>
        </row>
        <row r="5516">
          <cell r="A5516">
            <v>23319</v>
          </cell>
        </row>
        <row r="5517">
          <cell r="A5517" t="str">
            <v>35249</v>
          </cell>
        </row>
        <row r="5518">
          <cell r="A5518" t="str">
            <v>53325</v>
          </cell>
        </row>
        <row r="5519">
          <cell r="A5519">
            <v>24846</v>
          </cell>
        </row>
        <row r="5520">
          <cell r="A5520" t="str">
            <v>84496</v>
          </cell>
        </row>
        <row r="5521">
          <cell r="A5521" t="str">
            <v>105774</v>
          </cell>
        </row>
        <row r="5522">
          <cell r="A5522" t="str">
            <v>107427</v>
          </cell>
        </row>
        <row r="5523">
          <cell r="A5523" t="str">
            <v>19825</v>
          </cell>
        </row>
        <row r="5524">
          <cell r="A5524" t="str">
            <v>100520</v>
          </cell>
        </row>
        <row r="5525">
          <cell r="A5525" t="str">
            <v>8442</v>
          </cell>
        </row>
        <row r="5526">
          <cell r="A5526">
            <v>103679</v>
          </cell>
        </row>
        <row r="5527">
          <cell r="A5527">
            <v>6102</v>
          </cell>
        </row>
        <row r="5528">
          <cell r="A5528" t="str">
            <v>79288</v>
          </cell>
        </row>
        <row r="5529">
          <cell r="A5529" t="str">
            <v>12254</v>
          </cell>
        </row>
        <row r="5530">
          <cell r="A5530" t="str">
            <v>12087</v>
          </cell>
        </row>
        <row r="5531">
          <cell r="A5531">
            <v>13197</v>
          </cell>
        </row>
        <row r="5532">
          <cell r="A5532" t="str">
            <v>9003</v>
          </cell>
        </row>
        <row r="5533">
          <cell r="A5533" t="str">
            <v>82587</v>
          </cell>
        </row>
        <row r="5534">
          <cell r="A5534">
            <v>107452</v>
          </cell>
        </row>
        <row r="5535">
          <cell r="A5535">
            <v>20017</v>
          </cell>
        </row>
        <row r="5536">
          <cell r="A5536" t="str">
            <v>21077</v>
          </cell>
        </row>
        <row r="5537">
          <cell r="A5537" t="str">
            <v>15468</v>
          </cell>
        </row>
        <row r="5538">
          <cell r="A5538">
            <v>89174</v>
          </cell>
        </row>
        <row r="5539">
          <cell r="A5539">
            <v>112118</v>
          </cell>
        </row>
        <row r="5540">
          <cell r="A5540" t="str">
            <v>4136</v>
          </cell>
        </row>
        <row r="5541">
          <cell r="A5541">
            <v>40988</v>
          </cell>
        </row>
        <row r="5542">
          <cell r="A5542">
            <v>70912</v>
          </cell>
        </row>
        <row r="5543">
          <cell r="A5543">
            <v>70919</v>
          </cell>
        </row>
        <row r="5544">
          <cell r="A5544">
            <v>99695</v>
          </cell>
        </row>
        <row r="5545">
          <cell r="A5545" t="str">
            <v>32570</v>
          </cell>
        </row>
        <row r="5546">
          <cell r="A5546">
            <v>45603</v>
          </cell>
        </row>
        <row r="5547">
          <cell r="A5547" t="str">
            <v>19856</v>
          </cell>
        </row>
        <row r="5548">
          <cell r="A5548">
            <v>8701</v>
          </cell>
        </row>
        <row r="5549">
          <cell r="A5549" t="str">
            <v>15657</v>
          </cell>
        </row>
        <row r="5550">
          <cell r="A5550">
            <v>11263</v>
          </cell>
        </row>
        <row r="5551">
          <cell r="A5551" t="str">
            <v>6131</v>
          </cell>
        </row>
        <row r="5552">
          <cell r="A5552" t="str">
            <v>56864</v>
          </cell>
        </row>
        <row r="5553">
          <cell r="A5553" t="str">
            <v>11712</v>
          </cell>
        </row>
        <row r="5554">
          <cell r="A5554">
            <v>8807</v>
          </cell>
        </row>
        <row r="5555">
          <cell r="A5555" t="str">
            <v>49455</v>
          </cell>
        </row>
        <row r="5556">
          <cell r="A5556">
            <v>516</v>
          </cell>
        </row>
        <row r="5557">
          <cell r="A5557">
            <v>1078</v>
          </cell>
        </row>
        <row r="5558">
          <cell r="A5558">
            <v>2989</v>
          </cell>
        </row>
        <row r="5559">
          <cell r="A5559">
            <v>2997</v>
          </cell>
        </row>
        <row r="5560">
          <cell r="A5560">
            <v>3811</v>
          </cell>
        </row>
        <row r="5561">
          <cell r="A5561">
            <v>4038</v>
          </cell>
        </row>
        <row r="5562">
          <cell r="A5562">
            <v>4193</v>
          </cell>
        </row>
        <row r="5563">
          <cell r="A5563">
            <v>4400</v>
          </cell>
        </row>
        <row r="5564">
          <cell r="A5564">
            <v>6072</v>
          </cell>
        </row>
        <row r="5565">
          <cell r="A5565">
            <v>6090</v>
          </cell>
        </row>
        <row r="5566">
          <cell r="A5566">
            <v>6200</v>
          </cell>
        </row>
        <row r="5567">
          <cell r="A5567">
            <v>6243</v>
          </cell>
        </row>
        <row r="5568">
          <cell r="A5568">
            <v>7215</v>
          </cell>
        </row>
        <row r="5569">
          <cell r="A5569">
            <v>8340</v>
          </cell>
        </row>
        <row r="5570">
          <cell r="A5570">
            <v>8476</v>
          </cell>
        </row>
        <row r="5571">
          <cell r="A5571">
            <v>8494</v>
          </cell>
        </row>
        <row r="5572">
          <cell r="A5572">
            <v>9750</v>
          </cell>
        </row>
        <row r="5573">
          <cell r="A5573">
            <v>9906</v>
          </cell>
        </row>
        <row r="5574">
          <cell r="A5574">
            <v>10568</v>
          </cell>
        </row>
        <row r="5575">
          <cell r="A5575">
            <v>10813</v>
          </cell>
        </row>
        <row r="5576">
          <cell r="A5576">
            <v>10893</v>
          </cell>
        </row>
        <row r="5577">
          <cell r="A5577">
            <v>11039</v>
          </cell>
        </row>
        <row r="5578">
          <cell r="A5578">
            <v>11202</v>
          </cell>
        </row>
        <row r="5579">
          <cell r="A5579">
            <v>11915</v>
          </cell>
        </row>
        <row r="5580">
          <cell r="A5580">
            <v>12105</v>
          </cell>
        </row>
        <row r="5581">
          <cell r="A5581">
            <v>12546</v>
          </cell>
        </row>
        <row r="5582">
          <cell r="A5582">
            <v>13600</v>
          </cell>
        </row>
        <row r="5583">
          <cell r="A5583">
            <v>18068</v>
          </cell>
        </row>
        <row r="5584">
          <cell r="A5584">
            <v>22560</v>
          </cell>
        </row>
        <row r="5585">
          <cell r="A5585">
            <v>26009</v>
          </cell>
        </row>
        <row r="5586">
          <cell r="A5586">
            <v>64658</v>
          </cell>
        </row>
        <row r="5587">
          <cell r="A5587">
            <v>86194</v>
          </cell>
        </row>
        <row r="5588">
          <cell r="A5588" t="str">
            <v>11063</v>
          </cell>
        </row>
        <row r="5589">
          <cell r="A5589" t="str">
            <v>91187</v>
          </cell>
        </row>
        <row r="5590">
          <cell r="A5590" t="str">
            <v>12340</v>
          </cell>
        </row>
        <row r="5591">
          <cell r="A5591" t="str">
            <v>11410</v>
          </cell>
        </row>
        <row r="5592">
          <cell r="A5592">
            <v>21362</v>
          </cell>
        </row>
        <row r="5593">
          <cell r="A5593">
            <v>53574</v>
          </cell>
        </row>
        <row r="5594">
          <cell r="A5594" t="str">
            <v>24013</v>
          </cell>
        </row>
        <row r="5595">
          <cell r="A5595" t="str">
            <v>24013</v>
          </cell>
        </row>
        <row r="5596">
          <cell r="A5596" t="str">
            <v>5204</v>
          </cell>
        </row>
        <row r="5597">
          <cell r="A5597" t="str">
            <v>82880</v>
          </cell>
        </row>
        <row r="5598">
          <cell r="A5598" t="str">
            <v>100262</v>
          </cell>
        </row>
        <row r="5599">
          <cell r="A5599">
            <v>22588</v>
          </cell>
        </row>
        <row r="5600">
          <cell r="A5600" t="str">
            <v>57264</v>
          </cell>
        </row>
        <row r="5601">
          <cell r="A5601" t="str">
            <v>70076</v>
          </cell>
        </row>
        <row r="5602">
          <cell r="A5602">
            <v>9988</v>
          </cell>
        </row>
        <row r="5603">
          <cell r="A5603" t="str">
            <v>78860</v>
          </cell>
        </row>
        <row r="5604">
          <cell r="A5604">
            <v>58781</v>
          </cell>
        </row>
        <row r="5605">
          <cell r="A5605">
            <v>49816</v>
          </cell>
        </row>
        <row r="5606">
          <cell r="A5606" t="str">
            <v>72757</v>
          </cell>
        </row>
        <row r="5607">
          <cell r="A5607" t="str">
            <v>75014</v>
          </cell>
        </row>
        <row r="5608">
          <cell r="A5608" t="str">
            <v>9078</v>
          </cell>
        </row>
        <row r="5609">
          <cell r="A5609" t="str">
            <v>97192</v>
          </cell>
        </row>
        <row r="5610">
          <cell r="A5610" t="str">
            <v>21416</v>
          </cell>
        </row>
        <row r="5611">
          <cell r="A5611" t="str">
            <v>107604</v>
          </cell>
        </row>
        <row r="5612">
          <cell r="A5612" t="str">
            <v>31224</v>
          </cell>
        </row>
        <row r="5613">
          <cell r="A5613" t="str">
            <v>6023</v>
          </cell>
        </row>
        <row r="5614">
          <cell r="A5614" t="str">
            <v>105600</v>
          </cell>
        </row>
        <row r="5615">
          <cell r="A5615">
            <v>40384</v>
          </cell>
        </row>
        <row r="5616">
          <cell r="A5616">
            <v>75890</v>
          </cell>
        </row>
        <row r="5617">
          <cell r="A5617" t="str">
            <v>55772</v>
          </cell>
        </row>
        <row r="5618">
          <cell r="A5618" t="str">
            <v>80669</v>
          </cell>
        </row>
        <row r="5619">
          <cell r="A5619" t="str">
            <v>59604</v>
          </cell>
        </row>
        <row r="5620">
          <cell r="A5620" t="str">
            <v>7688</v>
          </cell>
        </row>
        <row r="5621">
          <cell r="A5621" t="str">
            <v>13489</v>
          </cell>
        </row>
        <row r="5622">
          <cell r="A5622" t="str">
            <v>95294</v>
          </cell>
        </row>
        <row r="5623">
          <cell r="A5623" t="str">
            <v>43033</v>
          </cell>
        </row>
        <row r="5624">
          <cell r="A5624">
            <v>96902</v>
          </cell>
        </row>
        <row r="5625">
          <cell r="A5625" t="str">
            <v>17104</v>
          </cell>
        </row>
        <row r="5626">
          <cell r="A5626">
            <v>14294</v>
          </cell>
        </row>
        <row r="5627">
          <cell r="A5627" t="str">
            <v>8693</v>
          </cell>
        </row>
        <row r="5628">
          <cell r="A5628">
            <v>29039</v>
          </cell>
        </row>
        <row r="5629">
          <cell r="A5629" t="str">
            <v>53407</v>
          </cell>
        </row>
        <row r="5630">
          <cell r="A5630" t="str">
            <v>38197</v>
          </cell>
        </row>
        <row r="5631">
          <cell r="A5631" t="str">
            <v>1536</v>
          </cell>
        </row>
        <row r="5632">
          <cell r="A5632" t="str">
            <v>65365</v>
          </cell>
        </row>
        <row r="5633">
          <cell r="A5633" t="str">
            <v>7342</v>
          </cell>
        </row>
        <row r="5634">
          <cell r="A5634" t="str">
            <v>73286</v>
          </cell>
        </row>
        <row r="5635">
          <cell r="A5635" t="str">
            <v>71174</v>
          </cell>
        </row>
        <row r="5636">
          <cell r="A5636" t="str">
            <v>47930</v>
          </cell>
        </row>
        <row r="5637">
          <cell r="A5637">
            <v>11456</v>
          </cell>
        </row>
        <row r="5638">
          <cell r="A5638" t="str">
            <v>21556</v>
          </cell>
        </row>
        <row r="5639">
          <cell r="A5639" t="str">
            <v>113162</v>
          </cell>
        </row>
        <row r="5640">
          <cell r="A5640" t="str">
            <v>100991</v>
          </cell>
        </row>
        <row r="5641">
          <cell r="A5641" t="str">
            <v>42893</v>
          </cell>
        </row>
        <row r="5642">
          <cell r="A5642">
            <v>25193</v>
          </cell>
        </row>
        <row r="5643">
          <cell r="A5643" t="str">
            <v>80034</v>
          </cell>
        </row>
        <row r="5644">
          <cell r="A5644">
            <v>14275</v>
          </cell>
        </row>
        <row r="5645">
          <cell r="A5645">
            <v>108626</v>
          </cell>
        </row>
        <row r="5646">
          <cell r="A5646" t="str">
            <v>13206</v>
          </cell>
        </row>
        <row r="5647">
          <cell r="A5647" t="str">
            <v>5046</v>
          </cell>
        </row>
        <row r="5648">
          <cell r="A5648" t="str">
            <v>7867</v>
          </cell>
        </row>
        <row r="5649">
          <cell r="A5649">
            <v>59711</v>
          </cell>
        </row>
        <row r="5650">
          <cell r="A5650">
            <v>13319</v>
          </cell>
        </row>
        <row r="5651">
          <cell r="A5651">
            <v>1180</v>
          </cell>
        </row>
        <row r="5652">
          <cell r="A5652">
            <v>1354</v>
          </cell>
        </row>
        <row r="5653">
          <cell r="A5653">
            <v>61490</v>
          </cell>
        </row>
        <row r="5654">
          <cell r="A5654">
            <v>62290</v>
          </cell>
        </row>
        <row r="5655">
          <cell r="A5655" t="str">
            <v>118776</v>
          </cell>
        </row>
        <row r="5656">
          <cell r="A5656">
            <v>7653</v>
          </cell>
        </row>
        <row r="5657">
          <cell r="A5657">
            <v>102950</v>
          </cell>
        </row>
        <row r="5658">
          <cell r="A5658" t="str">
            <v>4440</v>
          </cell>
        </row>
        <row r="5659">
          <cell r="A5659" t="str">
            <v>9762</v>
          </cell>
        </row>
        <row r="5660">
          <cell r="A5660" t="str">
            <v>97527</v>
          </cell>
        </row>
        <row r="5661">
          <cell r="A5661" t="str">
            <v>47414</v>
          </cell>
        </row>
        <row r="5662">
          <cell r="A5662" t="str">
            <v>3009</v>
          </cell>
        </row>
        <row r="5663">
          <cell r="A5663" t="str">
            <v>13444</v>
          </cell>
        </row>
        <row r="5664">
          <cell r="A5664" t="str">
            <v>13472</v>
          </cell>
        </row>
        <row r="5665">
          <cell r="A5665" t="str">
            <v>70611</v>
          </cell>
        </row>
        <row r="5666">
          <cell r="A5666" t="str">
            <v>33119</v>
          </cell>
        </row>
        <row r="5667">
          <cell r="A5667" t="str">
            <v>3287</v>
          </cell>
        </row>
        <row r="5668">
          <cell r="A5668" t="str">
            <v>70612</v>
          </cell>
        </row>
        <row r="5669">
          <cell r="A5669" t="str">
            <v>97535</v>
          </cell>
        </row>
        <row r="5670">
          <cell r="A5670" t="str">
            <v>95316</v>
          </cell>
        </row>
        <row r="5671">
          <cell r="A5671" t="str">
            <v>97524</v>
          </cell>
        </row>
        <row r="5672">
          <cell r="A5672" t="str">
            <v>84232</v>
          </cell>
        </row>
        <row r="5673">
          <cell r="A5673" t="str">
            <v>56873</v>
          </cell>
        </row>
        <row r="5674">
          <cell r="A5674" t="str">
            <v>13231</v>
          </cell>
        </row>
        <row r="5675">
          <cell r="A5675" t="str">
            <v>30687</v>
          </cell>
        </row>
        <row r="5676">
          <cell r="A5676" t="str">
            <v>6458</v>
          </cell>
        </row>
        <row r="5677">
          <cell r="A5677" t="str">
            <v>97548</v>
          </cell>
        </row>
        <row r="5678">
          <cell r="A5678" t="str">
            <v>63452</v>
          </cell>
        </row>
        <row r="5679">
          <cell r="A5679" t="str">
            <v>97544</v>
          </cell>
        </row>
        <row r="5680">
          <cell r="A5680" t="str">
            <v>12186</v>
          </cell>
        </row>
        <row r="5681">
          <cell r="A5681" t="str">
            <v>98383</v>
          </cell>
        </row>
        <row r="5682">
          <cell r="A5682" t="str">
            <v>89216</v>
          </cell>
        </row>
        <row r="5683">
          <cell r="A5683" t="str">
            <v>97525</v>
          </cell>
        </row>
        <row r="5684">
          <cell r="A5684" t="str">
            <v>4288</v>
          </cell>
        </row>
        <row r="5685">
          <cell r="A5685" t="str">
            <v>70879</v>
          </cell>
        </row>
        <row r="5686">
          <cell r="A5686" t="str">
            <v>3195</v>
          </cell>
        </row>
        <row r="5687">
          <cell r="A5687" t="str">
            <v>13732</v>
          </cell>
        </row>
        <row r="5688">
          <cell r="A5688" t="str">
            <v>70613</v>
          </cell>
        </row>
        <row r="5689">
          <cell r="A5689" t="str">
            <v>12391</v>
          </cell>
        </row>
        <row r="5690">
          <cell r="A5690" t="str">
            <v>8727</v>
          </cell>
        </row>
        <row r="5691">
          <cell r="A5691" t="str">
            <v>56875</v>
          </cell>
        </row>
        <row r="5692">
          <cell r="A5692" t="str">
            <v>28912</v>
          </cell>
        </row>
        <row r="5693">
          <cell r="A5693" t="str">
            <v>20974</v>
          </cell>
        </row>
        <row r="5694">
          <cell r="A5694" t="str">
            <v>5281</v>
          </cell>
        </row>
        <row r="5695">
          <cell r="A5695" t="str">
            <v>82496</v>
          </cell>
        </row>
        <row r="5696">
          <cell r="A5696" t="str">
            <v>8886</v>
          </cell>
        </row>
        <row r="5697">
          <cell r="A5697" t="str">
            <v>2774</v>
          </cell>
        </row>
        <row r="5698">
          <cell r="A5698" t="str">
            <v>11193</v>
          </cell>
        </row>
        <row r="5699">
          <cell r="A5699" t="str">
            <v>12575</v>
          </cell>
        </row>
        <row r="5700">
          <cell r="A5700" t="str">
            <v>63451</v>
          </cell>
        </row>
        <row r="5701">
          <cell r="A5701" t="str">
            <v>89220</v>
          </cell>
        </row>
        <row r="5702">
          <cell r="A5702" t="str">
            <v>8458</v>
          </cell>
        </row>
        <row r="5703">
          <cell r="A5703" t="str">
            <v>98369</v>
          </cell>
        </row>
        <row r="5704">
          <cell r="A5704" t="str">
            <v>92586</v>
          </cell>
        </row>
        <row r="5705">
          <cell r="A5705" t="str">
            <v>53183</v>
          </cell>
        </row>
        <row r="5706">
          <cell r="A5706" t="str">
            <v>80342</v>
          </cell>
        </row>
        <row r="5707">
          <cell r="A5707">
            <v>40074</v>
          </cell>
        </row>
        <row r="5708">
          <cell r="A5708">
            <v>26459</v>
          </cell>
        </row>
        <row r="5709">
          <cell r="A5709">
            <v>96608</v>
          </cell>
        </row>
        <row r="5710">
          <cell r="A5710" t="str">
            <v>11182</v>
          </cell>
        </row>
        <row r="5711">
          <cell r="A5711" t="str">
            <v>7352</v>
          </cell>
        </row>
        <row r="5712">
          <cell r="A5712">
            <v>8919</v>
          </cell>
        </row>
        <row r="5713">
          <cell r="A5713" t="str">
            <v>97313</v>
          </cell>
        </row>
        <row r="5714">
          <cell r="A5714" t="str">
            <v>12187</v>
          </cell>
        </row>
        <row r="5715">
          <cell r="A5715" t="str">
            <v>90473</v>
          </cell>
        </row>
        <row r="5716">
          <cell r="A5716">
            <v>20797</v>
          </cell>
        </row>
        <row r="5717">
          <cell r="A5717" t="str">
            <v>96721</v>
          </cell>
        </row>
        <row r="5718">
          <cell r="A5718">
            <v>80734</v>
          </cell>
        </row>
        <row r="5719">
          <cell r="A5719" t="str">
            <v>57108</v>
          </cell>
        </row>
        <row r="5720">
          <cell r="A5720">
            <v>95510</v>
          </cell>
        </row>
        <row r="5721">
          <cell r="A5721" t="str">
            <v>85299</v>
          </cell>
        </row>
        <row r="5722">
          <cell r="A5722" t="str">
            <v>10143</v>
          </cell>
        </row>
        <row r="5723">
          <cell r="A5723" t="str">
            <v>111202</v>
          </cell>
        </row>
        <row r="5724">
          <cell r="A5724" t="str">
            <v>111866</v>
          </cell>
        </row>
        <row r="5725">
          <cell r="A5725" t="str">
            <v>56966</v>
          </cell>
        </row>
        <row r="5726">
          <cell r="A5726" t="str">
            <v>105404</v>
          </cell>
        </row>
        <row r="5727">
          <cell r="A5727">
            <v>111356</v>
          </cell>
        </row>
        <row r="5728">
          <cell r="A5728" t="str">
            <v>57087</v>
          </cell>
        </row>
        <row r="5729">
          <cell r="A5729" t="str">
            <v>13825</v>
          </cell>
        </row>
        <row r="5730">
          <cell r="A5730" t="str">
            <v>73589</v>
          </cell>
        </row>
        <row r="5731">
          <cell r="A5731" t="str">
            <v>73825</v>
          </cell>
        </row>
        <row r="5732">
          <cell r="A5732">
            <v>25918</v>
          </cell>
        </row>
        <row r="5733">
          <cell r="A5733" t="str">
            <v>5084</v>
          </cell>
        </row>
        <row r="5734">
          <cell r="A5734" t="str">
            <v>8589</v>
          </cell>
        </row>
        <row r="5735">
          <cell r="A5735" t="str">
            <v>13252</v>
          </cell>
        </row>
        <row r="5736">
          <cell r="A5736">
            <v>7358</v>
          </cell>
        </row>
        <row r="5737">
          <cell r="A5737">
            <v>11538</v>
          </cell>
        </row>
        <row r="5738">
          <cell r="A5738">
            <v>36341</v>
          </cell>
        </row>
        <row r="5739">
          <cell r="A5739">
            <v>81936</v>
          </cell>
        </row>
        <row r="5740">
          <cell r="A5740" t="str">
            <v>53592</v>
          </cell>
        </row>
        <row r="5741">
          <cell r="A5741" t="str">
            <v>3784</v>
          </cell>
        </row>
        <row r="5742">
          <cell r="A5742" t="str">
            <v>50839</v>
          </cell>
        </row>
        <row r="5743">
          <cell r="A5743" t="str">
            <v>35475</v>
          </cell>
        </row>
        <row r="5744">
          <cell r="A5744">
            <v>76101</v>
          </cell>
        </row>
        <row r="5745">
          <cell r="A5745">
            <v>77430</v>
          </cell>
        </row>
        <row r="5746">
          <cell r="A5746">
            <v>77947</v>
          </cell>
        </row>
        <row r="5747">
          <cell r="A5747">
            <v>80986</v>
          </cell>
        </row>
        <row r="5748">
          <cell r="A5748">
            <v>86043</v>
          </cell>
        </row>
        <row r="5749">
          <cell r="A5749">
            <v>93188</v>
          </cell>
        </row>
        <row r="5750">
          <cell r="A5750">
            <v>95637</v>
          </cell>
        </row>
        <row r="5751">
          <cell r="A5751">
            <v>96304</v>
          </cell>
        </row>
        <row r="5752">
          <cell r="A5752">
            <v>96979</v>
          </cell>
        </row>
        <row r="5753">
          <cell r="A5753">
            <v>100175</v>
          </cell>
        </row>
        <row r="5754">
          <cell r="A5754">
            <v>100480</v>
          </cell>
        </row>
        <row r="5755">
          <cell r="A5755">
            <v>103921</v>
          </cell>
        </row>
        <row r="5756">
          <cell r="A5756">
            <v>103988</v>
          </cell>
        </row>
        <row r="5757">
          <cell r="A5757">
            <v>110333</v>
          </cell>
        </row>
        <row r="5758">
          <cell r="A5758">
            <v>19225</v>
          </cell>
        </row>
        <row r="5759">
          <cell r="A5759">
            <v>24044</v>
          </cell>
        </row>
        <row r="5760">
          <cell r="A5760" t="str">
            <v>8257</v>
          </cell>
        </row>
        <row r="5761">
          <cell r="A5761" t="str">
            <v>1939</v>
          </cell>
        </row>
        <row r="5762">
          <cell r="A5762">
            <v>89263</v>
          </cell>
        </row>
        <row r="5763">
          <cell r="A5763" t="str">
            <v>8554</v>
          </cell>
        </row>
        <row r="5764">
          <cell r="A5764">
            <v>77128</v>
          </cell>
        </row>
        <row r="5765">
          <cell r="A5765" t="str">
            <v>66431</v>
          </cell>
        </row>
        <row r="5766">
          <cell r="A5766" t="str">
            <v>12386</v>
          </cell>
        </row>
        <row r="5767">
          <cell r="A5767">
            <v>72802</v>
          </cell>
        </row>
        <row r="5768">
          <cell r="A5768">
            <v>30968</v>
          </cell>
        </row>
        <row r="5769">
          <cell r="A5769" t="str">
            <v>63151</v>
          </cell>
        </row>
        <row r="5770">
          <cell r="A5770">
            <v>35663</v>
          </cell>
        </row>
        <row r="5771">
          <cell r="A5771" t="str">
            <v>12464</v>
          </cell>
        </row>
        <row r="5772">
          <cell r="A5772">
            <v>104375</v>
          </cell>
        </row>
        <row r="5773">
          <cell r="A5773" t="str">
            <v>24103</v>
          </cell>
        </row>
        <row r="5774">
          <cell r="A5774">
            <v>53761</v>
          </cell>
        </row>
        <row r="5775">
          <cell r="A5775" t="str">
            <v>31040</v>
          </cell>
        </row>
        <row r="5776">
          <cell r="A5776" t="str">
            <v>31040</v>
          </cell>
        </row>
        <row r="5777">
          <cell r="A5777" t="str">
            <v>1062</v>
          </cell>
        </row>
        <row r="5778">
          <cell r="A5778" t="str">
            <v>1062</v>
          </cell>
        </row>
        <row r="5779">
          <cell r="A5779" t="str">
            <v>46474</v>
          </cell>
        </row>
        <row r="5780">
          <cell r="A5780" t="str">
            <v>43451</v>
          </cell>
        </row>
        <row r="5781">
          <cell r="A5781" t="str">
            <v>13208</v>
          </cell>
        </row>
        <row r="5782">
          <cell r="A5782" t="str">
            <v>102016</v>
          </cell>
        </row>
        <row r="5783">
          <cell r="A5783">
            <v>4485</v>
          </cell>
        </row>
        <row r="5784">
          <cell r="A5784">
            <v>25218</v>
          </cell>
        </row>
        <row r="5785">
          <cell r="A5785" t="str">
            <v>99224</v>
          </cell>
        </row>
        <row r="5786">
          <cell r="A5786" t="str">
            <v>1517</v>
          </cell>
        </row>
        <row r="5787">
          <cell r="A5787" t="str">
            <v>66476</v>
          </cell>
        </row>
        <row r="5788">
          <cell r="A5788" t="str">
            <v>9940</v>
          </cell>
        </row>
        <row r="5789">
          <cell r="A5789" t="str">
            <v>113746</v>
          </cell>
        </row>
        <row r="5790">
          <cell r="A5790" t="str">
            <v>104390</v>
          </cell>
        </row>
        <row r="5791">
          <cell r="A5791" t="str">
            <v>101004</v>
          </cell>
        </row>
        <row r="5792">
          <cell r="A5792" t="str">
            <v>9708</v>
          </cell>
        </row>
        <row r="5793">
          <cell r="A5793" t="str">
            <v>55927</v>
          </cell>
        </row>
        <row r="5794">
          <cell r="A5794" t="str">
            <v>110241</v>
          </cell>
        </row>
        <row r="5795">
          <cell r="A5795" t="str">
            <v>91550</v>
          </cell>
        </row>
        <row r="5796">
          <cell r="A5796">
            <v>100445</v>
          </cell>
        </row>
        <row r="5797">
          <cell r="A5797">
            <v>110030</v>
          </cell>
        </row>
        <row r="5798">
          <cell r="A5798">
            <v>1000000183</v>
          </cell>
        </row>
        <row r="5799">
          <cell r="A5799">
            <v>1000000245</v>
          </cell>
        </row>
        <row r="5800">
          <cell r="A5800">
            <v>1000000247</v>
          </cell>
        </row>
        <row r="5801">
          <cell r="A5801">
            <v>7481</v>
          </cell>
        </row>
        <row r="5802">
          <cell r="A5802">
            <v>12722</v>
          </cell>
        </row>
        <row r="5803">
          <cell r="A5803">
            <v>23681</v>
          </cell>
        </row>
        <row r="5804">
          <cell r="A5804" t="str">
            <v>13792</v>
          </cell>
        </row>
        <row r="5805">
          <cell r="A5805">
            <v>22288</v>
          </cell>
        </row>
        <row r="5806">
          <cell r="A5806" t="str">
            <v>83470</v>
          </cell>
        </row>
        <row r="5807">
          <cell r="A5807">
            <v>51642</v>
          </cell>
        </row>
        <row r="5808">
          <cell r="A5808">
            <v>8367</v>
          </cell>
        </row>
        <row r="5809">
          <cell r="A5809">
            <v>69007</v>
          </cell>
        </row>
        <row r="5810">
          <cell r="A5810">
            <v>72212</v>
          </cell>
        </row>
        <row r="5811">
          <cell r="A5811" t="str">
            <v>18929</v>
          </cell>
        </row>
        <row r="5812">
          <cell r="A5812">
            <v>14939</v>
          </cell>
        </row>
        <row r="5813">
          <cell r="A5813" t="str">
            <v>5999</v>
          </cell>
        </row>
        <row r="5814">
          <cell r="A5814" t="str">
            <v>4184</v>
          </cell>
        </row>
        <row r="5815">
          <cell r="A5815">
            <v>87900</v>
          </cell>
        </row>
        <row r="5816">
          <cell r="A5816" t="str">
            <v>10740</v>
          </cell>
        </row>
        <row r="5817">
          <cell r="A5817" t="str">
            <v>5143</v>
          </cell>
        </row>
        <row r="5818">
          <cell r="A5818" t="str">
            <v>2987</v>
          </cell>
        </row>
        <row r="5819">
          <cell r="A5819">
            <v>63067</v>
          </cell>
        </row>
        <row r="5820">
          <cell r="A5820">
            <v>81520</v>
          </cell>
        </row>
        <row r="5821">
          <cell r="A5821" t="str">
            <v>103851</v>
          </cell>
        </row>
        <row r="5822">
          <cell r="A5822" t="str">
            <v>112229</v>
          </cell>
        </row>
        <row r="5823">
          <cell r="A5823" t="str">
            <v>5365</v>
          </cell>
        </row>
        <row r="5824">
          <cell r="A5824" t="str">
            <v>86042</v>
          </cell>
        </row>
        <row r="5825">
          <cell r="A5825" t="str">
            <v>73827</v>
          </cell>
        </row>
        <row r="5826">
          <cell r="A5826" t="str">
            <v>11353</v>
          </cell>
        </row>
        <row r="5827">
          <cell r="A5827" t="str">
            <v>114775</v>
          </cell>
        </row>
        <row r="5828">
          <cell r="A5828" t="str">
            <v>84461</v>
          </cell>
        </row>
        <row r="5829">
          <cell r="A5829" t="str">
            <v>100975</v>
          </cell>
        </row>
        <row r="5830">
          <cell r="A5830" t="str">
            <v>113379</v>
          </cell>
        </row>
        <row r="5831">
          <cell r="A5831" t="str">
            <v>45238</v>
          </cell>
        </row>
        <row r="5832">
          <cell r="A5832">
            <v>65418</v>
          </cell>
        </row>
        <row r="5833">
          <cell r="A5833">
            <v>65418</v>
          </cell>
        </row>
        <row r="5834">
          <cell r="A5834">
            <v>79281</v>
          </cell>
        </row>
        <row r="5835">
          <cell r="A5835">
            <v>78428</v>
          </cell>
        </row>
        <row r="5836">
          <cell r="A5836" t="str">
            <v>78183</v>
          </cell>
        </row>
        <row r="5837">
          <cell r="A5837">
            <v>4312</v>
          </cell>
        </row>
        <row r="5838">
          <cell r="A5838">
            <v>77945</v>
          </cell>
        </row>
        <row r="5839">
          <cell r="A5839">
            <v>53490</v>
          </cell>
        </row>
        <row r="5840">
          <cell r="A5840">
            <v>16829</v>
          </cell>
        </row>
        <row r="5841">
          <cell r="A5841" t="str">
            <v>93780</v>
          </cell>
        </row>
        <row r="5842">
          <cell r="A5842" t="str">
            <v>6775</v>
          </cell>
        </row>
        <row r="5843">
          <cell r="A5843" t="str">
            <v>19992</v>
          </cell>
        </row>
        <row r="5844">
          <cell r="A5844" t="str">
            <v>533</v>
          </cell>
        </row>
        <row r="5845">
          <cell r="A5845" t="str">
            <v>101319</v>
          </cell>
        </row>
        <row r="5846">
          <cell r="A5846" t="str">
            <v>58810</v>
          </cell>
        </row>
        <row r="5847">
          <cell r="A5847">
            <v>10254</v>
          </cell>
        </row>
        <row r="5848">
          <cell r="A5848">
            <v>56387</v>
          </cell>
        </row>
        <row r="5849">
          <cell r="A5849" t="str">
            <v>92363</v>
          </cell>
        </row>
        <row r="5850">
          <cell r="A5850" t="str">
            <v>89590</v>
          </cell>
        </row>
        <row r="5851">
          <cell r="A5851">
            <v>63034</v>
          </cell>
        </row>
        <row r="5852">
          <cell r="A5852" t="str">
            <v>50805</v>
          </cell>
        </row>
        <row r="5853">
          <cell r="A5853" t="str">
            <v>73386</v>
          </cell>
        </row>
        <row r="5854">
          <cell r="A5854">
            <v>72013</v>
          </cell>
        </row>
        <row r="5855">
          <cell r="A5855" t="str">
            <v>4292</v>
          </cell>
        </row>
        <row r="5856">
          <cell r="A5856" t="str">
            <v>108261</v>
          </cell>
        </row>
        <row r="5857">
          <cell r="A5857" t="str">
            <v>8778</v>
          </cell>
        </row>
        <row r="5858">
          <cell r="A5858" t="str">
            <v>30685</v>
          </cell>
        </row>
        <row r="5859">
          <cell r="A5859" t="str">
            <v>57990</v>
          </cell>
        </row>
        <row r="5860">
          <cell r="A5860" t="str">
            <v>86067</v>
          </cell>
        </row>
        <row r="5861">
          <cell r="A5861" t="str">
            <v>1023</v>
          </cell>
        </row>
        <row r="5862">
          <cell r="A5862" t="str">
            <v>9962</v>
          </cell>
        </row>
        <row r="5863">
          <cell r="A5863" t="str">
            <v>769</v>
          </cell>
        </row>
        <row r="5864">
          <cell r="A5864" t="str">
            <v>21907</v>
          </cell>
        </row>
        <row r="5865">
          <cell r="A5865" t="str">
            <v>7621</v>
          </cell>
        </row>
        <row r="5866">
          <cell r="A5866">
            <v>14603</v>
          </cell>
        </row>
        <row r="5867">
          <cell r="A5867" t="str">
            <v>83423</v>
          </cell>
        </row>
        <row r="5868">
          <cell r="A5868" t="str">
            <v>10167</v>
          </cell>
        </row>
        <row r="5869">
          <cell r="A5869">
            <v>20659</v>
          </cell>
        </row>
        <row r="5870">
          <cell r="A5870" t="str">
            <v>6173</v>
          </cell>
        </row>
        <row r="5871">
          <cell r="A5871" t="str">
            <v>24873</v>
          </cell>
        </row>
        <row r="5872">
          <cell r="A5872" t="str">
            <v>118390</v>
          </cell>
        </row>
        <row r="5873">
          <cell r="A5873" t="str">
            <v>16294</v>
          </cell>
        </row>
        <row r="5874">
          <cell r="A5874" t="str">
            <v>13321</v>
          </cell>
        </row>
        <row r="5875">
          <cell r="A5875" t="str">
            <v>112273</v>
          </cell>
        </row>
        <row r="5876">
          <cell r="A5876" t="str">
            <v>109329</v>
          </cell>
        </row>
        <row r="5877">
          <cell r="A5877">
            <v>64095</v>
          </cell>
        </row>
        <row r="5878">
          <cell r="A5878">
            <v>104469</v>
          </cell>
        </row>
        <row r="5879">
          <cell r="A5879">
            <v>104469</v>
          </cell>
        </row>
        <row r="5880">
          <cell r="A5880">
            <v>1000000220</v>
          </cell>
        </row>
        <row r="5881">
          <cell r="A5881" t="str">
            <v>45207</v>
          </cell>
        </row>
        <row r="5882">
          <cell r="A5882">
            <v>9966</v>
          </cell>
        </row>
        <row r="5883">
          <cell r="A5883">
            <v>75526</v>
          </cell>
        </row>
        <row r="5884">
          <cell r="A5884">
            <v>72879</v>
          </cell>
        </row>
        <row r="5885">
          <cell r="A5885" t="str">
            <v>86531</v>
          </cell>
        </row>
        <row r="5886">
          <cell r="A5886" t="str">
            <v>89340</v>
          </cell>
        </row>
        <row r="5887">
          <cell r="A5887" t="str">
            <v>69108</v>
          </cell>
        </row>
        <row r="5888">
          <cell r="A5888" t="str">
            <v>4185</v>
          </cell>
        </row>
        <row r="5889">
          <cell r="A5889" t="str">
            <v>36878</v>
          </cell>
        </row>
        <row r="5890">
          <cell r="A5890" t="str">
            <v>84081</v>
          </cell>
        </row>
        <row r="5891">
          <cell r="A5891" t="str">
            <v>21079</v>
          </cell>
        </row>
        <row r="5892">
          <cell r="A5892">
            <v>8310</v>
          </cell>
        </row>
        <row r="5893">
          <cell r="A5893" t="str">
            <v>73420</v>
          </cell>
        </row>
        <row r="5894">
          <cell r="A5894">
            <v>1000000341</v>
          </cell>
        </row>
        <row r="5895">
          <cell r="A5895" t="str">
            <v>26389</v>
          </cell>
        </row>
        <row r="5896">
          <cell r="A5896">
            <v>9884</v>
          </cell>
        </row>
        <row r="5897">
          <cell r="A5897">
            <v>2984</v>
          </cell>
        </row>
        <row r="5898">
          <cell r="A5898">
            <v>3036</v>
          </cell>
        </row>
        <row r="5899">
          <cell r="A5899">
            <v>3962</v>
          </cell>
        </row>
        <row r="5900">
          <cell r="A5900">
            <v>5111</v>
          </cell>
        </row>
        <row r="5901">
          <cell r="A5901">
            <v>6088</v>
          </cell>
        </row>
        <row r="5902">
          <cell r="A5902">
            <v>6683</v>
          </cell>
        </row>
        <row r="5903">
          <cell r="A5903">
            <v>7588</v>
          </cell>
        </row>
        <row r="5904">
          <cell r="A5904">
            <v>7614</v>
          </cell>
        </row>
        <row r="5905">
          <cell r="A5905">
            <v>7696</v>
          </cell>
        </row>
        <row r="5906">
          <cell r="A5906">
            <v>8394</v>
          </cell>
        </row>
        <row r="5907">
          <cell r="A5907">
            <v>8565</v>
          </cell>
        </row>
        <row r="5908">
          <cell r="A5908">
            <v>8932</v>
          </cell>
        </row>
        <row r="5909">
          <cell r="A5909">
            <v>11171</v>
          </cell>
        </row>
        <row r="5910">
          <cell r="A5910">
            <v>11274</v>
          </cell>
        </row>
        <row r="5911">
          <cell r="A5911">
            <v>13491</v>
          </cell>
        </row>
        <row r="5912">
          <cell r="A5912">
            <v>25151</v>
          </cell>
        </row>
        <row r="5913">
          <cell r="A5913">
            <v>102615</v>
          </cell>
        </row>
        <row r="5914">
          <cell r="A5914">
            <v>94682</v>
          </cell>
        </row>
        <row r="5915">
          <cell r="A5915" t="str">
            <v>45502</v>
          </cell>
        </row>
        <row r="5916">
          <cell r="A5916" t="str">
            <v>1218</v>
          </cell>
        </row>
        <row r="5917">
          <cell r="A5917" t="str">
            <v>7700</v>
          </cell>
        </row>
        <row r="5918">
          <cell r="A5918" t="str">
            <v>12226</v>
          </cell>
        </row>
        <row r="5919">
          <cell r="A5919">
            <v>8551</v>
          </cell>
        </row>
        <row r="5920">
          <cell r="A5920" t="str">
            <v>6253</v>
          </cell>
        </row>
        <row r="5921">
          <cell r="A5921" t="str">
            <v>7350</v>
          </cell>
        </row>
        <row r="5922">
          <cell r="A5922" t="str">
            <v>10771</v>
          </cell>
        </row>
        <row r="5923">
          <cell r="A5923" t="str">
            <v>10960</v>
          </cell>
        </row>
        <row r="5924">
          <cell r="A5924" t="str">
            <v>9918</v>
          </cell>
        </row>
        <row r="5925">
          <cell r="A5925" t="str">
            <v>11026</v>
          </cell>
        </row>
        <row r="5926">
          <cell r="A5926" t="str">
            <v>27251</v>
          </cell>
        </row>
        <row r="5927">
          <cell r="A5927" t="str">
            <v>11083</v>
          </cell>
        </row>
        <row r="5928">
          <cell r="A5928" t="str">
            <v>12659</v>
          </cell>
        </row>
        <row r="5929">
          <cell r="A5929" t="str">
            <v>14181</v>
          </cell>
        </row>
        <row r="5930">
          <cell r="A5930" t="str">
            <v>3977</v>
          </cell>
        </row>
        <row r="5931">
          <cell r="A5931" t="str">
            <v>8827</v>
          </cell>
        </row>
        <row r="5932">
          <cell r="A5932" t="str">
            <v>13378</v>
          </cell>
        </row>
        <row r="5933">
          <cell r="A5933" t="str">
            <v>12216</v>
          </cell>
        </row>
        <row r="5934">
          <cell r="A5934" t="str">
            <v>5144</v>
          </cell>
        </row>
        <row r="5935">
          <cell r="A5935" t="str">
            <v>24092</v>
          </cell>
        </row>
        <row r="5936">
          <cell r="A5936" t="str">
            <v>4181</v>
          </cell>
        </row>
        <row r="5937">
          <cell r="A5937" t="str">
            <v>3035</v>
          </cell>
        </row>
        <row r="5938">
          <cell r="A5938" t="str">
            <v>6039</v>
          </cell>
        </row>
        <row r="5939">
          <cell r="A5939" t="str">
            <v>6287</v>
          </cell>
        </row>
        <row r="5940">
          <cell r="A5940" t="str">
            <v>26610</v>
          </cell>
        </row>
        <row r="5941">
          <cell r="A5941" t="str">
            <v>2979</v>
          </cell>
        </row>
        <row r="5942">
          <cell r="A5942" t="str">
            <v>17312</v>
          </cell>
        </row>
        <row r="5943">
          <cell r="A5943" t="str">
            <v>5147</v>
          </cell>
        </row>
        <row r="5944">
          <cell r="A5944" t="str">
            <v>22109</v>
          </cell>
        </row>
        <row r="5945">
          <cell r="A5945" t="str">
            <v>9674</v>
          </cell>
        </row>
        <row r="5946">
          <cell r="A5946" t="str">
            <v>9900</v>
          </cell>
        </row>
        <row r="5947">
          <cell r="A5947" t="str">
            <v>7378</v>
          </cell>
        </row>
        <row r="5948">
          <cell r="A5948" t="str">
            <v>19760</v>
          </cell>
        </row>
        <row r="5949">
          <cell r="A5949" t="str">
            <v>13445</v>
          </cell>
        </row>
        <row r="5950">
          <cell r="A5950" t="str">
            <v>7582</v>
          </cell>
        </row>
        <row r="5951">
          <cell r="A5951" t="str">
            <v>12297</v>
          </cell>
        </row>
        <row r="5952">
          <cell r="A5952" t="str">
            <v>5015</v>
          </cell>
        </row>
        <row r="5953">
          <cell r="A5953" t="str">
            <v>83863</v>
          </cell>
        </row>
        <row r="5954">
          <cell r="A5954" t="str">
            <v>4045</v>
          </cell>
        </row>
        <row r="5955">
          <cell r="A5955" t="str">
            <v>4070</v>
          </cell>
        </row>
        <row r="5956">
          <cell r="A5956" t="str">
            <v>9831</v>
          </cell>
        </row>
        <row r="5957">
          <cell r="A5957" t="str">
            <v>7280</v>
          </cell>
        </row>
        <row r="5958">
          <cell r="A5958" t="str">
            <v>6451</v>
          </cell>
        </row>
        <row r="5959">
          <cell r="A5959" t="str">
            <v>13744</v>
          </cell>
        </row>
        <row r="5960">
          <cell r="A5960" t="str">
            <v>8359</v>
          </cell>
        </row>
        <row r="5961">
          <cell r="A5961" t="str">
            <v>8486</v>
          </cell>
        </row>
        <row r="5962">
          <cell r="A5962" t="str">
            <v>9689</v>
          </cell>
        </row>
        <row r="5963">
          <cell r="A5963" t="str">
            <v>104640</v>
          </cell>
        </row>
        <row r="5964">
          <cell r="A5964" t="str">
            <v>5402</v>
          </cell>
        </row>
        <row r="5965">
          <cell r="A5965" t="str">
            <v>3935</v>
          </cell>
        </row>
        <row r="5966">
          <cell r="A5966" t="str">
            <v>13086</v>
          </cell>
        </row>
        <row r="5967">
          <cell r="A5967" t="str">
            <v>12219</v>
          </cell>
        </row>
        <row r="5968">
          <cell r="A5968" t="str">
            <v>49274</v>
          </cell>
        </row>
        <row r="5969">
          <cell r="A5969" t="str">
            <v>13225</v>
          </cell>
        </row>
        <row r="5970">
          <cell r="A5970" t="str">
            <v>12150</v>
          </cell>
        </row>
        <row r="5971">
          <cell r="A5971" t="str">
            <v>7199</v>
          </cell>
        </row>
        <row r="5972">
          <cell r="A5972" t="str">
            <v>4025</v>
          </cell>
        </row>
        <row r="5973">
          <cell r="A5973" t="str">
            <v>9985</v>
          </cell>
        </row>
        <row r="5974">
          <cell r="A5974" t="str">
            <v>10720</v>
          </cell>
        </row>
        <row r="5975">
          <cell r="A5975" t="str">
            <v>6278</v>
          </cell>
        </row>
        <row r="5976">
          <cell r="A5976" t="str">
            <v>8449</v>
          </cell>
        </row>
        <row r="5977">
          <cell r="A5977" t="str">
            <v>2772</v>
          </cell>
        </row>
        <row r="5978">
          <cell r="A5978" t="str">
            <v>6505</v>
          </cell>
        </row>
        <row r="5979">
          <cell r="A5979" t="str">
            <v>5048</v>
          </cell>
        </row>
        <row r="5980">
          <cell r="A5980" t="str">
            <v>5002</v>
          </cell>
        </row>
        <row r="5981">
          <cell r="A5981" t="str">
            <v>21350</v>
          </cell>
        </row>
        <row r="5982">
          <cell r="A5982" t="str">
            <v>2816</v>
          </cell>
        </row>
        <row r="5983">
          <cell r="A5983" t="str">
            <v>7366</v>
          </cell>
        </row>
        <row r="5984">
          <cell r="A5984" t="str">
            <v>9554</v>
          </cell>
        </row>
        <row r="5985">
          <cell r="A5985" t="str">
            <v>13280</v>
          </cell>
        </row>
        <row r="5986">
          <cell r="A5986" t="str">
            <v>6122</v>
          </cell>
        </row>
        <row r="5987">
          <cell r="A5987" t="str">
            <v>14694</v>
          </cell>
        </row>
        <row r="5988">
          <cell r="A5988" t="str">
            <v>24317</v>
          </cell>
        </row>
        <row r="5989">
          <cell r="A5989" t="str">
            <v>7368</v>
          </cell>
        </row>
        <row r="5990">
          <cell r="A5990" t="str">
            <v>25495</v>
          </cell>
        </row>
        <row r="5991">
          <cell r="A5991" t="str">
            <v>5248</v>
          </cell>
        </row>
        <row r="5992">
          <cell r="A5992" t="str">
            <v>1470</v>
          </cell>
        </row>
        <row r="5993">
          <cell r="A5993" t="str">
            <v>13607</v>
          </cell>
        </row>
        <row r="5994">
          <cell r="A5994" t="str">
            <v>9626</v>
          </cell>
        </row>
        <row r="5995">
          <cell r="A5995" t="str">
            <v>10944</v>
          </cell>
        </row>
        <row r="5996">
          <cell r="A5996" t="str">
            <v>27958</v>
          </cell>
        </row>
        <row r="5997">
          <cell r="A5997" t="str">
            <v>9888</v>
          </cell>
        </row>
        <row r="5998">
          <cell r="A5998" t="str">
            <v>2988</v>
          </cell>
        </row>
        <row r="5999">
          <cell r="A5999" t="str">
            <v>5287</v>
          </cell>
        </row>
        <row r="6000">
          <cell r="A6000" t="str">
            <v>69721</v>
          </cell>
        </row>
        <row r="6001">
          <cell r="A6001" t="str">
            <v>23306</v>
          </cell>
        </row>
        <row r="6002">
          <cell r="A6002" t="str">
            <v>15069</v>
          </cell>
        </row>
        <row r="6003">
          <cell r="A6003" t="str">
            <v>12345</v>
          </cell>
        </row>
        <row r="6004">
          <cell r="A6004" t="str">
            <v>2882</v>
          </cell>
        </row>
        <row r="6005">
          <cell r="A6005" t="str">
            <v>6437</v>
          </cell>
        </row>
        <row r="6006">
          <cell r="A6006" t="str">
            <v>5224</v>
          </cell>
        </row>
        <row r="6007">
          <cell r="A6007" t="str">
            <v>13195</v>
          </cell>
        </row>
        <row r="6008">
          <cell r="A6008" t="str">
            <v>8557</v>
          </cell>
        </row>
        <row r="6009">
          <cell r="A6009" t="str">
            <v>24420</v>
          </cell>
        </row>
        <row r="6010">
          <cell r="A6010" t="str">
            <v>3113</v>
          </cell>
        </row>
        <row r="6011">
          <cell r="A6011" t="str">
            <v>26321</v>
          </cell>
        </row>
        <row r="6012">
          <cell r="A6012" t="str">
            <v>2848</v>
          </cell>
        </row>
        <row r="6013">
          <cell r="A6013" t="str">
            <v>79099</v>
          </cell>
        </row>
        <row r="6014">
          <cell r="A6014" t="str">
            <v>8414</v>
          </cell>
        </row>
        <row r="6015">
          <cell r="A6015" t="str">
            <v>25693</v>
          </cell>
        </row>
        <row r="6016">
          <cell r="A6016">
            <v>14292</v>
          </cell>
        </row>
        <row r="6017">
          <cell r="A6017">
            <v>53384</v>
          </cell>
        </row>
        <row r="6018">
          <cell r="A6018" t="str">
            <v>86601</v>
          </cell>
        </row>
        <row r="6019">
          <cell r="A6019" t="str">
            <v>13351</v>
          </cell>
        </row>
        <row r="6020">
          <cell r="A6020" t="str">
            <v>7393</v>
          </cell>
        </row>
        <row r="6021">
          <cell r="A6021" t="str">
            <v>29130</v>
          </cell>
        </row>
        <row r="6022">
          <cell r="A6022" t="str">
            <v>9495</v>
          </cell>
        </row>
        <row r="6023">
          <cell r="A6023">
            <v>13084</v>
          </cell>
        </row>
        <row r="6024">
          <cell r="A6024" t="str">
            <v>12755</v>
          </cell>
        </row>
        <row r="6025">
          <cell r="A6025" t="str">
            <v>53683</v>
          </cell>
        </row>
        <row r="6026">
          <cell r="A6026" t="str">
            <v>10848</v>
          </cell>
        </row>
        <row r="6027">
          <cell r="A6027" t="str">
            <v>56764</v>
          </cell>
        </row>
        <row r="6028">
          <cell r="A6028">
            <v>6246</v>
          </cell>
        </row>
        <row r="6029">
          <cell r="A6029">
            <v>78377</v>
          </cell>
        </row>
        <row r="6030">
          <cell r="A6030" t="str">
            <v>10924</v>
          </cell>
        </row>
        <row r="6031">
          <cell r="A6031">
            <v>19932</v>
          </cell>
        </row>
        <row r="6032">
          <cell r="A6032">
            <v>18190</v>
          </cell>
        </row>
        <row r="6033">
          <cell r="A6033" t="str">
            <v>34775</v>
          </cell>
        </row>
        <row r="6034">
          <cell r="A6034" t="str">
            <v>4352</v>
          </cell>
        </row>
        <row r="6035">
          <cell r="A6035" t="str">
            <v>76378</v>
          </cell>
        </row>
        <row r="6036">
          <cell r="A6036">
            <v>6270</v>
          </cell>
        </row>
        <row r="6037">
          <cell r="A6037">
            <v>102833</v>
          </cell>
        </row>
        <row r="6038">
          <cell r="A6038" t="str">
            <v>1638</v>
          </cell>
        </row>
        <row r="6039">
          <cell r="A6039">
            <v>22367</v>
          </cell>
        </row>
        <row r="6040">
          <cell r="A6040" t="str">
            <v>81518</v>
          </cell>
        </row>
        <row r="6041">
          <cell r="A6041" t="str">
            <v>7669</v>
          </cell>
        </row>
        <row r="6042">
          <cell r="A6042" t="str">
            <v>57181</v>
          </cell>
        </row>
        <row r="6043">
          <cell r="A6043" t="str">
            <v>11414</v>
          </cell>
        </row>
        <row r="6044">
          <cell r="A6044" t="str">
            <v>19438</v>
          </cell>
        </row>
        <row r="6045">
          <cell r="A6045" t="str">
            <v>5244</v>
          </cell>
        </row>
        <row r="6046">
          <cell r="A6046" t="str">
            <v>5167</v>
          </cell>
        </row>
        <row r="6047">
          <cell r="A6047">
            <v>72706</v>
          </cell>
        </row>
        <row r="6048">
          <cell r="A6048" t="str">
            <v>3959</v>
          </cell>
        </row>
        <row r="6049">
          <cell r="A6049" t="str">
            <v>23344</v>
          </cell>
        </row>
        <row r="6050">
          <cell r="A6050">
            <v>93340</v>
          </cell>
        </row>
        <row r="6051">
          <cell r="A6051" t="str">
            <v>115861</v>
          </cell>
        </row>
        <row r="6052">
          <cell r="A6052" t="str">
            <v>99760</v>
          </cell>
        </row>
        <row r="6053">
          <cell r="A6053" t="str">
            <v>92656</v>
          </cell>
        </row>
        <row r="6054">
          <cell r="A6054" t="str">
            <v>88569</v>
          </cell>
        </row>
        <row r="6055">
          <cell r="A6055" t="str">
            <v>117780</v>
          </cell>
        </row>
        <row r="6056">
          <cell r="A6056">
            <v>65735</v>
          </cell>
        </row>
        <row r="6057">
          <cell r="A6057">
            <v>1000000439</v>
          </cell>
        </row>
        <row r="6058">
          <cell r="A6058" t="str">
            <v>18996</v>
          </cell>
        </row>
        <row r="6059">
          <cell r="A6059">
            <v>25237</v>
          </cell>
        </row>
        <row r="6060">
          <cell r="A6060" t="str">
            <v>16568</v>
          </cell>
        </row>
        <row r="6061">
          <cell r="A6061">
            <v>10066</v>
          </cell>
        </row>
        <row r="6062">
          <cell r="A6062" t="str">
            <v>53703</v>
          </cell>
        </row>
        <row r="6063">
          <cell r="A6063">
            <v>16017</v>
          </cell>
        </row>
        <row r="6064">
          <cell r="A6064">
            <v>5275</v>
          </cell>
        </row>
        <row r="6065">
          <cell r="A6065" t="str">
            <v>30252</v>
          </cell>
        </row>
        <row r="6066">
          <cell r="A6066" t="str">
            <v>66251</v>
          </cell>
        </row>
        <row r="6067">
          <cell r="A6067">
            <v>11262</v>
          </cell>
        </row>
        <row r="6068">
          <cell r="A6068" t="str">
            <v>43923</v>
          </cell>
        </row>
        <row r="6069">
          <cell r="A6069" t="str">
            <v>9764</v>
          </cell>
        </row>
        <row r="6070">
          <cell r="A6070" t="str">
            <v>12032</v>
          </cell>
        </row>
        <row r="6071">
          <cell r="A6071">
            <v>20953</v>
          </cell>
        </row>
        <row r="6072">
          <cell r="A6072">
            <v>26822</v>
          </cell>
        </row>
        <row r="6073">
          <cell r="A6073">
            <v>63552</v>
          </cell>
        </row>
        <row r="6074">
          <cell r="A6074" t="str">
            <v>9850</v>
          </cell>
        </row>
        <row r="6075">
          <cell r="A6075" t="str">
            <v>72825</v>
          </cell>
        </row>
        <row r="6076">
          <cell r="A6076" t="str">
            <v>39005</v>
          </cell>
        </row>
        <row r="6077">
          <cell r="A6077" t="str">
            <v>56074</v>
          </cell>
        </row>
        <row r="6078">
          <cell r="A6078" t="str">
            <v>53963</v>
          </cell>
        </row>
        <row r="6079">
          <cell r="A6079">
            <v>96928</v>
          </cell>
        </row>
        <row r="6080">
          <cell r="A6080" t="str">
            <v>25475</v>
          </cell>
        </row>
        <row r="6081">
          <cell r="A6081" t="str">
            <v>25475</v>
          </cell>
        </row>
        <row r="6082">
          <cell r="A6082" t="str">
            <v>16999</v>
          </cell>
        </row>
        <row r="6083">
          <cell r="A6083" t="str">
            <v>86760</v>
          </cell>
        </row>
        <row r="6084">
          <cell r="A6084">
            <v>25949</v>
          </cell>
        </row>
        <row r="6085">
          <cell r="A6085">
            <v>26454</v>
          </cell>
        </row>
        <row r="6086">
          <cell r="A6086">
            <v>90736</v>
          </cell>
        </row>
        <row r="6087">
          <cell r="A6087" t="str">
            <v>76902</v>
          </cell>
        </row>
        <row r="6088">
          <cell r="A6088" t="str">
            <v>16483</v>
          </cell>
        </row>
        <row r="6089">
          <cell r="A6089" t="str">
            <v>12749</v>
          </cell>
        </row>
        <row r="6090">
          <cell r="A6090">
            <v>21129</v>
          </cell>
        </row>
        <row r="6091">
          <cell r="A6091">
            <v>13970</v>
          </cell>
        </row>
        <row r="6092">
          <cell r="A6092">
            <v>22944</v>
          </cell>
        </row>
        <row r="6093">
          <cell r="A6093" t="str">
            <v>10941</v>
          </cell>
        </row>
        <row r="6094">
          <cell r="A6094" t="str">
            <v>52262</v>
          </cell>
        </row>
        <row r="6095">
          <cell r="A6095" t="str">
            <v>27023</v>
          </cell>
        </row>
        <row r="6096">
          <cell r="A6096" t="str">
            <v>10263</v>
          </cell>
        </row>
        <row r="6097">
          <cell r="A6097" t="str">
            <v>12713</v>
          </cell>
        </row>
        <row r="6098">
          <cell r="A6098" t="str">
            <v>12530</v>
          </cell>
        </row>
        <row r="6099">
          <cell r="A6099" t="str">
            <v>4170</v>
          </cell>
        </row>
        <row r="6100">
          <cell r="A6100" t="str">
            <v>89113</v>
          </cell>
        </row>
        <row r="6101">
          <cell r="A6101" t="str">
            <v>38993</v>
          </cell>
        </row>
        <row r="6102">
          <cell r="A6102" t="str">
            <v>13240</v>
          </cell>
        </row>
        <row r="6103">
          <cell r="A6103" t="str">
            <v>22589</v>
          </cell>
        </row>
        <row r="6104">
          <cell r="A6104">
            <v>9170</v>
          </cell>
        </row>
        <row r="6105">
          <cell r="A6105">
            <v>67234</v>
          </cell>
        </row>
        <row r="6106">
          <cell r="A6106" t="str">
            <v>80298</v>
          </cell>
        </row>
        <row r="6107">
          <cell r="A6107">
            <v>101919</v>
          </cell>
        </row>
        <row r="6108">
          <cell r="A6108" t="str">
            <v>102165</v>
          </cell>
        </row>
        <row r="6109">
          <cell r="A6109" t="str">
            <v>10748</v>
          </cell>
        </row>
        <row r="6110">
          <cell r="A6110" t="str">
            <v>9508</v>
          </cell>
        </row>
        <row r="6111">
          <cell r="A6111" t="str">
            <v>51591</v>
          </cell>
        </row>
        <row r="6112">
          <cell r="A6112" t="str">
            <v>38755</v>
          </cell>
        </row>
        <row r="6113">
          <cell r="A6113">
            <v>77196</v>
          </cell>
        </row>
        <row r="6114">
          <cell r="A6114">
            <v>105434</v>
          </cell>
        </row>
        <row r="6115">
          <cell r="A6115">
            <v>105437</v>
          </cell>
        </row>
        <row r="6116">
          <cell r="A6116">
            <v>105439</v>
          </cell>
        </row>
        <row r="6117">
          <cell r="A6117">
            <v>105591</v>
          </cell>
        </row>
        <row r="6118">
          <cell r="A6118">
            <v>11739</v>
          </cell>
        </row>
        <row r="6119">
          <cell r="A6119" t="str">
            <v>20434</v>
          </cell>
        </row>
        <row r="6120">
          <cell r="A6120" t="str">
            <v>93181</v>
          </cell>
        </row>
        <row r="6121">
          <cell r="A6121" t="str">
            <v>38187</v>
          </cell>
        </row>
        <row r="6122">
          <cell r="A6122" t="str">
            <v>4509</v>
          </cell>
        </row>
        <row r="6123">
          <cell r="A6123" t="str">
            <v>64320</v>
          </cell>
        </row>
        <row r="6124">
          <cell r="A6124">
            <v>7367</v>
          </cell>
        </row>
        <row r="6125">
          <cell r="A6125" t="str">
            <v>11459</v>
          </cell>
        </row>
        <row r="6126">
          <cell r="A6126" t="str">
            <v>55652</v>
          </cell>
        </row>
        <row r="6127">
          <cell r="A6127" t="str">
            <v>63925</v>
          </cell>
        </row>
        <row r="6128">
          <cell r="A6128" t="str">
            <v>7430</v>
          </cell>
        </row>
        <row r="6129">
          <cell r="A6129" t="str">
            <v>21590</v>
          </cell>
        </row>
        <row r="6130">
          <cell r="A6130" t="str">
            <v>51384</v>
          </cell>
        </row>
        <row r="6131">
          <cell r="A6131" t="str">
            <v>51384</v>
          </cell>
        </row>
        <row r="6132">
          <cell r="A6132" t="str">
            <v>10955</v>
          </cell>
        </row>
        <row r="6133">
          <cell r="A6133" t="str">
            <v>69665</v>
          </cell>
        </row>
        <row r="6134">
          <cell r="A6134">
            <v>99995</v>
          </cell>
        </row>
        <row r="6135">
          <cell r="A6135">
            <v>87865</v>
          </cell>
        </row>
        <row r="6136">
          <cell r="A6136">
            <v>6171</v>
          </cell>
        </row>
        <row r="6137">
          <cell r="A6137">
            <v>60001</v>
          </cell>
        </row>
        <row r="6138">
          <cell r="A6138">
            <v>94797</v>
          </cell>
        </row>
        <row r="6139">
          <cell r="A6139" t="str">
            <v>71141</v>
          </cell>
        </row>
        <row r="6140">
          <cell r="A6140" t="str">
            <v>50152</v>
          </cell>
        </row>
        <row r="6141">
          <cell r="A6141">
            <v>62749</v>
          </cell>
        </row>
        <row r="6142">
          <cell r="A6142" t="str">
            <v>59197</v>
          </cell>
        </row>
        <row r="6143">
          <cell r="A6143">
            <v>23554</v>
          </cell>
        </row>
        <row r="6144">
          <cell r="A6144" t="str">
            <v>20766</v>
          </cell>
        </row>
        <row r="6145">
          <cell r="A6145">
            <v>9029</v>
          </cell>
        </row>
        <row r="6146">
          <cell r="A6146">
            <v>58264</v>
          </cell>
        </row>
        <row r="6147">
          <cell r="A6147" t="str">
            <v>43035</v>
          </cell>
        </row>
        <row r="6148">
          <cell r="A6148" t="str">
            <v>98010</v>
          </cell>
        </row>
        <row r="6149">
          <cell r="A6149" t="str">
            <v>22007</v>
          </cell>
        </row>
        <row r="6150">
          <cell r="A6150">
            <v>16761</v>
          </cell>
        </row>
        <row r="6151">
          <cell r="A6151" t="str">
            <v>92956</v>
          </cell>
        </row>
        <row r="6152">
          <cell r="A6152" t="str">
            <v>105806</v>
          </cell>
        </row>
        <row r="6153">
          <cell r="A6153" t="str">
            <v>91688</v>
          </cell>
        </row>
        <row r="6154">
          <cell r="A6154" t="str">
            <v>93403</v>
          </cell>
        </row>
        <row r="6155">
          <cell r="A6155" t="str">
            <v>83150</v>
          </cell>
        </row>
        <row r="6156">
          <cell r="A6156" t="str">
            <v>52682</v>
          </cell>
        </row>
        <row r="6157">
          <cell r="A6157" t="str">
            <v>53473</v>
          </cell>
        </row>
        <row r="6158">
          <cell r="A6158" t="str">
            <v>105280</v>
          </cell>
        </row>
        <row r="6159">
          <cell r="A6159" t="str">
            <v>59232</v>
          </cell>
        </row>
        <row r="6160">
          <cell r="A6160" t="str">
            <v>44316</v>
          </cell>
        </row>
        <row r="6161">
          <cell r="A6161" t="str">
            <v>109808</v>
          </cell>
        </row>
        <row r="6162">
          <cell r="A6162" t="str">
            <v>105756</v>
          </cell>
        </row>
        <row r="6163">
          <cell r="A6163" t="str">
            <v>62746</v>
          </cell>
        </row>
        <row r="6164">
          <cell r="A6164" t="str">
            <v>71830</v>
          </cell>
        </row>
        <row r="6165">
          <cell r="A6165" t="str">
            <v>59007</v>
          </cell>
        </row>
        <row r="6166">
          <cell r="A6166" t="str">
            <v>72678</v>
          </cell>
        </row>
        <row r="6167">
          <cell r="A6167" t="str">
            <v>110382</v>
          </cell>
        </row>
        <row r="6168">
          <cell r="A6168" t="str">
            <v>55407</v>
          </cell>
        </row>
        <row r="6169">
          <cell r="A6169" t="str">
            <v>10063</v>
          </cell>
        </row>
        <row r="6170">
          <cell r="A6170" t="str">
            <v>108755</v>
          </cell>
        </row>
        <row r="6171">
          <cell r="A6171" t="str">
            <v>111568</v>
          </cell>
        </row>
        <row r="6172">
          <cell r="A6172" t="str">
            <v>108160</v>
          </cell>
        </row>
        <row r="6173">
          <cell r="A6173" t="str">
            <v>111460</v>
          </cell>
        </row>
        <row r="6174">
          <cell r="A6174" t="str">
            <v>89101</v>
          </cell>
        </row>
        <row r="6175">
          <cell r="A6175" t="str">
            <v>97314</v>
          </cell>
        </row>
        <row r="6176">
          <cell r="A6176" t="str">
            <v>80816</v>
          </cell>
        </row>
        <row r="6177">
          <cell r="A6177" t="str">
            <v>5462</v>
          </cell>
        </row>
        <row r="6178">
          <cell r="A6178" t="str">
            <v>79524</v>
          </cell>
        </row>
        <row r="6179">
          <cell r="A6179" t="str">
            <v>4355</v>
          </cell>
        </row>
        <row r="6180">
          <cell r="A6180" t="str">
            <v>68976</v>
          </cell>
        </row>
        <row r="6181">
          <cell r="A6181" t="str">
            <v>98912</v>
          </cell>
        </row>
        <row r="6182">
          <cell r="A6182" t="str">
            <v>82714</v>
          </cell>
        </row>
        <row r="6183">
          <cell r="A6183" t="str">
            <v>111796</v>
          </cell>
        </row>
        <row r="6184">
          <cell r="A6184" t="str">
            <v>86180</v>
          </cell>
        </row>
        <row r="6185">
          <cell r="A6185" t="str">
            <v>77766</v>
          </cell>
        </row>
        <row r="6186">
          <cell r="A6186">
            <v>18814</v>
          </cell>
        </row>
        <row r="6187">
          <cell r="A6187">
            <v>24751</v>
          </cell>
        </row>
        <row r="6188">
          <cell r="A6188">
            <v>77471</v>
          </cell>
        </row>
        <row r="6189">
          <cell r="A6189">
            <v>79276</v>
          </cell>
        </row>
        <row r="6190">
          <cell r="A6190">
            <v>83666</v>
          </cell>
        </row>
        <row r="6191">
          <cell r="A6191">
            <v>101532</v>
          </cell>
        </row>
        <row r="6192">
          <cell r="A6192">
            <v>104622</v>
          </cell>
        </row>
        <row r="6193">
          <cell r="A6193">
            <v>105371</v>
          </cell>
        </row>
        <row r="6194">
          <cell r="A6194">
            <v>107446</v>
          </cell>
        </row>
        <row r="6195">
          <cell r="A6195">
            <v>110809</v>
          </cell>
        </row>
        <row r="6196">
          <cell r="A6196">
            <v>1000000180</v>
          </cell>
        </row>
        <row r="6197">
          <cell r="A6197" t="str">
            <v>12431</v>
          </cell>
        </row>
        <row r="6198">
          <cell r="A6198">
            <v>30343</v>
          </cell>
        </row>
        <row r="6199">
          <cell r="A6199">
            <v>35896</v>
          </cell>
        </row>
        <row r="6200">
          <cell r="A6200" t="str">
            <v>9753</v>
          </cell>
        </row>
        <row r="6201">
          <cell r="A6201" t="str">
            <v>62223</v>
          </cell>
        </row>
        <row r="6202">
          <cell r="A6202" t="str">
            <v>103401</v>
          </cell>
        </row>
        <row r="6203">
          <cell r="A6203">
            <v>8510</v>
          </cell>
        </row>
        <row r="6204">
          <cell r="A6204" t="str">
            <v>22707</v>
          </cell>
        </row>
        <row r="6205">
          <cell r="A6205">
            <v>112436</v>
          </cell>
        </row>
        <row r="6206">
          <cell r="A6206" t="str">
            <v>3022</v>
          </cell>
        </row>
        <row r="6207">
          <cell r="A6207" t="str">
            <v>4212</v>
          </cell>
        </row>
        <row r="6208">
          <cell r="A6208" t="str">
            <v>4054</v>
          </cell>
        </row>
        <row r="6209">
          <cell r="A6209" t="str">
            <v>22531</v>
          </cell>
        </row>
        <row r="6210">
          <cell r="A6210" t="str">
            <v>2347</v>
          </cell>
        </row>
        <row r="6211">
          <cell r="A6211" t="str">
            <v>11077</v>
          </cell>
        </row>
        <row r="6212">
          <cell r="A6212" t="str">
            <v>4277</v>
          </cell>
        </row>
        <row r="6213">
          <cell r="A6213" t="str">
            <v>7346</v>
          </cell>
        </row>
        <row r="6214">
          <cell r="A6214" t="str">
            <v>15606</v>
          </cell>
        </row>
        <row r="6215">
          <cell r="A6215" t="str">
            <v>6177</v>
          </cell>
        </row>
        <row r="6216">
          <cell r="A6216" t="str">
            <v>4191</v>
          </cell>
        </row>
        <row r="6217">
          <cell r="A6217" t="str">
            <v>10794</v>
          </cell>
        </row>
        <row r="6218">
          <cell r="A6218" t="str">
            <v>4297</v>
          </cell>
        </row>
        <row r="6219">
          <cell r="A6219" t="str">
            <v>26629</v>
          </cell>
        </row>
        <row r="6220">
          <cell r="A6220" t="str">
            <v>1729</v>
          </cell>
        </row>
        <row r="6221">
          <cell r="A6221" t="str">
            <v>8465</v>
          </cell>
        </row>
        <row r="6222">
          <cell r="A6222" t="str">
            <v>22157</v>
          </cell>
        </row>
        <row r="6223">
          <cell r="A6223" t="str">
            <v>21650</v>
          </cell>
        </row>
        <row r="6224">
          <cell r="A6224">
            <v>31862</v>
          </cell>
        </row>
        <row r="6225">
          <cell r="A6225" t="str">
            <v>86552</v>
          </cell>
        </row>
        <row r="6226">
          <cell r="A6226" t="str">
            <v>100051</v>
          </cell>
        </row>
        <row r="6227">
          <cell r="A6227">
            <v>103446</v>
          </cell>
        </row>
        <row r="6228">
          <cell r="A6228" t="str">
            <v>30240</v>
          </cell>
        </row>
        <row r="6229">
          <cell r="A6229" t="str">
            <v>53645</v>
          </cell>
        </row>
        <row r="6230">
          <cell r="A6230">
            <v>97717</v>
          </cell>
        </row>
        <row r="6231">
          <cell r="A6231">
            <v>22981</v>
          </cell>
        </row>
        <row r="6232">
          <cell r="A6232">
            <v>8760</v>
          </cell>
        </row>
        <row r="6233">
          <cell r="A6233" t="str">
            <v>93700</v>
          </cell>
        </row>
        <row r="6234">
          <cell r="A6234" t="str">
            <v>5156</v>
          </cell>
        </row>
        <row r="6235">
          <cell r="A6235" t="str">
            <v>92995</v>
          </cell>
        </row>
        <row r="6236">
          <cell r="A6236">
            <v>76015</v>
          </cell>
        </row>
        <row r="6237">
          <cell r="A6237" t="str">
            <v>103770</v>
          </cell>
        </row>
        <row r="6238">
          <cell r="A6238" t="str">
            <v>28660</v>
          </cell>
        </row>
        <row r="6239">
          <cell r="A6239">
            <v>107331</v>
          </cell>
        </row>
        <row r="6240">
          <cell r="A6240">
            <v>8908</v>
          </cell>
        </row>
        <row r="6241">
          <cell r="A6241">
            <v>55909</v>
          </cell>
        </row>
        <row r="6242">
          <cell r="A6242">
            <v>49488</v>
          </cell>
        </row>
        <row r="6243">
          <cell r="A6243" t="str">
            <v>82777</v>
          </cell>
        </row>
        <row r="6244">
          <cell r="A6244" t="str">
            <v>11217</v>
          </cell>
        </row>
        <row r="6245">
          <cell r="A6245" t="str">
            <v>50305</v>
          </cell>
        </row>
        <row r="6246">
          <cell r="A6246">
            <v>51000</v>
          </cell>
        </row>
        <row r="6247">
          <cell r="A6247">
            <v>52180</v>
          </cell>
        </row>
        <row r="6248">
          <cell r="A6248">
            <v>56874</v>
          </cell>
        </row>
        <row r="6249">
          <cell r="A6249">
            <v>57322</v>
          </cell>
        </row>
        <row r="6250">
          <cell r="A6250">
            <v>67715</v>
          </cell>
        </row>
        <row r="6251">
          <cell r="A6251" t="str">
            <v>99443</v>
          </cell>
        </row>
        <row r="6252">
          <cell r="A6252" t="str">
            <v>80119</v>
          </cell>
        </row>
        <row r="6253">
          <cell r="A6253" t="str">
            <v>11075</v>
          </cell>
        </row>
        <row r="6254">
          <cell r="A6254" t="str">
            <v>8751</v>
          </cell>
        </row>
        <row r="6255">
          <cell r="A6255" t="str">
            <v>8464</v>
          </cell>
        </row>
        <row r="6256">
          <cell r="A6256" t="str">
            <v>6216</v>
          </cell>
        </row>
        <row r="6257">
          <cell r="A6257" t="str">
            <v>107834</v>
          </cell>
        </row>
        <row r="6258">
          <cell r="A6258" t="str">
            <v>47927</v>
          </cell>
        </row>
        <row r="6259">
          <cell r="A6259" t="str">
            <v>13703</v>
          </cell>
        </row>
        <row r="6260">
          <cell r="A6260" t="str">
            <v>9031</v>
          </cell>
        </row>
        <row r="6261">
          <cell r="A6261" t="str">
            <v>8401</v>
          </cell>
        </row>
        <row r="6262">
          <cell r="A6262" t="str">
            <v>89376</v>
          </cell>
        </row>
        <row r="6263">
          <cell r="A6263" t="str">
            <v>50154</v>
          </cell>
        </row>
        <row r="6264">
          <cell r="A6264" t="str">
            <v>8527</v>
          </cell>
        </row>
        <row r="6265">
          <cell r="A6265" t="str">
            <v>102543</v>
          </cell>
        </row>
        <row r="6266">
          <cell r="A6266">
            <v>9736</v>
          </cell>
        </row>
        <row r="6267">
          <cell r="A6267">
            <v>13813</v>
          </cell>
        </row>
        <row r="6268">
          <cell r="A6268" t="str">
            <v>24006</v>
          </cell>
        </row>
        <row r="6269">
          <cell r="A6269">
            <v>16263</v>
          </cell>
        </row>
        <row r="6270">
          <cell r="A6270">
            <v>23903</v>
          </cell>
        </row>
        <row r="6271">
          <cell r="A6271">
            <v>110958</v>
          </cell>
        </row>
        <row r="6272">
          <cell r="A6272" t="str">
            <v>13453</v>
          </cell>
        </row>
        <row r="6273">
          <cell r="A6273" t="str">
            <v>108297</v>
          </cell>
        </row>
        <row r="6274">
          <cell r="A6274">
            <v>47096</v>
          </cell>
        </row>
        <row r="6275">
          <cell r="A6275" t="str">
            <v>39940</v>
          </cell>
        </row>
        <row r="6276">
          <cell r="A6276" t="str">
            <v>7270</v>
          </cell>
        </row>
        <row r="6277">
          <cell r="A6277" t="str">
            <v>6513</v>
          </cell>
        </row>
        <row r="6278">
          <cell r="A6278">
            <v>99753</v>
          </cell>
        </row>
        <row r="6279">
          <cell r="A6279" t="str">
            <v>1067</v>
          </cell>
        </row>
        <row r="6280">
          <cell r="A6280">
            <v>51717</v>
          </cell>
        </row>
        <row r="6281">
          <cell r="A6281" t="str">
            <v>55873</v>
          </cell>
        </row>
        <row r="6282">
          <cell r="A6282">
            <v>9151</v>
          </cell>
        </row>
        <row r="6283">
          <cell r="A6283" t="str">
            <v>102985</v>
          </cell>
        </row>
        <row r="6284">
          <cell r="A6284" t="str">
            <v>21942</v>
          </cell>
        </row>
        <row r="6285">
          <cell r="A6285">
            <v>103556</v>
          </cell>
        </row>
        <row r="6286">
          <cell r="A6286" t="str">
            <v>57599</v>
          </cell>
        </row>
        <row r="6287">
          <cell r="A6287" t="str">
            <v>94390</v>
          </cell>
        </row>
        <row r="6288">
          <cell r="A6288" t="str">
            <v>95728</v>
          </cell>
        </row>
        <row r="6289">
          <cell r="A6289" t="str">
            <v>96867</v>
          </cell>
        </row>
        <row r="6290">
          <cell r="A6290" t="str">
            <v>32959</v>
          </cell>
        </row>
        <row r="6291">
          <cell r="A6291">
            <v>53568</v>
          </cell>
        </row>
        <row r="6292">
          <cell r="A6292">
            <v>43309</v>
          </cell>
        </row>
        <row r="6293">
          <cell r="A6293" t="str">
            <v>8452</v>
          </cell>
        </row>
        <row r="6294">
          <cell r="A6294" t="str">
            <v>8452</v>
          </cell>
        </row>
        <row r="6295">
          <cell r="A6295">
            <v>81352</v>
          </cell>
        </row>
        <row r="6296">
          <cell r="A6296" t="str">
            <v>13475</v>
          </cell>
        </row>
        <row r="6297">
          <cell r="A6297" t="str">
            <v>73193</v>
          </cell>
        </row>
        <row r="6298">
          <cell r="A6298">
            <v>75279</v>
          </cell>
        </row>
        <row r="6299">
          <cell r="A6299">
            <v>75279</v>
          </cell>
        </row>
        <row r="6300">
          <cell r="A6300" t="str">
            <v>13853</v>
          </cell>
        </row>
        <row r="6301">
          <cell r="A6301" t="str">
            <v>7644</v>
          </cell>
        </row>
        <row r="6302">
          <cell r="A6302" t="str">
            <v>19172</v>
          </cell>
        </row>
        <row r="6303">
          <cell r="A6303" t="str">
            <v>56292</v>
          </cell>
        </row>
        <row r="6304">
          <cell r="A6304">
            <v>4589</v>
          </cell>
        </row>
        <row r="6305">
          <cell r="A6305">
            <v>13997</v>
          </cell>
        </row>
        <row r="6306">
          <cell r="A6306">
            <v>860</v>
          </cell>
        </row>
        <row r="6307">
          <cell r="A6307" t="str">
            <v>17263</v>
          </cell>
        </row>
        <row r="6308">
          <cell r="A6308" t="str">
            <v>78931</v>
          </cell>
        </row>
        <row r="6309">
          <cell r="A6309" t="str">
            <v>78931</v>
          </cell>
        </row>
        <row r="6310">
          <cell r="A6310" t="str">
            <v>59171</v>
          </cell>
        </row>
        <row r="6311">
          <cell r="A6311">
            <v>59042</v>
          </cell>
        </row>
        <row r="6312">
          <cell r="A6312">
            <v>89244</v>
          </cell>
        </row>
        <row r="6313">
          <cell r="A6313" t="str">
            <v>95642</v>
          </cell>
        </row>
        <row r="6314">
          <cell r="A6314">
            <v>3146</v>
          </cell>
        </row>
        <row r="6315">
          <cell r="A6315">
            <v>91311</v>
          </cell>
        </row>
        <row r="6316">
          <cell r="A6316" t="str">
            <v>20222</v>
          </cell>
        </row>
        <row r="6317">
          <cell r="A6317" t="str">
            <v>20222</v>
          </cell>
        </row>
        <row r="6318">
          <cell r="A6318" t="str">
            <v>50296</v>
          </cell>
        </row>
        <row r="6319">
          <cell r="A6319" t="str">
            <v>87969</v>
          </cell>
        </row>
        <row r="6320">
          <cell r="A6320">
            <v>23745</v>
          </cell>
        </row>
        <row r="6321">
          <cell r="A6321">
            <v>23745</v>
          </cell>
        </row>
        <row r="6322">
          <cell r="A6322">
            <v>16675</v>
          </cell>
        </row>
        <row r="6323">
          <cell r="A6323" t="str">
            <v>92649</v>
          </cell>
        </row>
        <row r="6324">
          <cell r="A6324">
            <v>86396</v>
          </cell>
        </row>
        <row r="6325">
          <cell r="A6325">
            <v>14677</v>
          </cell>
        </row>
        <row r="6326">
          <cell r="A6326" t="str">
            <v>91971</v>
          </cell>
        </row>
        <row r="6327">
          <cell r="A6327">
            <v>14169</v>
          </cell>
        </row>
        <row r="6328">
          <cell r="A6328">
            <v>13087</v>
          </cell>
        </row>
        <row r="6329">
          <cell r="A6329" t="str">
            <v>9794</v>
          </cell>
        </row>
        <row r="6330">
          <cell r="A6330" t="str">
            <v>14264</v>
          </cell>
        </row>
        <row r="6331">
          <cell r="A6331">
            <v>66605</v>
          </cell>
        </row>
        <row r="6332">
          <cell r="A6332">
            <v>28741</v>
          </cell>
        </row>
        <row r="6333">
          <cell r="A6333">
            <v>2240</v>
          </cell>
        </row>
        <row r="6334">
          <cell r="A6334" t="str">
            <v>62314</v>
          </cell>
        </row>
        <row r="6335">
          <cell r="A6335" t="str">
            <v>7331</v>
          </cell>
        </row>
        <row r="6336">
          <cell r="A6336" t="str">
            <v>81485</v>
          </cell>
        </row>
        <row r="6337">
          <cell r="A6337" t="str">
            <v>41126</v>
          </cell>
        </row>
        <row r="6338">
          <cell r="A6338">
            <v>9724</v>
          </cell>
        </row>
        <row r="6339">
          <cell r="A6339">
            <v>11423</v>
          </cell>
        </row>
        <row r="6340">
          <cell r="A6340" t="str">
            <v>91620</v>
          </cell>
        </row>
        <row r="6341">
          <cell r="A6341" t="str">
            <v>100937</v>
          </cell>
        </row>
        <row r="6342">
          <cell r="A6342" t="str">
            <v>107373</v>
          </cell>
        </row>
        <row r="6343">
          <cell r="A6343" t="str">
            <v>103798</v>
          </cell>
        </row>
        <row r="6344">
          <cell r="A6344" t="str">
            <v>101317</v>
          </cell>
        </row>
        <row r="6345">
          <cell r="A6345" t="str">
            <v>94120</v>
          </cell>
        </row>
        <row r="6346">
          <cell r="A6346" t="str">
            <v>103511</v>
          </cell>
        </row>
        <row r="6347">
          <cell r="A6347" t="str">
            <v>103503</v>
          </cell>
        </row>
        <row r="6348">
          <cell r="A6348" t="str">
            <v>54712</v>
          </cell>
        </row>
        <row r="6349">
          <cell r="A6349" t="str">
            <v>40340</v>
          </cell>
        </row>
        <row r="6350">
          <cell r="A6350">
            <v>111395</v>
          </cell>
        </row>
        <row r="6351">
          <cell r="A6351">
            <v>1000000248</v>
          </cell>
        </row>
        <row r="6352">
          <cell r="A6352" t="str">
            <v>104354</v>
          </cell>
        </row>
        <row r="6353">
          <cell r="A6353">
            <v>4765</v>
          </cell>
        </row>
        <row r="6354">
          <cell r="A6354" t="str">
            <v>66319</v>
          </cell>
        </row>
        <row r="6355">
          <cell r="A6355" t="str">
            <v>7432</v>
          </cell>
        </row>
        <row r="6356">
          <cell r="A6356">
            <v>828</v>
          </cell>
        </row>
        <row r="6357">
          <cell r="A6357">
            <v>79004</v>
          </cell>
        </row>
        <row r="6358">
          <cell r="A6358">
            <v>12597</v>
          </cell>
        </row>
        <row r="6359">
          <cell r="A6359" t="str">
            <v>70545</v>
          </cell>
        </row>
        <row r="6360">
          <cell r="A6360">
            <v>92508</v>
          </cell>
        </row>
        <row r="6361">
          <cell r="A6361" t="str">
            <v>15712</v>
          </cell>
        </row>
        <row r="6362">
          <cell r="A6362" t="str">
            <v>8564</v>
          </cell>
        </row>
        <row r="6363">
          <cell r="A6363">
            <v>91939</v>
          </cell>
        </row>
        <row r="6364">
          <cell r="A6364" t="str">
            <v>6598</v>
          </cell>
        </row>
        <row r="6365">
          <cell r="A6365" t="str">
            <v>17704</v>
          </cell>
        </row>
        <row r="6366">
          <cell r="A6366" t="str">
            <v>90871</v>
          </cell>
        </row>
        <row r="6367">
          <cell r="A6367" t="str">
            <v>93550</v>
          </cell>
        </row>
        <row r="6368">
          <cell r="A6368" t="str">
            <v>92776</v>
          </cell>
        </row>
        <row r="6369">
          <cell r="A6369" t="str">
            <v>104972</v>
          </cell>
        </row>
        <row r="6370">
          <cell r="A6370" t="str">
            <v>117363</v>
          </cell>
        </row>
        <row r="6371">
          <cell r="A6371" t="str">
            <v>115077</v>
          </cell>
        </row>
        <row r="6372">
          <cell r="A6372" t="str">
            <v>66435</v>
          </cell>
        </row>
        <row r="6373">
          <cell r="A6373" t="str">
            <v>108725</v>
          </cell>
        </row>
        <row r="6374">
          <cell r="A6374" t="str">
            <v>113635</v>
          </cell>
        </row>
        <row r="6375">
          <cell r="A6375" t="str">
            <v>115770</v>
          </cell>
        </row>
        <row r="6376">
          <cell r="A6376" t="str">
            <v>119043</v>
          </cell>
        </row>
        <row r="6377">
          <cell r="A6377" t="str">
            <v>79746</v>
          </cell>
        </row>
        <row r="6378">
          <cell r="A6378" t="str">
            <v>115189</v>
          </cell>
        </row>
        <row r="6379">
          <cell r="A6379" t="str">
            <v>117261</v>
          </cell>
        </row>
        <row r="6380">
          <cell r="A6380" t="str">
            <v>115481</v>
          </cell>
        </row>
        <row r="6381">
          <cell r="A6381" t="str">
            <v>117113</v>
          </cell>
        </row>
        <row r="6382">
          <cell r="A6382" t="str">
            <v>117172</v>
          </cell>
        </row>
        <row r="6383">
          <cell r="A6383" t="str">
            <v>112126</v>
          </cell>
        </row>
        <row r="6384">
          <cell r="A6384" t="str">
            <v>112126</v>
          </cell>
        </row>
        <row r="6385">
          <cell r="A6385" t="str">
            <v>32132</v>
          </cell>
        </row>
        <row r="6386">
          <cell r="A6386" t="str">
            <v>84946</v>
          </cell>
        </row>
        <row r="6387">
          <cell r="A6387" t="str">
            <v>91796</v>
          </cell>
        </row>
        <row r="6388">
          <cell r="A6388" t="str">
            <v>87587</v>
          </cell>
        </row>
        <row r="6389">
          <cell r="A6389" t="str">
            <v>12278</v>
          </cell>
        </row>
        <row r="6390">
          <cell r="A6390" t="str">
            <v>9834</v>
          </cell>
        </row>
        <row r="6391">
          <cell r="A6391" t="str">
            <v>8793</v>
          </cell>
        </row>
        <row r="6392">
          <cell r="A6392" t="str">
            <v>62964</v>
          </cell>
        </row>
        <row r="6393">
          <cell r="A6393" t="str">
            <v>100513</v>
          </cell>
        </row>
        <row r="6394">
          <cell r="A6394" t="str">
            <v>27888</v>
          </cell>
        </row>
        <row r="6395">
          <cell r="A6395" t="str">
            <v>109872</v>
          </cell>
        </row>
        <row r="6396">
          <cell r="A6396" t="str">
            <v>118422</v>
          </cell>
        </row>
        <row r="6397">
          <cell r="A6397" t="str">
            <v>112494</v>
          </cell>
        </row>
        <row r="6398">
          <cell r="A6398" t="str">
            <v>109061</v>
          </cell>
        </row>
        <row r="6399">
          <cell r="A6399" t="str">
            <v>66475</v>
          </cell>
        </row>
        <row r="6400">
          <cell r="A6400" t="str">
            <v>72770</v>
          </cell>
        </row>
        <row r="6401">
          <cell r="A6401" t="str">
            <v>24072</v>
          </cell>
        </row>
        <row r="6402">
          <cell r="A6402" t="str">
            <v>59136</v>
          </cell>
        </row>
        <row r="6403">
          <cell r="A6403">
            <v>24498</v>
          </cell>
        </row>
        <row r="6404">
          <cell r="A6404">
            <v>29860</v>
          </cell>
        </row>
        <row r="6405">
          <cell r="A6405">
            <v>92735</v>
          </cell>
        </row>
        <row r="6406">
          <cell r="A6406">
            <v>92908</v>
          </cell>
        </row>
        <row r="6407">
          <cell r="A6407">
            <v>100208</v>
          </cell>
        </row>
        <row r="6408">
          <cell r="A6408">
            <v>1000000112</v>
          </cell>
        </row>
        <row r="6409">
          <cell r="A6409">
            <v>1000000231</v>
          </cell>
        </row>
        <row r="6410">
          <cell r="A6410" t="str">
            <v>115270</v>
          </cell>
        </row>
        <row r="6411">
          <cell r="A6411" t="str">
            <v>115753</v>
          </cell>
        </row>
        <row r="6412">
          <cell r="A6412">
            <v>41100</v>
          </cell>
        </row>
        <row r="6413">
          <cell r="A6413">
            <v>94771</v>
          </cell>
        </row>
        <row r="6414">
          <cell r="A6414" t="str">
            <v>89981</v>
          </cell>
        </row>
        <row r="6415">
          <cell r="A6415" t="str">
            <v>92037</v>
          </cell>
        </row>
        <row r="6416">
          <cell r="A6416" t="str">
            <v>9719</v>
          </cell>
        </row>
        <row r="6417">
          <cell r="A6417" t="str">
            <v>100022</v>
          </cell>
        </row>
        <row r="6418">
          <cell r="A6418">
            <v>18865</v>
          </cell>
        </row>
        <row r="6419">
          <cell r="A6419" t="str">
            <v>95815</v>
          </cell>
        </row>
        <row r="6420">
          <cell r="A6420" t="str">
            <v>103539</v>
          </cell>
        </row>
        <row r="6421">
          <cell r="A6421">
            <v>77147</v>
          </cell>
        </row>
        <row r="6422">
          <cell r="A6422" t="str">
            <v>5185</v>
          </cell>
        </row>
        <row r="6423">
          <cell r="A6423" t="str">
            <v>72065</v>
          </cell>
        </row>
        <row r="6424">
          <cell r="A6424">
            <v>5201</v>
          </cell>
        </row>
        <row r="6425">
          <cell r="A6425">
            <v>93489</v>
          </cell>
        </row>
        <row r="6426">
          <cell r="A6426" t="str">
            <v>70792</v>
          </cell>
        </row>
        <row r="6427">
          <cell r="A6427" t="str">
            <v>1371</v>
          </cell>
        </row>
        <row r="6428">
          <cell r="A6428" t="str">
            <v>19261</v>
          </cell>
        </row>
        <row r="6429">
          <cell r="A6429" t="str">
            <v>26614</v>
          </cell>
        </row>
        <row r="6430">
          <cell r="A6430" t="str">
            <v>26614</v>
          </cell>
        </row>
        <row r="6431">
          <cell r="A6431" t="str">
            <v>44402</v>
          </cell>
        </row>
        <row r="6432">
          <cell r="A6432" t="str">
            <v>61783</v>
          </cell>
        </row>
        <row r="6433">
          <cell r="A6433" t="str">
            <v>4028</v>
          </cell>
        </row>
        <row r="6434">
          <cell r="A6434" t="str">
            <v>18872</v>
          </cell>
        </row>
        <row r="6435">
          <cell r="A6435" t="str">
            <v>83206</v>
          </cell>
        </row>
        <row r="6436">
          <cell r="A6436">
            <v>8782</v>
          </cell>
        </row>
        <row r="6437">
          <cell r="A6437">
            <v>70853</v>
          </cell>
        </row>
        <row r="6438">
          <cell r="A6438" t="str">
            <v>22832</v>
          </cell>
        </row>
        <row r="6439">
          <cell r="A6439" t="str">
            <v>5904</v>
          </cell>
        </row>
        <row r="6440">
          <cell r="A6440" t="str">
            <v>5113</v>
          </cell>
        </row>
        <row r="6441">
          <cell r="A6441">
            <v>48151</v>
          </cell>
        </row>
        <row r="6442">
          <cell r="A6442" t="str">
            <v>1120</v>
          </cell>
        </row>
        <row r="6443">
          <cell r="A6443">
            <v>51997</v>
          </cell>
        </row>
        <row r="6444">
          <cell r="A6444" t="str">
            <v>13041</v>
          </cell>
        </row>
        <row r="6445">
          <cell r="A6445" t="str">
            <v>7380</v>
          </cell>
        </row>
        <row r="6446">
          <cell r="A6446">
            <v>35976</v>
          </cell>
        </row>
        <row r="6447">
          <cell r="A6447">
            <v>37443</v>
          </cell>
        </row>
        <row r="6448">
          <cell r="A6448">
            <v>90660</v>
          </cell>
        </row>
        <row r="6449">
          <cell r="A6449" t="str">
            <v>100215</v>
          </cell>
        </row>
        <row r="6450">
          <cell r="A6450" t="str">
            <v>24196</v>
          </cell>
        </row>
        <row r="6451">
          <cell r="A6451" t="str">
            <v>18081</v>
          </cell>
        </row>
        <row r="6452">
          <cell r="A6452">
            <v>19136</v>
          </cell>
        </row>
        <row r="6453">
          <cell r="A6453" t="str">
            <v>67804</v>
          </cell>
        </row>
        <row r="6454">
          <cell r="A6454" t="str">
            <v>95572</v>
          </cell>
        </row>
        <row r="6455">
          <cell r="A6455" t="str">
            <v>25999</v>
          </cell>
        </row>
        <row r="6456">
          <cell r="A6456">
            <v>34147</v>
          </cell>
        </row>
        <row r="6457">
          <cell r="A6457" t="str">
            <v>81860</v>
          </cell>
        </row>
        <row r="6458">
          <cell r="A6458" t="str">
            <v>70384</v>
          </cell>
        </row>
        <row r="6459">
          <cell r="A6459" t="str">
            <v>13212</v>
          </cell>
        </row>
        <row r="6460">
          <cell r="A6460">
            <v>92970</v>
          </cell>
        </row>
        <row r="6461">
          <cell r="A6461">
            <v>19169</v>
          </cell>
        </row>
        <row r="6462">
          <cell r="A6462" t="str">
            <v>69744</v>
          </cell>
        </row>
        <row r="6463">
          <cell r="A6463" t="str">
            <v>59194</v>
          </cell>
        </row>
        <row r="6464">
          <cell r="A6464">
            <v>110675</v>
          </cell>
        </row>
        <row r="6465">
          <cell r="A6465">
            <v>110675</v>
          </cell>
        </row>
        <row r="6466">
          <cell r="A6466" t="str">
            <v>19712</v>
          </cell>
        </row>
        <row r="6467">
          <cell r="A6467">
            <v>22166</v>
          </cell>
        </row>
        <row r="6468">
          <cell r="A6468">
            <v>78049</v>
          </cell>
        </row>
        <row r="6469">
          <cell r="A6469">
            <v>87421</v>
          </cell>
        </row>
        <row r="6470">
          <cell r="A6470" t="str">
            <v>12154</v>
          </cell>
        </row>
        <row r="6471">
          <cell r="A6471" t="str">
            <v>5226</v>
          </cell>
        </row>
        <row r="6472">
          <cell r="A6472" t="str">
            <v>68368</v>
          </cell>
        </row>
        <row r="6473">
          <cell r="A6473" t="str">
            <v>40682</v>
          </cell>
        </row>
        <row r="6474">
          <cell r="A6474">
            <v>16478</v>
          </cell>
        </row>
        <row r="6475">
          <cell r="A6475">
            <v>60128</v>
          </cell>
        </row>
        <row r="6476">
          <cell r="A6476">
            <v>67694</v>
          </cell>
        </row>
        <row r="6477">
          <cell r="A6477">
            <v>90387</v>
          </cell>
        </row>
        <row r="6478">
          <cell r="A6478" t="str">
            <v>96547</v>
          </cell>
        </row>
        <row r="6479">
          <cell r="A6479" t="str">
            <v>13354</v>
          </cell>
        </row>
        <row r="6480">
          <cell r="A6480" t="str">
            <v>45979</v>
          </cell>
        </row>
        <row r="6481">
          <cell r="A6481" t="str">
            <v>10855</v>
          </cell>
        </row>
        <row r="6482">
          <cell r="A6482" t="str">
            <v>77461</v>
          </cell>
        </row>
        <row r="6483">
          <cell r="A6483" t="str">
            <v>81113</v>
          </cell>
        </row>
        <row r="6484">
          <cell r="A6484" t="str">
            <v>5307</v>
          </cell>
        </row>
        <row r="6485">
          <cell r="A6485" t="str">
            <v>6260</v>
          </cell>
        </row>
        <row r="6486">
          <cell r="A6486" t="str">
            <v>13540</v>
          </cell>
        </row>
        <row r="6487">
          <cell r="A6487" t="str">
            <v>28940</v>
          </cell>
        </row>
        <row r="6488">
          <cell r="A6488" t="str">
            <v>6374</v>
          </cell>
        </row>
        <row r="6489">
          <cell r="A6489" t="str">
            <v>13018</v>
          </cell>
        </row>
        <row r="6490">
          <cell r="A6490">
            <v>42363</v>
          </cell>
        </row>
        <row r="6491">
          <cell r="A6491" t="str">
            <v>17748</v>
          </cell>
        </row>
        <row r="6492">
          <cell r="A6492">
            <v>4207</v>
          </cell>
        </row>
        <row r="6493">
          <cell r="A6493" t="str">
            <v>95987</v>
          </cell>
        </row>
        <row r="6494">
          <cell r="A6494" t="str">
            <v>20808</v>
          </cell>
        </row>
        <row r="6495">
          <cell r="A6495" t="str">
            <v>3183</v>
          </cell>
        </row>
        <row r="6496">
          <cell r="A6496" t="str">
            <v>8700</v>
          </cell>
        </row>
        <row r="6497">
          <cell r="A6497" t="str">
            <v>23397</v>
          </cell>
        </row>
        <row r="6498">
          <cell r="A6498" t="str">
            <v>35868</v>
          </cell>
        </row>
        <row r="6499">
          <cell r="A6499" t="str">
            <v>6159</v>
          </cell>
        </row>
        <row r="6500">
          <cell r="A6500" t="str">
            <v>103440</v>
          </cell>
        </row>
        <row r="6501">
          <cell r="A6501" t="str">
            <v>110323</v>
          </cell>
        </row>
        <row r="6502">
          <cell r="A6502" t="str">
            <v>92710</v>
          </cell>
        </row>
        <row r="6503">
          <cell r="A6503" t="str">
            <v>103359</v>
          </cell>
        </row>
        <row r="6504">
          <cell r="A6504" t="str">
            <v>8754</v>
          </cell>
        </row>
        <row r="6505">
          <cell r="A6505" t="str">
            <v>79466</v>
          </cell>
        </row>
        <row r="6506">
          <cell r="A6506" t="str">
            <v>101658</v>
          </cell>
        </row>
        <row r="6507">
          <cell r="A6507" t="str">
            <v>113329</v>
          </cell>
        </row>
        <row r="6508">
          <cell r="A6508" t="str">
            <v>82781</v>
          </cell>
        </row>
        <row r="6509">
          <cell r="A6509" t="str">
            <v>7282</v>
          </cell>
        </row>
        <row r="6510">
          <cell r="A6510" t="str">
            <v>91207</v>
          </cell>
        </row>
        <row r="6511">
          <cell r="A6511" t="str">
            <v>9037</v>
          </cell>
        </row>
        <row r="6512">
          <cell r="A6512" t="str">
            <v>1527</v>
          </cell>
        </row>
        <row r="6513">
          <cell r="A6513" t="str">
            <v>19131</v>
          </cell>
        </row>
        <row r="6514">
          <cell r="A6514">
            <v>17774</v>
          </cell>
        </row>
        <row r="6515">
          <cell r="A6515">
            <v>42048</v>
          </cell>
        </row>
        <row r="6516">
          <cell r="A6516" t="str">
            <v>13090</v>
          </cell>
        </row>
        <row r="6517">
          <cell r="A6517" t="str">
            <v>103660</v>
          </cell>
        </row>
        <row r="6518">
          <cell r="A6518" t="str">
            <v>118998</v>
          </cell>
        </row>
        <row r="6519">
          <cell r="A6519">
            <v>10164</v>
          </cell>
        </row>
        <row r="6520">
          <cell r="A6520">
            <v>30657</v>
          </cell>
        </row>
        <row r="6521">
          <cell r="A6521">
            <v>10861</v>
          </cell>
        </row>
        <row r="6522">
          <cell r="A6522" t="str">
            <v>85595</v>
          </cell>
        </row>
        <row r="6523">
          <cell r="A6523" t="str">
            <v>52216</v>
          </cell>
        </row>
        <row r="6524">
          <cell r="A6524" t="str">
            <v>566</v>
          </cell>
        </row>
        <row r="6525">
          <cell r="A6525">
            <v>89341</v>
          </cell>
        </row>
        <row r="6526">
          <cell r="A6526" t="str">
            <v>7438</v>
          </cell>
        </row>
        <row r="6527">
          <cell r="A6527" t="str">
            <v>110762</v>
          </cell>
        </row>
        <row r="6528">
          <cell r="A6528" t="str">
            <v>111604</v>
          </cell>
        </row>
        <row r="6529">
          <cell r="A6529" t="str">
            <v>39152</v>
          </cell>
        </row>
        <row r="6530">
          <cell r="A6530" t="str">
            <v>103632</v>
          </cell>
        </row>
        <row r="6531">
          <cell r="A6531" t="str">
            <v>108442</v>
          </cell>
        </row>
        <row r="6532">
          <cell r="A6532" t="str">
            <v>95174</v>
          </cell>
        </row>
        <row r="6533">
          <cell r="A6533" t="str">
            <v>99186</v>
          </cell>
        </row>
        <row r="6534">
          <cell r="A6534" t="str">
            <v>110624</v>
          </cell>
        </row>
        <row r="6535">
          <cell r="A6535" t="str">
            <v>75553</v>
          </cell>
        </row>
        <row r="6536">
          <cell r="A6536" t="str">
            <v>104159</v>
          </cell>
        </row>
        <row r="6537">
          <cell r="A6537" t="str">
            <v>93365</v>
          </cell>
        </row>
        <row r="6538">
          <cell r="A6538">
            <v>34974</v>
          </cell>
        </row>
        <row r="6539">
          <cell r="A6539">
            <v>105423</v>
          </cell>
        </row>
        <row r="6540">
          <cell r="A6540">
            <v>108750</v>
          </cell>
        </row>
        <row r="6541">
          <cell r="A6541">
            <v>109950</v>
          </cell>
        </row>
        <row r="6542">
          <cell r="A6542">
            <v>18029</v>
          </cell>
        </row>
        <row r="6543">
          <cell r="A6543">
            <v>21767</v>
          </cell>
        </row>
        <row r="6544">
          <cell r="A6544" t="str">
            <v>12410</v>
          </cell>
        </row>
        <row r="6545">
          <cell r="A6545" t="str">
            <v>88029</v>
          </cell>
        </row>
        <row r="6546">
          <cell r="A6546" t="str">
            <v>12420</v>
          </cell>
        </row>
        <row r="6547">
          <cell r="A6547" t="str">
            <v>34032</v>
          </cell>
        </row>
        <row r="6548">
          <cell r="A6548" t="str">
            <v>6256</v>
          </cell>
        </row>
        <row r="6549">
          <cell r="A6549" t="str">
            <v>95464</v>
          </cell>
        </row>
        <row r="6550">
          <cell r="A6550" t="str">
            <v>25471</v>
          </cell>
        </row>
        <row r="6551">
          <cell r="A6551" t="str">
            <v>96732</v>
          </cell>
        </row>
        <row r="6552">
          <cell r="A6552">
            <v>22893</v>
          </cell>
        </row>
        <row r="6553">
          <cell r="A6553" t="str">
            <v>69395</v>
          </cell>
        </row>
        <row r="6554">
          <cell r="A6554">
            <v>49631</v>
          </cell>
        </row>
        <row r="6555">
          <cell r="A6555" t="str">
            <v>16361</v>
          </cell>
        </row>
        <row r="6556">
          <cell r="A6556" t="str">
            <v>16361</v>
          </cell>
        </row>
        <row r="6557">
          <cell r="A6557">
            <v>6347</v>
          </cell>
        </row>
        <row r="6558">
          <cell r="A6558" t="str">
            <v>103514</v>
          </cell>
        </row>
        <row r="6559">
          <cell r="A6559">
            <v>34444</v>
          </cell>
        </row>
        <row r="6560">
          <cell r="A6560" t="str">
            <v>100358</v>
          </cell>
        </row>
        <row r="6561">
          <cell r="A6561" t="str">
            <v>88313</v>
          </cell>
        </row>
        <row r="6562">
          <cell r="A6562" t="str">
            <v>16254</v>
          </cell>
        </row>
        <row r="6563">
          <cell r="A6563">
            <v>106173</v>
          </cell>
        </row>
        <row r="6564">
          <cell r="A6564">
            <v>106173</v>
          </cell>
        </row>
        <row r="6565">
          <cell r="A6565">
            <v>3294</v>
          </cell>
        </row>
        <row r="6566">
          <cell r="A6566" t="str">
            <v>114218</v>
          </cell>
        </row>
        <row r="6567">
          <cell r="A6567" t="str">
            <v>856</v>
          </cell>
        </row>
        <row r="6568">
          <cell r="A6568" t="str">
            <v>96217</v>
          </cell>
        </row>
        <row r="6569">
          <cell r="A6569" t="str">
            <v>30735</v>
          </cell>
        </row>
        <row r="6570">
          <cell r="A6570" t="str">
            <v>21493</v>
          </cell>
        </row>
        <row r="6571">
          <cell r="A6571">
            <v>19175</v>
          </cell>
        </row>
        <row r="6572">
          <cell r="A6572">
            <v>4139</v>
          </cell>
        </row>
        <row r="6573">
          <cell r="A6573" t="str">
            <v>99739</v>
          </cell>
        </row>
        <row r="6574">
          <cell r="A6574" t="str">
            <v>13713</v>
          </cell>
        </row>
        <row r="6575">
          <cell r="A6575" t="str">
            <v>63712</v>
          </cell>
        </row>
        <row r="6576">
          <cell r="A6576" t="str">
            <v>62802</v>
          </cell>
        </row>
        <row r="6577">
          <cell r="A6577">
            <v>49878</v>
          </cell>
        </row>
        <row r="6578">
          <cell r="A6578">
            <v>21400</v>
          </cell>
        </row>
        <row r="6579">
          <cell r="A6579" t="str">
            <v>51593</v>
          </cell>
        </row>
        <row r="6580">
          <cell r="A6580">
            <v>14957</v>
          </cell>
        </row>
        <row r="6581">
          <cell r="A6581">
            <v>49594</v>
          </cell>
        </row>
        <row r="6582">
          <cell r="A6582" t="str">
            <v>76245</v>
          </cell>
        </row>
        <row r="6583">
          <cell r="A6583">
            <v>89700</v>
          </cell>
        </row>
        <row r="6584">
          <cell r="A6584">
            <v>61743</v>
          </cell>
        </row>
        <row r="6585">
          <cell r="A6585" t="str">
            <v>86732</v>
          </cell>
        </row>
        <row r="6586">
          <cell r="A6586">
            <v>6195</v>
          </cell>
        </row>
        <row r="6587">
          <cell r="A6587">
            <v>9376</v>
          </cell>
        </row>
        <row r="6588">
          <cell r="A6588" t="str">
            <v>4036</v>
          </cell>
        </row>
        <row r="6589">
          <cell r="A6589" t="str">
            <v>53403</v>
          </cell>
        </row>
        <row r="6590">
          <cell r="A6590" t="str">
            <v>20617</v>
          </cell>
        </row>
        <row r="6591">
          <cell r="A6591" t="str">
            <v>85808</v>
          </cell>
        </row>
        <row r="6592">
          <cell r="A6592" t="str">
            <v>10733</v>
          </cell>
        </row>
        <row r="6593">
          <cell r="A6593" t="str">
            <v>93394</v>
          </cell>
        </row>
        <row r="6594">
          <cell r="A6594" t="str">
            <v>98461</v>
          </cell>
        </row>
        <row r="6595">
          <cell r="A6595" t="str">
            <v>23103</v>
          </cell>
        </row>
        <row r="6596">
          <cell r="A6596">
            <v>31529</v>
          </cell>
        </row>
        <row r="6597">
          <cell r="A6597" t="str">
            <v>96558</v>
          </cell>
        </row>
        <row r="6598">
          <cell r="A6598">
            <v>76379</v>
          </cell>
        </row>
        <row r="6599">
          <cell r="A6599">
            <v>59671</v>
          </cell>
        </row>
        <row r="6600">
          <cell r="A6600" t="str">
            <v>35222</v>
          </cell>
        </row>
        <row r="6601">
          <cell r="A6601">
            <v>6525</v>
          </cell>
        </row>
        <row r="6602">
          <cell r="A6602" t="str">
            <v>23392</v>
          </cell>
        </row>
        <row r="6603">
          <cell r="A6603" t="str">
            <v>58211</v>
          </cell>
        </row>
        <row r="6604">
          <cell r="A6604">
            <v>48282</v>
          </cell>
        </row>
        <row r="6605">
          <cell r="A6605" t="str">
            <v>83653</v>
          </cell>
        </row>
        <row r="6606">
          <cell r="A6606">
            <v>86098</v>
          </cell>
        </row>
        <row r="6607">
          <cell r="A6607">
            <v>5074</v>
          </cell>
        </row>
        <row r="6608">
          <cell r="A6608">
            <v>84214</v>
          </cell>
        </row>
        <row r="6609">
          <cell r="A6609" t="str">
            <v>63581</v>
          </cell>
        </row>
        <row r="6610">
          <cell r="A6610">
            <v>92881</v>
          </cell>
        </row>
        <row r="6611">
          <cell r="A6611" t="str">
            <v>26322</v>
          </cell>
        </row>
        <row r="6612">
          <cell r="A6612" t="str">
            <v>17899</v>
          </cell>
        </row>
        <row r="6613">
          <cell r="A6613">
            <v>23421</v>
          </cell>
        </row>
        <row r="6614">
          <cell r="A6614">
            <v>21331</v>
          </cell>
        </row>
        <row r="6615">
          <cell r="A6615">
            <v>94682</v>
          </cell>
        </row>
        <row r="6616">
          <cell r="A6616" t="str">
            <v>4913</v>
          </cell>
        </row>
        <row r="6617">
          <cell r="A6617">
            <v>36704</v>
          </cell>
        </row>
        <row r="6618">
          <cell r="A6618" t="str">
            <v>111321</v>
          </cell>
        </row>
        <row r="6619">
          <cell r="A6619" t="str">
            <v>12342</v>
          </cell>
        </row>
        <row r="6620">
          <cell r="A6620" t="str">
            <v>104861</v>
          </cell>
        </row>
        <row r="6621">
          <cell r="A6621" t="str">
            <v>107280</v>
          </cell>
        </row>
        <row r="6622">
          <cell r="A6622" t="str">
            <v>89168</v>
          </cell>
        </row>
        <row r="6623">
          <cell r="A6623" t="str">
            <v>107276</v>
          </cell>
        </row>
        <row r="6624">
          <cell r="A6624" t="str">
            <v>108439</v>
          </cell>
        </row>
        <row r="6625">
          <cell r="A6625" t="str">
            <v>104860</v>
          </cell>
        </row>
        <row r="6626">
          <cell r="A6626" t="str">
            <v>102598</v>
          </cell>
        </row>
        <row r="6627">
          <cell r="A6627" t="str">
            <v>64616</v>
          </cell>
        </row>
        <row r="6628">
          <cell r="A6628" t="str">
            <v>35627</v>
          </cell>
        </row>
        <row r="6629">
          <cell r="A6629" t="str">
            <v>47549</v>
          </cell>
        </row>
        <row r="6630">
          <cell r="A6630" t="str">
            <v>55891</v>
          </cell>
        </row>
        <row r="6631">
          <cell r="A6631">
            <v>74958</v>
          </cell>
        </row>
        <row r="6632">
          <cell r="A6632">
            <v>92241</v>
          </cell>
        </row>
        <row r="6633">
          <cell r="A6633" t="str">
            <v>2993</v>
          </cell>
        </row>
        <row r="6634">
          <cell r="A6634" t="str">
            <v>97198</v>
          </cell>
        </row>
        <row r="6635">
          <cell r="A6635" t="str">
            <v>103995</v>
          </cell>
        </row>
        <row r="6636">
          <cell r="A6636">
            <v>66822</v>
          </cell>
        </row>
        <row r="6637">
          <cell r="A6637">
            <v>8585</v>
          </cell>
        </row>
        <row r="6638">
          <cell r="A6638">
            <v>10207</v>
          </cell>
        </row>
        <row r="6639">
          <cell r="A6639">
            <v>69301</v>
          </cell>
        </row>
        <row r="6640">
          <cell r="A6640" t="str">
            <v>29140</v>
          </cell>
        </row>
        <row r="6641">
          <cell r="A6641">
            <v>85601</v>
          </cell>
        </row>
        <row r="6642">
          <cell r="A6642">
            <v>101434</v>
          </cell>
        </row>
        <row r="6643">
          <cell r="A6643">
            <v>8805</v>
          </cell>
        </row>
        <row r="6644">
          <cell r="A6644">
            <v>19133</v>
          </cell>
        </row>
        <row r="6645">
          <cell r="A6645">
            <v>18660</v>
          </cell>
        </row>
        <row r="6646">
          <cell r="A6646" t="str">
            <v>90159</v>
          </cell>
        </row>
        <row r="6647">
          <cell r="A6647" t="str">
            <v>91320</v>
          </cell>
        </row>
        <row r="6648">
          <cell r="A6648" t="str">
            <v>8620</v>
          </cell>
        </row>
        <row r="6649">
          <cell r="A6649">
            <v>9820</v>
          </cell>
        </row>
        <row r="6650">
          <cell r="A6650">
            <v>56908</v>
          </cell>
        </row>
        <row r="6651">
          <cell r="A6651" t="str">
            <v>79317</v>
          </cell>
        </row>
        <row r="6652">
          <cell r="A6652" t="str">
            <v>42824</v>
          </cell>
        </row>
        <row r="6653">
          <cell r="A6653" t="str">
            <v>13355</v>
          </cell>
        </row>
        <row r="6654">
          <cell r="A6654" t="str">
            <v>31384</v>
          </cell>
        </row>
        <row r="6655">
          <cell r="A6655" t="str">
            <v>12112</v>
          </cell>
        </row>
        <row r="6656">
          <cell r="A6656" t="str">
            <v>36904</v>
          </cell>
        </row>
        <row r="6657">
          <cell r="A6657">
            <v>67379</v>
          </cell>
        </row>
        <row r="6658">
          <cell r="A6658">
            <v>98679</v>
          </cell>
        </row>
        <row r="6659">
          <cell r="A6659">
            <v>35139</v>
          </cell>
        </row>
        <row r="6660">
          <cell r="A6660" t="str">
            <v>2043</v>
          </cell>
        </row>
        <row r="6661">
          <cell r="A6661">
            <v>87843</v>
          </cell>
        </row>
        <row r="6662">
          <cell r="A6662">
            <v>8491</v>
          </cell>
        </row>
        <row r="6663">
          <cell r="A6663">
            <v>8314</v>
          </cell>
        </row>
        <row r="6664">
          <cell r="A6664" t="str">
            <v>12235</v>
          </cell>
        </row>
        <row r="6665">
          <cell r="A6665" t="str">
            <v>34798</v>
          </cell>
        </row>
        <row r="6666">
          <cell r="A6666" t="str">
            <v>107102</v>
          </cell>
        </row>
        <row r="6667">
          <cell r="A6667" t="str">
            <v>91158</v>
          </cell>
        </row>
        <row r="6668">
          <cell r="A6668" t="str">
            <v>76636</v>
          </cell>
        </row>
        <row r="6669">
          <cell r="A6669">
            <v>105086</v>
          </cell>
        </row>
        <row r="6670">
          <cell r="A6670">
            <v>105750</v>
          </cell>
        </row>
        <row r="6671">
          <cell r="A6671">
            <v>107095</v>
          </cell>
        </row>
        <row r="6672">
          <cell r="A6672">
            <v>107187</v>
          </cell>
        </row>
        <row r="6673">
          <cell r="A6673">
            <v>110758</v>
          </cell>
        </row>
        <row r="6674">
          <cell r="A6674">
            <v>86363</v>
          </cell>
        </row>
        <row r="6675">
          <cell r="A6675" t="str">
            <v>69552</v>
          </cell>
        </row>
        <row r="6676">
          <cell r="A6676" t="str">
            <v>42986</v>
          </cell>
        </row>
        <row r="6677">
          <cell r="A6677">
            <v>8684</v>
          </cell>
        </row>
        <row r="6678">
          <cell r="A6678">
            <v>39880</v>
          </cell>
        </row>
        <row r="6679">
          <cell r="A6679" t="str">
            <v>103952</v>
          </cell>
        </row>
        <row r="6680">
          <cell r="A6680" t="str">
            <v>20107</v>
          </cell>
        </row>
        <row r="6681">
          <cell r="A6681" t="str">
            <v>79961</v>
          </cell>
        </row>
        <row r="6682">
          <cell r="A6682" t="str">
            <v>118417</v>
          </cell>
        </row>
        <row r="6683">
          <cell r="A6683" t="str">
            <v>81296</v>
          </cell>
        </row>
        <row r="6684">
          <cell r="A6684" t="str">
            <v>113243</v>
          </cell>
        </row>
        <row r="6685">
          <cell r="A6685" t="str">
            <v>72992</v>
          </cell>
        </row>
        <row r="6686">
          <cell r="A6686">
            <v>9829</v>
          </cell>
        </row>
        <row r="6687">
          <cell r="A6687">
            <v>8339</v>
          </cell>
        </row>
        <row r="6688">
          <cell r="A6688">
            <v>14957</v>
          </cell>
        </row>
        <row r="6689">
          <cell r="A6689">
            <v>18515</v>
          </cell>
        </row>
        <row r="6690">
          <cell r="A6690">
            <v>24393</v>
          </cell>
        </row>
        <row r="6691">
          <cell r="A6691">
            <v>22289</v>
          </cell>
        </row>
        <row r="6692">
          <cell r="A6692">
            <v>2219</v>
          </cell>
        </row>
        <row r="6693">
          <cell r="A6693" t="str">
            <v>93775</v>
          </cell>
        </row>
        <row r="6694">
          <cell r="A6694">
            <v>12656</v>
          </cell>
        </row>
        <row r="6695">
          <cell r="A6695">
            <v>19152</v>
          </cell>
        </row>
        <row r="6696">
          <cell r="A6696" t="str">
            <v>115124</v>
          </cell>
        </row>
        <row r="6697">
          <cell r="A6697">
            <v>10828</v>
          </cell>
        </row>
        <row r="6698">
          <cell r="A6698">
            <v>36455</v>
          </cell>
        </row>
        <row r="6699">
          <cell r="A6699">
            <v>62597</v>
          </cell>
        </row>
        <row r="6700">
          <cell r="A6700">
            <v>50149</v>
          </cell>
        </row>
        <row r="6701">
          <cell r="A6701" t="str">
            <v>49884</v>
          </cell>
        </row>
        <row r="6702">
          <cell r="A6702" t="str">
            <v>5098</v>
          </cell>
        </row>
        <row r="6703">
          <cell r="A6703">
            <v>20610</v>
          </cell>
        </row>
        <row r="6704">
          <cell r="A6704">
            <v>8780</v>
          </cell>
        </row>
        <row r="6705">
          <cell r="A6705">
            <v>10229</v>
          </cell>
        </row>
        <row r="6706">
          <cell r="A6706">
            <v>12368</v>
          </cell>
        </row>
        <row r="6707">
          <cell r="A6707">
            <v>30257</v>
          </cell>
        </row>
        <row r="6708">
          <cell r="A6708">
            <v>51168</v>
          </cell>
        </row>
        <row r="6709">
          <cell r="A6709">
            <v>55123</v>
          </cell>
        </row>
        <row r="6710">
          <cell r="A6710" t="str">
            <v>102819</v>
          </cell>
        </row>
        <row r="6711">
          <cell r="A6711" t="str">
            <v>40070</v>
          </cell>
        </row>
        <row r="6712">
          <cell r="A6712" t="str">
            <v>107723</v>
          </cell>
        </row>
        <row r="6713">
          <cell r="A6713" t="str">
            <v>35124</v>
          </cell>
        </row>
        <row r="6714">
          <cell r="A6714" t="str">
            <v>102204</v>
          </cell>
        </row>
        <row r="6715">
          <cell r="A6715" t="str">
            <v>106975</v>
          </cell>
        </row>
        <row r="6716">
          <cell r="A6716" t="str">
            <v>88270</v>
          </cell>
        </row>
        <row r="6717">
          <cell r="A6717" t="str">
            <v>43192</v>
          </cell>
        </row>
        <row r="6718">
          <cell r="A6718">
            <v>69139</v>
          </cell>
        </row>
        <row r="6719">
          <cell r="A6719" t="str">
            <v>102348</v>
          </cell>
        </row>
        <row r="6720">
          <cell r="A6720">
            <v>92480</v>
          </cell>
        </row>
        <row r="6721">
          <cell r="A6721">
            <v>105416</v>
          </cell>
        </row>
        <row r="6722">
          <cell r="A6722">
            <v>105416</v>
          </cell>
        </row>
        <row r="6723">
          <cell r="A6723" t="str">
            <v>14820</v>
          </cell>
        </row>
        <row r="6724">
          <cell r="A6724">
            <v>25690</v>
          </cell>
        </row>
        <row r="6725">
          <cell r="A6725" t="str">
            <v>96358</v>
          </cell>
        </row>
        <row r="6726">
          <cell r="A6726" t="str">
            <v>69704</v>
          </cell>
        </row>
        <row r="6727">
          <cell r="A6727" t="str">
            <v>5032</v>
          </cell>
        </row>
        <row r="6728">
          <cell r="A6728" t="str">
            <v>96017</v>
          </cell>
        </row>
        <row r="6729">
          <cell r="A6729">
            <v>880</v>
          </cell>
        </row>
        <row r="6730">
          <cell r="A6730" t="str">
            <v>18237</v>
          </cell>
        </row>
        <row r="6731">
          <cell r="A6731" t="str">
            <v>101143</v>
          </cell>
        </row>
        <row r="6732">
          <cell r="A6732" t="str">
            <v>72659</v>
          </cell>
        </row>
        <row r="6733">
          <cell r="A6733" t="str">
            <v>31920</v>
          </cell>
        </row>
        <row r="6734">
          <cell r="A6734" t="str">
            <v>17152</v>
          </cell>
        </row>
        <row r="6735">
          <cell r="A6735" t="str">
            <v>91591</v>
          </cell>
        </row>
        <row r="6736">
          <cell r="A6736" t="str">
            <v>77455</v>
          </cell>
        </row>
        <row r="6737">
          <cell r="A6737">
            <v>107782</v>
          </cell>
        </row>
        <row r="6738">
          <cell r="A6738">
            <v>40876</v>
          </cell>
        </row>
        <row r="6739">
          <cell r="A6739">
            <v>94726</v>
          </cell>
        </row>
        <row r="6740">
          <cell r="A6740" t="str">
            <v>23104</v>
          </cell>
        </row>
        <row r="6741">
          <cell r="A6741" t="str">
            <v>50212</v>
          </cell>
        </row>
        <row r="6742">
          <cell r="A6742" t="str">
            <v>10663</v>
          </cell>
        </row>
        <row r="6743">
          <cell r="A6743">
            <v>9707</v>
          </cell>
        </row>
        <row r="6744">
          <cell r="A6744" t="str">
            <v>59573</v>
          </cell>
        </row>
        <row r="6745">
          <cell r="A6745">
            <v>20164</v>
          </cell>
        </row>
        <row r="6746">
          <cell r="A6746" t="str">
            <v>15856</v>
          </cell>
        </row>
        <row r="6747">
          <cell r="A6747" t="str">
            <v>18494</v>
          </cell>
        </row>
        <row r="6748">
          <cell r="A6748" t="str">
            <v>18494</v>
          </cell>
        </row>
        <row r="6749">
          <cell r="A6749" t="str">
            <v>67710</v>
          </cell>
        </row>
        <row r="6750">
          <cell r="A6750">
            <v>14603</v>
          </cell>
        </row>
        <row r="6751">
          <cell r="A6751">
            <v>22149</v>
          </cell>
        </row>
        <row r="6752">
          <cell r="A6752">
            <v>23413</v>
          </cell>
        </row>
        <row r="6753">
          <cell r="A6753">
            <v>35585</v>
          </cell>
        </row>
        <row r="6754">
          <cell r="A6754">
            <v>64948</v>
          </cell>
        </row>
        <row r="6755">
          <cell r="A6755" t="str">
            <v>3144</v>
          </cell>
        </row>
        <row r="6756">
          <cell r="A6756" t="str">
            <v>14967</v>
          </cell>
        </row>
        <row r="6757">
          <cell r="A6757" t="str">
            <v>80352</v>
          </cell>
        </row>
        <row r="6758">
          <cell r="A6758">
            <v>16695</v>
          </cell>
        </row>
        <row r="6759">
          <cell r="A6759">
            <v>2268</v>
          </cell>
        </row>
        <row r="6760">
          <cell r="A6760" t="str">
            <v>22927</v>
          </cell>
        </row>
        <row r="6761">
          <cell r="A6761">
            <v>7416</v>
          </cell>
        </row>
        <row r="6762">
          <cell r="A6762" t="str">
            <v>21450</v>
          </cell>
        </row>
        <row r="6763">
          <cell r="A6763" t="str">
            <v>108943</v>
          </cell>
        </row>
        <row r="6764">
          <cell r="A6764">
            <v>2268</v>
          </cell>
        </row>
        <row r="6765">
          <cell r="A6765">
            <v>103878</v>
          </cell>
        </row>
        <row r="6766">
          <cell r="A6766" t="str">
            <v>56701</v>
          </cell>
        </row>
        <row r="6767">
          <cell r="A6767">
            <v>46535</v>
          </cell>
        </row>
        <row r="6768">
          <cell r="A6768">
            <v>19763</v>
          </cell>
        </row>
        <row r="6769">
          <cell r="A6769">
            <v>17419</v>
          </cell>
        </row>
        <row r="6770">
          <cell r="A6770" t="str">
            <v>91196</v>
          </cell>
        </row>
        <row r="6771">
          <cell r="A6771" t="str">
            <v>12528</v>
          </cell>
        </row>
        <row r="6772">
          <cell r="A6772">
            <v>9049</v>
          </cell>
        </row>
        <row r="6773">
          <cell r="A6773" t="str">
            <v>96145</v>
          </cell>
        </row>
        <row r="6774">
          <cell r="A6774" t="str">
            <v>11016</v>
          </cell>
        </row>
        <row r="6775">
          <cell r="A6775" t="str">
            <v>34750</v>
          </cell>
        </row>
        <row r="6776">
          <cell r="A6776">
            <v>55749</v>
          </cell>
        </row>
        <row r="6777">
          <cell r="A6777">
            <v>56236</v>
          </cell>
        </row>
        <row r="6778">
          <cell r="A6778">
            <v>84304</v>
          </cell>
        </row>
        <row r="6779">
          <cell r="A6779">
            <v>73166</v>
          </cell>
        </row>
        <row r="6780">
          <cell r="A6780" t="str">
            <v>36843</v>
          </cell>
        </row>
        <row r="6781">
          <cell r="A6781">
            <v>66214</v>
          </cell>
        </row>
        <row r="6782">
          <cell r="A6782" t="str">
            <v>103040</v>
          </cell>
        </row>
        <row r="6783">
          <cell r="A6783" t="str">
            <v>10643</v>
          </cell>
        </row>
        <row r="6784">
          <cell r="A6784" t="str">
            <v>96489</v>
          </cell>
        </row>
        <row r="6785">
          <cell r="A6785" t="str">
            <v>7328</v>
          </cell>
        </row>
        <row r="6786">
          <cell r="A6786" t="str">
            <v>94821</v>
          </cell>
        </row>
        <row r="6787">
          <cell r="A6787" t="str">
            <v>16788</v>
          </cell>
        </row>
        <row r="6788">
          <cell r="A6788">
            <v>51970</v>
          </cell>
        </row>
        <row r="6789">
          <cell r="A6789" t="str">
            <v>11143</v>
          </cell>
        </row>
        <row r="6790">
          <cell r="A6790" t="str">
            <v>92444</v>
          </cell>
        </row>
        <row r="6791">
          <cell r="A6791">
            <v>17514</v>
          </cell>
        </row>
        <row r="6792">
          <cell r="A6792" t="str">
            <v>100267</v>
          </cell>
        </row>
        <row r="6793">
          <cell r="A6793">
            <v>15578</v>
          </cell>
        </row>
        <row r="6794">
          <cell r="A6794">
            <v>6521</v>
          </cell>
        </row>
        <row r="6795">
          <cell r="A6795">
            <v>46380</v>
          </cell>
        </row>
        <row r="6796">
          <cell r="A6796" t="str">
            <v>88484</v>
          </cell>
        </row>
        <row r="6797">
          <cell r="A6797" t="str">
            <v>53458</v>
          </cell>
        </row>
        <row r="6798">
          <cell r="A6798">
            <v>75550</v>
          </cell>
        </row>
        <row r="6799">
          <cell r="A6799" t="str">
            <v>74692</v>
          </cell>
        </row>
        <row r="6800">
          <cell r="A6800" t="str">
            <v>110385</v>
          </cell>
        </row>
        <row r="6801">
          <cell r="A6801" t="str">
            <v>97298</v>
          </cell>
        </row>
        <row r="6802">
          <cell r="A6802" t="str">
            <v>73044</v>
          </cell>
        </row>
        <row r="6803">
          <cell r="A6803" t="str">
            <v>11319</v>
          </cell>
        </row>
        <row r="6804">
          <cell r="A6804" t="str">
            <v>89112</v>
          </cell>
        </row>
        <row r="6805">
          <cell r="A6805">
            <v>9086</v>
          </cell>
        </row>
        <row r="6806">
          <cell r="A6806">
            <v>1000000118</v>
          </cell>
        </row>
        <row r="6807">
          <cell r="A6807">
            <v>1000000246</v>
          </cell>
        </row>
        <row r="6808">
          <cell r="A6808">
            <v>3542</v>
          </cell>
        </row>
        <row r="6809">
          <cell r="A6809" t="str">
            <v>80384</v>
          </cell>
        </row>
        <row r="6810">
          <cell r="A6810" t="str">
            <v>7063</v>
          </cell>
        </row>
        <row r="6811">
          <cell r="A6811" t="str">
            <v>6626</v>
          </cell>
        </row>
        <row r="6812">
          <cell r="A6812" t="str">
            <v>8630</v>
          </cell>
        </row>
        <row r="6813">
          <cell r="A6813" t="str">
            <v>22813</v>
          </cell>
        </row>
        <row r="6814">
          <cell r="A6814" t="str">
            <v>24493</v>
          </cell>
        </row>
        <row r="6815">
          <cell r="A6815" t="str">
            <v>2895</v>
          </cell>
        </row>
        <row r="6816">
          <cell r="A6816">
            <v>2859</v>
          </cell>
        </row>
        <row r="6817">
          <cell r="A6817">
            <v>2963</v>
          </cell>
        </row>
        <row r="6818">
          <cell r="A6818">
            <v>13553</v>
          </cell>
        </row>
        <row r="6819">
          <cell r="A6819" t="str">
            <v>55713</v>
          </cell>
        </row>
        <row r="6820">
          <cell r="A6820">
            <v>85219</v>
          </cell>
        </row>
        <row r="6821">
          <cell r="A6821">
            <v>24450</v>
          </cell>
        </row>
        <row r="6822">
          <cell r="A6822">
            <v>5066</v>
          </cell>
        </row>
        <row r="6823">
          <cell r="A6823" t="str">
            <v>82605</v>
          </cell>
        </row>
        <row r="6824">
          <cell r="A6824">
            <v>99591</v>
          </cell>
        </row>
        <row r="6825">
          <cell r="A6825">
            <v>8513</v>
          </cell>
        </row>
        <row r="6826">
          <cell r="A6826">
            <v>1127</v>
          </cell>
        </row>
        <row r="6827">
          <cell r="A6827" t="str">
            <v>20231</v>
          </cell>
        </row>
        <row r="6828">
          <cell r="A6828" t="str">
            <v>106336</v>
          </cell>
        </row>
        <row r="6829">
          <cell r="A6829" t="str">
            <v>100019</v>
          </cell>
        </row>
        <row r="6830">
          <cell r="A6830" t="str">
            <v>91845</v>
          </cell>
        </row>
        <row r="6831">
          <cell r="A6831" t="str">
            <v>15608</v>
          </cell>
        </row>
        <row r="6832">
          <cell r="A6832" t="str">
            <v>107611</v>
          </cell>
        </row>
        <row r="6833">
          <cell r="A6833">
            <v>42208</v>
          </cell>
        </row>
        <row r="6834">
          <cell r="A6834">
            <v>85195</v>
          </cell>
        </row>
        <row r="6835">
          <cell r="A6835">
            <v>7897</v>
          </cell>
        </row>
        <row r="6836">
          <cell r="A6836" t="str">
            <v>12100</v>
          </cell>
        </row>
        <row r="6837">
          <cell r="A6837" t="str">
            <v>10889</v>
          </cell>
        </row>
        <row r="6838">
          <cell r="A6838" t="str">
            <v>10154</v>
          </cell>
        </row>
        <row r="6839">
          <cell r="A6839" t="str">
            <v>13374</v>
          </cell>
        </row>
        <row r="6840">
          <cell r="A6840" t="str">
            <v>63406</v>
          </cell>
        </row>
        <row r="6841">
          <cell r="A6841" t="str">
            <v>8903</v>
          </cell>
        </row>
        <row r="6842">
          <cell r="A6842">
            <v>36482</v>
          </cell>
        </row>
        <row r="6843">
          <cell r="A6843" t="str">
            <v>108652</v>
          </cell>
        </row>
        <row r="6844">
          <cell r="A6844" t="str">
            <v>5191</v>
          </cell>
        </row>
        <row r="6845">
          <cell r="A6845">
            <v>35778</v>
          </cell>
        </row>
        <row r="6846">
          <cell r="A6846">
            <v>6333</v>
          </cell>
        </row>
        <row r="6847">
          <cell r="A6847">
            <v>83275</v>
          </cell>
        </row>
        <row r="6848">
          <cell r="A6848" t="str">
            <v>8343</v>
          </cell>
        </row>
        <row r="6849">
          <cell r="A6849" t="str">
            <v>9716</v>
          </cell>
        </row>
        <row r="6850">
          <cell r="A6850">
            <v>5535</v>
          </cell>
        </row>
        <row r="6851">
          <cell r="A6851">
            <v>104324</v>
          </cell>
        </row>
        <row r="6852">
          <cell r="A6852">
            <v>8979</v>
          </cell>
        </row>
        <row r="6853">
          <cell r="A6853">
            <v>13277</v>
          </cell>
        </row>
        <row r="6854">
          <cell r="A6854">
            <v>5625</v>
          </cell>
        </row>
        <row r="6855">
          <cell r="A6855" t="str">
            <v>19783</v>
          </cell>
        </row>
        <row r="6856">
          <cell r="A6856" t="str">
            <v>87072</v>
          </cell>
        </row>
        <row r="6857">
          <cell r="A6857">
            <v>82508</v>
          </cell>
        </row>
        <row r="6858">
          <cell r="A6858" t="str">
            <v>22233</v>
          </cell>
        </row>
        <row r="6859">
          <cell r="A6859" t="str">
            <v>8550</v>
          </cell>
        </row>
        <row r="6860">
          <cell r="A6860" t="str">
            <v>95672</v>
          </cell>
        </row>
        <row r="6861">
          <cell r="A6861" t="str">
            <v>90186</v>
          </cell>
        </row>
        <row r="6862">
          <cell r="A6862" t="str">
            <v>104295</v>
          </cell>
        </row>
        <row r="6863">
          <cell r="A6863">
            <v>93788</v>
          </cell>
        </row>
        <row r="6864">
          <cell r="A6864" t="str">
            <v>526</v>
          </cell>
        </row>
        <row r="6865">
          <cell r="A6865" t="str">
            <v>110754</v>
          </cell>
        </row>
        <row r="6866">
          <cell r="A6866">
            <v>12384</v>
          </cell>
        </row>
        <row r="6867">
          <cell r="A6867" t="str">
            <v>6019</v>
          </cell>
        </row>
        <row r="6868">
          <cell r="A6868">
            <v>9826</v>
          </cell>
        </row>
        <row r="6869">
          <cell r="A6869">
            <v>20164</v>
          </cell>
        </row>
        <row r="6870">
          <cell r="A6870" t="str">
            <v>89250</v>
          </cell>
        </row>
        <row r="6871">
          <cell r="A6871" t="str">
            <v>96553</v>
          </cell>
        </row>
        <row r="6872">
          <cell r="A6872">
            <v>70409</v>
          </cell>
        </row>
        <row r="6873">
          <cell r="A6873">
            <v>8914</v>
          </cell>
        </row>
        <row r="6874">
          <cell r="A6874" t="str">
            <v>56035</v>
          </cell>
        </row>
        <row r="6875">
          <cell r="A6875" t="str">
            <v>16107</v>
          </cell>
        </row>
        <row r="6876">
          <cell r="A6876" t="str">
            <v>39402</v>
          </cell>
        </row>
        <row r="6877">
          <cell r="A6877" t="str">
            <v>22608</v>
          </cell>
        </row>
        <row r="6878">
          <cell r="A6878" t="str">
            <v>104104</v>
          </cell>
        </row>
        <row r="6879">
          <cell r="A6879">
            <v>12810</v>
          </cell>
        </row>
        <row r="6880">
          <cell r="A6880">
            <v>23394</v>
          </cell>
        </row>
        <row r="6881">
          <cell r="A6881">
            <v>77059</v>
          </cell>
        </row>
        <row r="6882">
          <cell r="A6882">
            <v>3253</v>
          </cell>
        </row>
        <row r="6883">
          <cell r="A6883" t="str">
            <v>62609</v>
          </cell>
        </row>
        <row r="6884">
          <cell r="A6884">
            <v>35455</v>
          </cell>
        </row>
        <row r="6885">
          <cell r="A6885">
            <v>25952</v>
          </cell>
        </row>
        <row r="6886">
          <cell r="A6886">
            <v>2914</v>
          </cell>
        </row>
        <row r="6887">
          <cell r="A6887" t="str">
            <v>3296</v>
          </cell>
        </row>
        <row r="6888">
          <cell r="A6888" t="str">
            <v>56378</v>
          </cell>
        </row>
        <row r="6889">
          <cell r="A6889" t="str">
            <v>48262</v>
          </cell>
        </row>
        <row r="6890">
          <cell r="A6890" t="str">
            <v>42891</v>
          </cell>
        </row>
        <row r="6891">
          <cell r="A6891" t="str">
            <v>47129</v>
          </cell>
        </row>
        <row r="6892">
          <cell r="A6892" t="str">
            <v>50155</v>
          </cell>
        </row>
        <row r="6893">
          <cell r="A6893" t="str">
            <v>38186</v>
          </cell>
        </row>
        <row r="6894">
          <cell r="A6894" t="str">
            <v>45164</v>
          </cell>
        </row>
        <row r="6895">
          <cell r="A6895" t="str">
            <v>103575</v>
          </cell>
        </row>
        <row r="6896">
          <cell r="A6896" t="str">
            <v>83562</v>
          </cell>
        </row>
        <row r="6897">
          <cell r="A6897" t="str">
            <v>71891</v>
          </cell>
        </row>
        <row r="6898">
          <cell r="A6898" t="str">
            <v>1684</v>
          </cell>
        </row>
        <row r="6899">
          <cell r="A6899" t="str">
            <v>1732</v>
          </cell>
        </row>
        <row r="6900">
          <cell r="A6900" t="str">
            <v>12461</v>
          </cell>
        </row>
        <row r="6901">
          <cell r="A6901" t="str">
            <v>89748</v>
          </cell>
        </row>
        <row r="6902">
          <cell r="A6902">
            <v>23248</v>
          </cell>
        </row>
        <row r="6903">
          <cell r="A6903">
            <v>107393</v>
          </cell>
        </row>
        <row r="6904">
          <cell r="A6904" t="str">
            <v>69875</v>
          </cell>
        </row>
        <row r="6905">
          <cell r="A6905" t="str">
            <v>103513</v>
          </cell>
        </row>
        <row r="6906">
          <cell r="A6906" t="str">
            <v>39628</v>
          </cell>
        </row>
        <row r="6907">
          <cell r="A6907">
            <v>72138</v>
          </cell>
        </row>
        <row r="6908">
          <cell r="A6908" t="str">
            <v>13405</v>
          </cell>
        </row>
        <row r="6909">
          <cell r="A6909">
            <v>66822</v>
          </cell>
        </row>
        <row r="6910">
          <cell r="A6910" t="str">
            <v>53215</v>
          </cell>
        </row>
        <row r="6911">
          <cell r="A6911" t="str">
            <v>7147</v>
          </cell>
        </row>
        <row r="6912">
          <cell r="A6912">
            <v>58769</v>
          </cell>
        </row>
        <row r="6913">
          <cell r="A6913" t="str">
            <v>5449</v>
          </cell>
        </row>
        <row r="6914">
          <cell r="A6914" t="str">
            <v>88816</v>
          </cell>
        </row>
        <row r="6915">
          <cell r="A6915">
            <v>107716</v>
          </cell>
        </row>
        <row r="6916">
          <cell r="A6916">
            <v>28723</v>
          </cell>
        </row>
        <row r="6917">
          <cell r="A6917" t="str">
            <v>6036</v>
          </cell>
        </row>
        <row r="6918">
          <cell r="A6918" t="str">
            <v>70012</v>
          </cell>
        </row>
        <row r="6919">
          <cell r="A6919">
            <v>18330</v>
          </cell>
        </row>
        <row r="6920">
          <cell r="A6920" t="str">
            <v>76016</v>
          </cell>
        </row>
        <row r="6921">
          <cell r="A6921">
            <v>3089</v>
          </cell>
        </row>
        <row r="6922">
          <cell r="A6922">
            <v>13128</v>
          </cell>
        </row>
        <row r="6923">
          <cell r="A6923">
            <v>38708</v>
          </cell>
        </row>
        <row r="6924">
          <cell r="A6924" t="str">
            <v>12350</v>
          </cell>
        </row>
        <row r="6925">
          <cell r="A6925" t="str">
            <v>40487</v>
          </cell>
        </row>
        <row r="6926">
          <cell r="A6926" t="str">
            <v>6489</v>
          </cell>
        </row>
        <row r="6927">
          <cell r="A6927" t="str">
            <v>8764</v>
          </cell>
        </row>
        <row r="6928">
          <cell r="A6928" t="str">
            <v>12531</v>
          </cell>
        </row>
        <row r="6929">
          <cell r="A6929" t="str">
            <v>46612</v>
          </cell>
        </row>
        <row r="6930">
          <cell r="A6930" t="str">
            <v>7381</v>
          </cell>
        </row>
        <row r="6931">
          <cell r="A6931" t="str">
            <v>13383</v>
          </cell>
        </row>
        <row r="6932">
          <cell r="A6932">
            <v>4330</v>
          </cell>
        </row>
        <row r="6933">
          <cell r="A6933" t="str">
            <v>86995</v>
          </cell>
        </row>
        <row r="6934">
          <cell r="A6934" t="str">
            <v>12649</v>
          </cell>
        </row>
        <row r="6935">
          <cell r="A6935" t="str">
            <v>37672</v>
          </cell>
        </row>
        <row r="6936">
          <cell r="A6936" t="str">
            <v>92006</v>
          </cell>
        </row>
        <row r="6937">
          <cell r="A6937" t="str">
            <v>106684</v>
          </cell>
        </row>
        <row r="6938">
          <cell r="A6938" t="str">
            <v>107646</v>
          </cell>
        </row>
        <row r="6939">
          <cell r="A6939" t="str">
            <v>107059</v>
          </cell>
        </row>
        <row r="6940">
          <cell r="A6940" t="str">
            <v>36681</v>
          </cell>
        </row>
        <row r="6941">
          <cell r="A6941" t="str">
            <v>86472</v>
          </cell>
        </row>
        <row r="6942">
          <cell r="A6942" t="str">
            <v>110618</v>
          </cell>
        </row>
        <row r="6943">
          <cell r="A6943" t="str">
            <v>100505</v>
          </cell>
        </row>
        <row r="6944">
          <cell r="A6944" t="str">
            <v>95306</v>
          </cell>
        </row>
        <row r="6945">
          <cell r="A6945" t="str">
            <v>107971</v>
          </cell>
        </row>
        <row r="6946">
          <cell r="A6946" t="str">
            <v>111509</v>
          </cell>
        </row>
        <row r="6947">
          <cell r="A6947" t="str">
            <v>107660</v>
          </cell>
        </row>
        <row r="6948">
          <cell r="A6948" t="str">
            <v>105636</v>
          </cell>
        </row>
        <row r="6949">
          <cell r="A6949" t="str">
            <v>31803</v>
          </cell>
        </row>
        <row r="6950">
          <cell r="A6950" t="str">
            <v>44277</v>
          </cell>
        </row>
        <row r="6951">
          <cell r="A6951">
            <v>3226</v>
          </cell>
        </row>
        <row r="6952">
          <cell r="A6952">
            <v>45503</v>
          </cell>
        </row>
        <row r="6953">
          <cell r="A6953">
            <v>51613</v>
          </cell>
        </row>
        <row r="6954">
          <cell r="A6954">
            <v>87644</v>
          </cell>
        </row>
        <row r="6955">
          <cell r="A6955">
            <v>102285</v>
          </cell>
        </row>
        <row r="6956">
          <cell r="A6956">
            <v>106106</v>
          </cell>
        </row>
        <row r="6957">
          <cell r="A6957">
            <v>107793</v>
          </cell>
        </row>
        <row r="6958">
          <cell r="A6958">
            <v>110287</v>
          </cell>
        </row>
        <row r="6959">
          <cell r="A6959">
            <v>110898</v>
          </cell>
        </row>
        <row r="6960">
          <cell r="A6960">
            <v>1000000156</v>
          </cell>
        </row>
        <row r="6961">
          <cell r="A6961" t="str">
            <v>7619</v>
          </cell>
        </row>
        <row r="6962">
          <cell r="A6962" t="str">
            <v>58849</v>
          </cell>
        </row>
        <row r="6963">
          <cell r="A6963" t="str">
            <v>52691</v>
          </cell>
        </row>
        <row r="6964">
          <cell r="A6964">
            <v>47987</v>
          </cell>
        </row>
        <row r="6965">
          <cell r="A6965">
            <v>67588</v>
          </cell>
        </row>
        <row r="6966">
          <cell r="A6966" t="str">
            <v>63541</v>
          </cell>
        </row>
        <row r="6967">
          <cell r="A6967" t="str">
            <v>68994</v>
          </cell>
        </row>
        <row r="6968">
          <cell r="A6968" t="str">
            <v>67169</v>
          </cell>
        </row>
        <row r="6969">
          <cell r="A6969">
            <v>4973</v>
          </cell>
        </row>
        <row r="6970">
          <cell r="A6970" t="str">
            <v>69236</v>
          </cell>
        </row>
        <row r="6971">
          <cell r="A6971" t="str">
            <v>6241</v>
          </cell>
        </row>
        <row r="6972">
          <cell r="A6972" t="str">
            <v>106219</v>
          </cell>
        </row>
        <row r="6973">
          <cell r="A6973" t="str">
            <v>115125</v>
          </cell>
        </row>
        <row r="6974">
          <cell r="A6974" t="str">
            <v>109430</v>
          </cell>
        </row>
        <row r="6975">
          <cell r="A6975">
            <v>21706</v>
          </cell>
        </row>
        <row r="6976">
          <cell r="A6976">
            <v>21706</v>
          </cell>
        </row>
        <row r="6977">
          <cell r="A6977">
            <v>31531</v>
          </cell>
        </row>
        <row r="6978">
          <cell r="A6978">
            <v>31531</v>
          </cell>
        </row>
        <row r="6979">
          <cell r="A6979">
            <v>72198</v>
          </cell>
        </row>
        <row r="6980">
          <cell r="A6980" t="str">
            <v>118960</v>
          </cell>
        </row>
        <row r="6981">
          <cell r="A6981" t="str">
            <v>59510</v>
          </cell>
        </row>
        <row r="6982">
          <cell r="A6982">
            <v>19340</v>
          </cell>
        </row>
        <row r="6983">
          <cell r="A6983" t="str">
            <v>77526</v>
          </cell>
        </row>
        <row r="6984">
          <cell r="A6984">
            <v>8509</v>
          </cell>
        </row>
        <row r="6985">
          <cell r="A6985">
            <v>86827</v>
          </cell>
        </row>
        <row r="6986">
          <cell r="A6986" t="str">
            <v>71869</v>
          </cell>
        </row>
        <row r="6987">
          <cell r="A6987" t="str">
            <v>71869</v>
          </cell>
        </row>
        <row r="6988">
          <cell r="A6988" t="str">
            <v>3069</v>
          </cell>
        </row>
        <row r="6989">
          <cell r="A6989">
            <v>58425</v>
          </cell>
        </row>
        <row r="6990">
          <cell r="A6990">
            <v>58425</v>
          </cell>
        </row>
        <row r="6991">
          <cell r="A6991" t="str">
            <v>13269</v>
          </cell>
        </row>
        <row r="6992">
          <cell r="A6992">
            <v>13939</v>
          </cell>
        </row>
        <row r="6993">
          <cell r="A6993">
            <v>70150</v>
          </cell>
        </row>
        <row r="6994">
          <cell r="A6994" t="str">
            <v>526</v>
          </cell>
        </row>
        <row r="6995">
          <cell r="A6995">
            <v>5240</v>
          </cell>
        </row>
        <row r="6996">
          <cell r="A6996" t="str">
            <v>13400</v>
          </cell>
        </row>
        <row r="6997">
          <cell r="A6997" t="str">
            <v>6156</v>
          </cell>
        </row>
        <row r="6998">
          <cell r="A6998">
            <v>23981</v>
          </cell>
        </row>
        <row r="6999">
          <cell r="A6999" t="str">
            <v>95866</v>
          </cell>
        </row>
        <row r="7000">
          <cell r="A7000" t="str">
            <v>6060</v>
          </cell>
        </row>
        <row r="7001">
          <cell r="A7001" t="str">
            <v>2754</v>
          </cell>
        </row>
        <row r="7002">
          <cell r="A7002">
            <v>76481</v>
          </cell>
        </row>
        <row r="7003">
          <cell r="A7003">
            <v>23533</v>
          </cell>
        </row>
        <row r="7004">
          <cell r="A7004">
            <v>83288</v>
          </cell>
        </row>
        <row r="7005">
          <cell r="A7005" t="str">
            <v>9939</v>
          </cell>
        </row>
        <row r="7006">
          <cell r="A7006" t="str">
            <v>30999</v>
          </cell>
        </row>
        <row r="7007">
          <cell r="A7007">
            <v>51385</v>
          </cell>
        </row>
        <row r="7008">
          <cell r="A7008" t="str">
            <v>4358</v>
          </cell>
        </row>
        <row r="7009">
          <cell r="A7009" t="str">
            <v>12042</v>
          </cell>
        </row>
        <row r="7010">
          <cell r="A7010" t="str">
            <v>21513</v>
          </cell>
        </row>
        <row r="7011">
          <cell r="A7011" t="str">
            <v>8437</v>
          </cell>
        </row>
        <row r="7012">
          <cell r="A7012">
            <v>92939</v>
          </cell>
        </row>
        <row r="7013">
          <cell r="A7013" t="str">
            <v>71842</v>
          </cell>
        </row>
        <row r="7014">
          <cell r="A7014" t="str">
            <v>89177</v>
          </cell>
        </row>
        <row r="7015">
          <cell r="A7015">
            <v>22696</v>
          </cell>
        </row>
        <row r="7016">
          <cell r="A7016">
            <v>102671</v>
          </cell>
        </row>
        <row r="7017">
          <cell r="A7017" t="str">
            <v>104649</v>
          </cell>
        </row>
        <row r="7018">
          <cell r="A7018" t="str">
            <v>60546</v>
          </cell>
        </row>
        <row r="7019">
          <cell r="A7019" t="str">
            <v>5397</v>
          </cell>
        </row>
        <row r="7020">
          <cell r="A7020">
            <v>899</v>
          </cell>
        </row>
        <row r="7021">
          <cell r="A7021">
            <v>2716</v>
          </cell>
        </row>
        <row r="7022">
          <cell r="A7022">
            <v>2871</v>
          </cell>
        </row>
        <row r="7023">
          <cell r="A7023">
            <v>2956</v>
          </cell>
        </row>
        <row r="7024">
          <cell r="A7024">
            <v>3062</v>
          </cell>
        </row>
        <row r="7025">
          <cell r="A7025">
            <v>3106</v>
          </cell>
        </row>
        <row r="7026">
          <cell r="A7026">
            <v>3174</v>
          </cell>
        </row>
        <row r="7027">
          <cell r="A7027">
            <v>3824</v>
          </cell>
        </row>
        <row r="7028">
          <cell r="A7028">
            <v>3859</v>
          </cell>
        </row>
        <row r="7029">
          <cell r="A7029">
            <v>3953</v>
          </cell>
        </row>
        <row r="7030">
          <cell r="A7030">
            <v>3973</v>
          </cell>
        </row>
        <row r="7031">
          <cell r="A7031">
            <v>3990</v>
          </cell>
        </row>
        <row r="7032">
          <cell r="A7032">
            <v>4017</v>
          </cell>
        </row>
        <row r="7033">
          <cell r="A7033">
            <v>4072</v>
          </cell>
        </row>
        <row r="7034">
          <cell r="A7034">
            <v>4215</v>
          </cell>
        </row>
        <row r="7035">
          <cell r="A7035">
            <v>5001</v>
          </cell>
        </row>
        <row r="7036">
          <cell r="A7036">
            <v>5040</v>
          </cell>
        </row>
        <row r="7037">
          <cell r="A7037">
            <v>5114</v>
          </cell>
        </row>
        <row r="7038">
          <cell r="A7038">
            <v>5116</v>
          </cell>
        </row>
        <row r="7039">
          <cell r="A7039">
            <v>5118</v>
          </cell>
        </row>
        <row r="7040">
          <cell r="A7040">
            <v>5329</v>
          </cell>
        </row>
        <row r="7041">
          <cell r="A7041">
            <v>5381</v>
          </cell>
        </row>
        <row r="7042">
          <cell r="A7042">
            <v>6005</v>
          </cell>
        </row>
        <row r="7043">
          <cell r="A7043">
            <v>6145</v>
          </cell>
        </row>
        <row r="7044">
          <cell r="A7044">
            <v>6167</v>
          </cell>
        </row>
        <row r="7045">
          <cell r="A7045">
            <v>6227</v>
          </cell>
        </row>
        <row r="7046">
          <cell r="A7046">
            <v>7372</v>
          </cell>
        </row>
        <row r="7047">
          <cell r="A7047">
            <v>7515</v>
          </cell>
        </row>
        <row r="7048">
          <cell r="A7048">
            <v>7541</v>
          </cell>
        </row>
        <row r="7049">
          <cell r="A7049">
            <v>7771</v>
          </cell>
        </row>
        <row r="7050">
          <cell r="A7050">
            <v>8370</v>
          </cell>
        </row>
        <row r="7051">
          <cell r="A7051">
            <v>8384</v>
          </cell>
        </row>
        <row r="7052">
          <cell r="A7052">
            <v>8415</v>
          </cell>
        </row>
        <row r="7053">
          <cell r="A7053">
            <v>8418</v>
          </cell>
        </row>
        <row r="7054">
          <cell r="A7054">
            <v>8502</v>
          </cell>
        </row>
        <row r="7055">
          <cell r="A7055">
            <v>8580</v>
          </cell>
        </row>
        <row r="7056">
          <cell r="A7056">
            <v>8625</v>
          </cell>
        </row>
        <row r="7057">
          <cell r="A7057">
            <v>8667</v>
          </cell>
        </row>
        <row r="7058">
          <cell r="A7058">
            <v>8735</v>
          </cell>
        </row>
        <row r="7059">
          <cell r="A7059">
            <v>8752</v>
          </cell>
        </row>
        <row r="7060">
          <cell r="A7060">
            <v>8906</v>
          </cell>
        </row>
        <row r="7061">
          <cell r="A7061">
            <v>9644</v>
          </cell>
        </row>
        <row r="7062">
          <cell r="A7062">
            <v>9669</v>
          </cell>
        </row>
        <row r="7063">
          <cell r="A7063">
            <v>9923</v>
          </cell>
        </row>
        <row r="7064">
          <cell r="A7064">
            <v>10100</v>
          </cell>
        </row>
        <row r="7065">
          <cell r="A7065">
            <v>10674</v>
          </cell>
        </row>
        <row r="7066">
          <cell r="A7066">
            <v>10812</v>
          </cell>
        </row>
        <row r="7067">
          <cell r="A7067">
            <v>10850</v>
          </cell>
        </row>
        <row r="7068">
          <cell r="A7068">
            <v>10917</v>
          </cell>
        </row>
        <row r="7069">
          <cell r="A7069">
            <v>10970</v>
          </cell>
        </row>
        <row r="7070">
          <cell r="A7070">
            <v>11003</v>
          </cell>
        </row>
        <row r="7071">
          <cell r="A7071">
            <v>11084</v>
          </cell>
        </row>
        <row r="7072">
          <cell r="A7072">
            <v>11206</v>
          </cell>
        </row>
        <row r="7073">
          <cell r="A7073">
            <v>12163</v>
          </cell>
        </row>
        <row r="7074">
          <cell r="A7074">
            <v>12175</v>
          </cell>
        </row>
        <row r="7075">
          <cell r="A7075">
            <v>12238</v>
          </cell>
        </row>
        <row r="7076">
          <cell r="A7076">
            <v>12323</v>
          </cell>
        </row>
        <row r="7077">
          <cell r="A7077">
            <v>12444</v>
          </cell>
        </row>
        <row r="7078">
          <cell r="A7078">
            <v>13074</v>
          </cell>
        </row>
        <row r="7079">
          <cell r="A7079">
            <v>13194</v>
          </cell>
        </row>
        <row r="7080">
          <cell r="A7080">
            <v>13268</v>
          </cell>
        </row>
        <row r="7081">
          <cell r="A7081">
            <v>13438</v>
          </cell>
        </row>
        <row r="7082">
          <cell r="A7082">
            <v>13471</v>
          </cell>
        </row>
        <row r="7083">
          <cell r="A7083">
            <v>13695</v>
          </cell>
        </row>
        <row r="7084">
          <cell r="A7084">
            <v>14696</v>
          </cell>
        </row>
        <row r="7085">
          <cell r="A7085">
            <v>15330</v>
          </cell>
        </row>
        <row r="7086">
          <cell r="A7086">
            <v>16667</v>
          </cell>
        </row>
        <row r="7087">
          <cell r="A7087">
            <v>17884</v>
          </cell>
        </row>
        <row r="7088">
          <cell r="A7088">
            <v>21010</v>
          </cell>
        </row>
        <row r="7089">
          <cell r="A7089">
            <v>21642</v>
          </cell>
        </row>
        <row r="7090">
          <cell r="A7090">
            <v>22158</v>
          </cell>
        </row>
        <row r="7091">
          <cell r="A7091">
            <v>22320</v>
          </cell>
        </row>
        <row r="7092">
          <cell r="A7092">
            <v>44640</v>
          </cell>
        </row>
        <row r="7093">
          <cell r="A7093">
            <v>21187</v>
          </cell>
        </row>
        <row r="7094">
          <cell r="A7094" t="str">
            <v>96789</v>
          </cell>
        </row>
        <row r="7095">
          <cell r="A7095" t="str">
            <v>6372</v>
          </cell>
        </row>
        <row r="7096">
          <cell r="A7096">
            <v>635</v>
          </cell>
        </row>
        <row r="7097">
          <cell r="A7097">
            <v>3030</v>
          </cell>
        </row>
        <row r="7098">
          <cell r="A7098">
            <v>3109</v>
          </cell>
        </row>
        <row r="7099">
          <cell r="A7099">
            <v>3846</v>
          </cell>
        </row>
        <row r="7100">
          <cell r="A7100">
            <v>5109</v>
          </cell>
        </row>
        <row r="7101">
          <cell r="A7101">
            <v>5500</v>
          </cell>
        </row>
        <row r="7102">
          <cell r="A7102">
            <v>5529</v>
          </cell>
        </row>
        <row r="7103">
          <cell r="A7103">
            <v>6225</v>
          </cell>
        </row>
        <row r="7104">
          <cell r="A7104">
            <v>6420</v>
          </cell>
        </row>
        <row r="7105">
          <cell r="A7105">
            <v>6487</v>
          </cell>
        </row>
        <row r="7106">
          <cell r="A7106">
            <v>6511</v>
          </cell>
        </row>
        <row r="7107">
          <cell r="A7107">
            <v>6543</v>
          </cell>
        </row>
        <row r="7108">
          <cell r="A7108">
            <v>7769</v>
          </cell>
        </row>
        <row r="7109">
          <cell r="A7109">
            <v>8648</v>
          </cell>
        </row>
        <row r="7110">
          <cell r="A7110">
            <v>8688</v>
          </cell>
        </row>
        <row r="7111">
          <cell r="A7111">
            <v>8758</v>
          </cell>
        </row>
        <row r="7112">
          <cell r="A7112">
            <v>8864</v>
          </cell>
        </row>
        <row r="7113">
          <cell r="A7113">
            <v>8880</v>
          </cell>
        </row>
        <row r="7114">
          <cell r="A7114">
            <v>10734</v>
          </cell>
        </row>
        <row r="7115">
          <cell r="A7115">
            <v>10809</v>
          </cell>
        </row>
        <row r="7116">
          <cell r="A7116">
            <v>11140</v>
          </cell>
        </row>
        <row r="7117">
          <cell r="A7117">
            <v>11432</v>
          </cell>
        </row>
        <row r="7118">
          <cell r="A7118">
            <v>12047</v>
          </cell>
        </row>
        <row r="7119">
          <cell r="A7119">
            <v>12099</v>
          </cell>
        </row>
        <row r="7120">
          <cell r="A7120">
            <v>12468</v>
          </cell>
        </row>
        <row r="7121">
          <cell r="A7121">
            <v>12559</v>
          </cell>
        </row>
        <row r="7122">
          <cell r="A7122">
            <v>13379</v>
          </cell>
        </row>
        <row r="7123">
          <cell r="A7123">
            <v>13440</v>
          </cell>
        </row>
        <row r="7124">
          <cell r="A7124">
            <v>13519</v>
          </cell>
        </row>
        <row r="7125">
          <cell r="A7125">
            <v>13618</v>
          </cell>
        </row>
        <row r="7126">
          <cell r="A7126">
            <v>16057</v>
          </cell>
        </row>
        <row r="7127">
          <cell r="A7127">
            <v>16195</v>
          </cell>
        </row>
        <row r="7128">
          <cell r="A7128">
            <v>16727</v>
          </cell>
        </row>
        <row r="7129">
          <cell r="A7129">
            <v>18961</v>
          </cell>
        </row>
        <row r="7130">
          <cell r="A7130">
            <v>22178</v>
          </cell>
        </row>
        <row r="7131">
          <cell r="A7131">
            <v>23890</v>
          </cell>
        </row>
        <row r="7132">
          <cell r="A7132">
            <v>28835</v>
          </cell>
        </row>
        <row r="7133">
          <cell r="A7133" t="str">
            <v>8674</v>
          </cell>
        </row>
        <row r="7134">
          <cell r="A7134" t="str">
            <v>3969</v>
          </cell>
        </row>
        <row r="7135">
          <cell r="A7135" t="str">
            <v>22010</v>
          </cell>
        </row>
        <row r="7136">
          <cell r="A7136" t="str">
            <v>7258</v>
          </cell>
        </row>
        <row r="7137">
          <cell r="A7137" t="str">
            <v>2700</v>
          </cell>
        </row>
        <row r="7138">
          <cell r="A7138" t="str">
            <v>22867</v>
          </cell>
        </row>
        <row r="7139">
          <cell r="A7139" t="str">
            <v>15065</v>
          </cell>
        </row>
        <row r="7140">
          <cell r="A7140" t="str">
            <v>9909</v>
          </cell>
        </row>
        <row r="7141">
          <cell r="A7141" t="str">
            <v>7567</v>
          </cell>
        </row>
        <row r="7142">
          <cell r="A7142" t="str">
            <v>3040</v>
          </cell>
        </row>
        <row r="7143">
          <cell r="A7143" t="str">
            <v>26160</v>
          </cell>
        </row>
        <row r="7144">
          <cell r="A7144" t="str">
            <v>7181</v>
          </cell>
        </row>
        <row r="7145">
          <cell r="A7145" t="str">
            <v>12252</v>
          </cell>
        </row>
        <row r="7146">
          <cell r="A7146" t="str">
            <v>13036</v>
          </cell>
        </row>
        <row r="7147">
          <cell r="A7147" t="str">
            <v>26569</v>
          </cell>
        </row>
        <row r="7148">
          <cell r="A7148" t="str">
            <v>8338</v>
          </cell>
        </row>
        <row r="7149">
          <cell r="A7149" t="str">
            <v>10971</v>
          </cell>
        </row>
        <row r="7150">
          <cell r="A7150" t="str">
            <v>16021</v>
          </cell>
        </row>
        <row r="7151">
          <cell r="A7151" t="str">
            <v>11285</v>
          </cell>
        </row>
        <row r="7152">
          <cell r="A7152" t="str">
            <v>12406</v>
          </cell>
        </row>
        <row r="7153">
          <cell r="A7153" t="str">
            <v>5341</v>
          </cell>
        </row>
        <row r="7154">
          <cell r="A7154" t="str">
            <v>4213</v>
          </cell>
        </row>
        <row r="7155">
          <cell r="A7155" t="str">
            <v>9601</v>
          </cell>
        </row>
        <row r="7156">
          <cell r="A7156" t="str">
            <v>7547</v>
          </cell>
        </row>
        <row r="7157">
          <cell r="A7157" t="str">
            <v>8804</v>
          </cell>
        </row>
        <row r="7158">
          <cell r="A7158" t="str">
            <v>7539</v>
          </cell>
        </row>
        <row r="7159">
          <cell r="A7159" t="str">
            <v>15530</v>
          </cell>
        </row>
        <row r="7160">
          <cell r="A7160" t="str">
            <v>6360</v>
          </cell>
        </row>
        <row r="7161">
          <cell r="A7161" t="str">
            <v>17795</v>
          </cell>
        </row>
        <row r="7162">
          <cell r="A7162" t="str">
            <v>6602</v>
          </cell>
        </row>
        <row r="7163">
          <cell r="A7163" t="str">
            <v>5010</v>
          </cell>
        </row>
        <row r="7164">
          <cell r="A7164" t="str">
            <v>5469</v>
          </cell>
        </row>
        <row r="7165">
          <cell r="A7165" t="str">
            <v>13447</v>
          </cell>
        </row>
        <row r="7166">
          <cell r="A7166" t="str">
            <v>12127</v>
          </cell>
        </row>
        <row r="7167">
          <cell r="A7167" t="str">
            <v>5356</v>
          </cell>
        </row>
        <row r="7168">
          <cell r="A7168" t="str">
            <v>5514</v>
          </cell>
        </row>
        <row r="7169">
          <cell r="A7169" t="str">
            <v>8386</v>
          </cell>
        </row>
        <row r="7170">
          <cell r="A7170" t="str">
            <v>3870</v>
          </cell>
        </row>
        <row r="7171">
          <cell r="A7171" t="str">
            <v>20240</v>
          </cell>
        </row>
        <row r="7172">
          <cell r="A7172" t="str">
            <v>4159</v>
          </cell>
        </row>
        <row r="7173">
          <cell r="A7173" t="str">
            <v>14414</v>
          </cell>
        </row>
        <row r="7174">
          <cell r="A7174" t="str">
            <v>4582</v>
          </cell>
        </row>
        <row r="7175">
          <cell r="A7175" t="str">
            <v>2815</v>
          </cell>
        </row>
        <row r="7176">
          <cell r="A7176" t="str">
            <v>5558</v>
          </cell>
        </row>
        <row r="7177">
          <cell r="A7177" t="str">
            <v>6150</v>
          </cell>
        </row>
        <row r="7178">
          <cell r="A7178" t="str">
            <v>3088</v>
          </cell>
        </row>
        <row r="7179">
          <cell r="A7179" t="str">
            <v>9959</v>
          </cell>
        </row>
        <row r="7180">
          <cell r="A7180" t="str">
            <v>1064</v>
          </cell>
        </row>
        <row r="7181">
          <cell r="A7181" t="str">
            <v>13578</v>
          </cell>
        </row>
        <row r="7182">
          <cell r="A7182" t="str">
            <v>7284</v>
          </cell>
        </row>
        <row r="7183">
          <cell r="A7183" t="str">
            <v>2797</v>
          </cell>
        </row>
        <row r="7184">
          <cell r="A7184" t="str">
            <v>13221</v>
          </cell>
        </row>
        <row r="7185">
          <cell r="A7185" t="str">
            <v>6728</v>
          </cell>
        </row>
        <row r="7186">
          <cell r="A7186" t="str">
            <v>18094</v>
          </cell>
        </row>
        <row r="7187">
          <cell r="A7187" t="str">
            <v>11147</v>
          </cell>
        </row>
        <row r="7188">
          <cell r="A7188" t="str">
            <v>3122</v>
          </cell>
        </row>
        <row r="7189">
          <cell r="A7189" t="str">
            <v>7655</v>
          </cell>
        </row>
        <row r="7190">
          <cell r="A7190" t="str">
            <v>4981</v>
          </cell>
        </row>
        <row r="7191">
          <cell r="A7191" t="str">
            <v>6252</v>
          </cell>
        </row>
        <row r="7192">
          <cell r="A7192" t="str">
            <v>6385</v>
          </cell>
        </row>
        <row r="7193">
          <cell r="A7193" t="str">
            <v>25404</v>
          </cell>
        </row>
        <row r="7194">
          <cell r="A7194" t="str">
            <v>5193</v>
          </cell>
        </row>
        <row r="7195">
          <cell r="A7195" t="str">
            <v>12236</v>
          </cell>
        </row>
        <row r="7196">
          <cell r="A7196" t="str">
            <v>16902</v>
          </cell>
        </row>
        <row r="7197">
          <cell r="A7197" t="str">
            <v>4173</v>
          </cell>
        </row>
        <row r="7198">
          <cell r="A7198" t="str">
            <v>21768</v>
          </cell>
        </row>
        <row r="7199">
          <cell r="A7199" t="str">
            <v>13749</v>
          </cell>
        </row>
        <row r="7200">
          <cell r="A7200" t="str">
            <v>13543</v>
          </cell>
        </row>
        <row r="7201">
          <cell r="A7201" t="str">
            <v>10989</v>
          </cell>
        </row>
        <row r="7202">
          <cell r="A7202" t="str">
            <v>20663</v>
          </cell>
        </row>
        <row r="7203">
          <cell r="A7203" t="str">
            <v>5400</v>
          </cell>
        </row>
        <row r="7204">
          <cell r="A7204" t="str">
            <v>9742</v>
          </cell>
        </row>
        <row r="7205">
          <cell r="A7205" t="str">
            <v>7225</v>
          </cell>
        </row>
        <row r="7206">
          <cell r="A7206" t="str">
            <v>13700</v>
          </cell>
        </row>
        <row r="7207">
          <cell r="A7207" t="str">
            <v>9735</v>
          </cell>
        </row>
        <row r="7208">
          <cell r="A7208" t="str">
            <v>7719</v>
          </cell>
        </row>
        <row r="7209">
          <cell r="A7209" t="str">
            <v>14866</v>
          </cell>
        </row>
        <row r="7210">
          <cell r="A7210" t="str">
            <v>9656</v>
          </cell>
        </row>
        <row r="7211">
          <cell r="A7211" t="str">
            <v>3985</v>
          </cell>
        </row>
        <row r="7212">
          <cell r="A7212" t="str">
            <v>8227</v>
          </cell>
        </row>
        <row r="7213">
          <cell r="A7213" t="str">
            <v>6128</v>
          </cell>
        </row>
        <row r="7214">
          <cell r="A7214" t="str">
            <v>6298</v>
          </cell>
        </row>
        <row r="7215">
          <cell r="A7215" t="str">
            <v>6394</v>
          </cell>
        </row>
        <row r="7216">
          <cell r="A7216" t="str">
            <v>10695</v>
          </cell>
        </row>
        <row r="7217">
          <cell r="A7217" t="str">
            <v>7175</v>
          </cell>
        </row>
        <row r="7218">
          <cell r="A7218" t="str">
            <v>10800</v>
          </cell>
        </row>
        <row r="7219">
          <cell r="A7219" t="str">
            <v>7321</v>
          </cell>
        </row>
        <row r="7220">
          <cell r="A7220" t="str">
            <v>6656</v>
          </cell>
        </row>
        <row r="7221">
          <cell r="A7221" t="str">
            <v>10953</v>
          </cell>
        </row>
        <row r="7222">
          <cell r="A7222" t="str">
            <v>11960</v>
          </cell>
        </row>
        <row r="7223">
          <cell r="A7223" t="str">
            <v>6387</v>
          </cell>
        </row>
        <row r="7224">
          <cell r="A7224" t="str">
            <v>13065</v>
          </cell>
        </row>
        <row r="7225">
          <cell r="A7225" t="str">
            <v>13686</v>
          </cell>
        </row>
        <row r="7226">
          <cell r="A7226" t="str">
            <v>1211</v>
          </cell>
        </row>
        <row r="7227">
          <cell r="A7227" t="str">
            <v>8393</v>
          </cell>
        </row>
        <row r="7228">
          <cell r="A7228" t="str">
            <v>7167</v>
          </cell>
        </row>
        <row r="7229">
          <cell r="A7229" t="str">
            <v>6291</v>
          </cell>
        </row>
        <row r="7230">
          <cell r="A7230" t="str">
            <v>8375</v>
          </cell>
        </row>
        <row r="7231">
          <cell r="A7231" t="str">
            <v>8433</v>
          </cell>
        </row>
        <row r="7232">
          <cell r="A7232" t="str">
            <v>8988</v>
          </cell>
        </row>
        <row r="7233">
          <cell r="A7233" t="str">
            <v>3167</v>
          </cell>
        </row>
        <row r="7234">
          <cell r="A7234" t="str">
            <v>7281</v>
          </cell>
        </row>
        <row r="7235">
          <cell r="A7235" t="str">
            <v>12635</v>
          </cell>
        </row>
        <row r="7236">
          <cell r="A7236" t="str">
            <v>8555</v>
          </cell>
        </row>
        <row r="7237">
          <cell r="A7237" t="str">
            <v>11145</v>
          </cell>
        </row>
        <row r="7238">
          <cell r="A7238" t="str">
            <v>25343</v>
          </cell>
        </row>
        <row r="7239">
          <cell r="A7239" t="str">
            <v>5016</v>
          </cell>
        </row>
        <row r="7240">
          <cell r="A7240" t="str">
            <v>12573</v>
          </cell>
        </row>
        <row r="7241">
          <cell r="A7241" t="str">
            <v>6125</v>
          </cell>
        </row>
        <row r="7242">
          <cell r="A7242" t="str">
            <v>12509</v>
          </cell>
        </row>
        <row r="7243">
          <cell r="A7243" t="str">
            <v>12088</v>
          </cell>
        </row>
        <row r="7244">
          <cell r="A7244" t="str">
            <v>8479</v>
          </cell>
        </row>
        <row r="7245">
          <cell r="A7245" t="str">
            <v>10722</v>
          </cell>
        </row>
        <row r="7246">
          <cell r="A7246" t="str">
            <v>13393</v>
          </cell>
        </row>
        <row r="7247">
          <cell r="A7247" t="str">
            <v>14381</v>
          </cell>
        </row>
        <row r="7248">
          <cell r="A7248" t="str">
            <v>6155</v>
          </cell>
        </row>
        <row r="7249">
          <cell r="A7249" t="str">
            <v>4095</v>
          </cell>
        </row>
        <row r="7250">
          <cell r="A7250" t="str">
            <v>16407</v>
          </cell>
        </row>
        <row r="7251">
          <cell r="A7251" t="str">
            <v>8668</v>
          </cell>
        </row>
        <row r="7252">
          <cell r="A7252" t="str">
            <v>4366</v>
          </cell>
        </row>
        <row r="7253">
          <cell r="A7253" t="str">
            <v>17654</v>
          </cell>
        </row>
        <row r="7254">
          <cell r="A7254" t="str">
            <v>9809</v>
          </cell>
        </row>
        <row r="7255">
          <cell r="A7255" t="str">
            <v>10730</v>
          </cell>
        </row>
        <row r="7256">
          <cell r="A7256" t="str">
            <v>19704</v>
          </cell>
        </row>
        <row r="7257">
          <cell r="A7257" t="str">
            <v>13451</v>
          </cell>
        </row>
        <row r="7258">
          <cell r="A7258" t="str">
            <v>13613</v>
          </cell>
        </row>
        <row r="7259">
          <cell r="A7259" t="str">
            <v>4096</v>
          </cell>
        </row>
        <row r="7260">
          <cell r="A7260" t="str">
            <v>7308</v>
          </cell>
        </row>
        <row r="7261">
          <cell r="A7261" t="str">
            <v>7216</v>
          </cell>
        </row>
        <row r="7262">
          <cell r="A7262" t="str">
            <v>4080</v>
          </cell>
        </row>
        <row r="7263">
          <cell r="A7263" t="str">
            <v>13174</v>
          </cell>
        </row>
        <row r="7264">
          <cell r="A7264" t="str">
            <v>5100</v>
          </cell>
        </row>
        <row r="7265">
          <cell r="A7265" t="str">
            <v>7278</v>
          </cell>
        </row>
        <row r="7266">
          <cell r="A7266" t="str">
            <v>8514</v>
          </cell>
        </row>
        <row r="7267">
          <cell r="A7267" t="str">
            <v>11021</v>
          </cell>
        </row>
        <row r="7268">
          <cell r="A7268" t="str">
            <v>8423</v>
          </cell>
        </row>
        <row r="7269">
          <cell r="A7269" t="str">
            <v>4093</v>
          </cell>
        </row>
        <row r="7270">
          <cell r="A7270" t="str">
            <v>5174</v>
          </cell>
        </row>
        <row r="7271">
          <cell r="A7271" t="str">
            <v>20102</v>
          </cell>
        </row>
        <row r="7272">
          <cell r="A7272" t="str">
            <v>5557</v>
          </cell>
        </row>
        <row r="7273">
          <cell r="A7273" t="str">
            <v>2795</v>
          </cell>
        </row>
        <row r="7274">
          <cell r="A7274" t="str">
            <v>13139</v>
          </cell>
        </row>
        <row r="7275">
          <cell r="A7275" t="str">
            <v>9727</v>
          </cell>
        </row>
        <row r="7276">
          <cell r="A7276" t="str">
            <v>3849</v>
          </cell>
        </row>
        <row r="7277">
          <cell r="A7277" t="str">
            <v>8170</v>
          </cell>
        </row>
        <row r="7278">
          <cell r="A7278" t="str">
            <v>8642</v>
          </cell>
        </row>
        <row r="7279">
          <cell r="A7279" t="str">
            <v>12055</v>
          </cell>
        </row>
        <row r="7280">
          <cell r="A7280" t="str">
            <v>5076</v>
          </cell>
        </row>
        <row r="7281">
          <cell r="A7281" t="str">
            <v>22222</v>
          </cell>
        </row>
        <row r="7282">
          <cell r="A7282" t="str">
            <v>18468</v>
          </cell>
        </row>
        <row r="7283">
          <cell r="A7283" t="str">
            <v>13385</v>
          </cell>
        </row>
        <row r="7284">
          <cell r="A7284" t="str">
            <v>7145</v>
          </cell>
        </row>
        <row r="7285">
          <cell r="A7285" t="str">
            <v>9867</v>
          </cell>
        </row>
        <row r="7286">
          <cell r="A7286" t="str">
            <v>10829</v>
          </cell>
        </row>
        <row r="7287">
          <cell r="A7287" t="str">
            <v>12144</v>
          </cell>
        </row>
        <row r="7288">
          <cell r="A7288" t="str">
            <v>11237</v>
          </cell>
        </row>
        <row r="7289">
          <cell r="A7289" t="str">
            <v>23395</v>
          </cell>
        </row>
        <row r="7290">
          <cell r="A7290" t="str">
            <v>8728</v>
          </cell>
        </row>
        <row r="7291">
          <cell r="A7291" t="str">
            <v>4289</v>
          </cell>
        </row>
        <row r="7292">
          <cell r="A7292" t="str">
            <v>12432</v>
          </cell>
        </row>
        <row r="7293">
          <cell r="A7293" t="str">
            <v>26469</v>
          </cell>
        </row>
        <row r="7294">
          <cell r="A7294" t="str">
            <v>8650</v>
          </cell>
        </row>
        <row r="7295">
          <cell r="A7295" t="str">
            <v>7525</v>
          </cell>
        </row>
        <row r="7296">
          <cell r="A7296" t="str">
            <v>6615</v>
          </cell>
        </row>
        <row r="7297">
          <cell r="A7297" t="str">
            <v>12440</v>
          </cell>
        </row>
        <row r="7298">
          <cell r="A7298" t="str">
            <v>5087</v>
          </cell>
        </row>
        <row r="7299">
          <cell r="A7299" t="str">
            <v>102785</v>
          </cell>
        </row>
        <row r="7300">
          <cell r="A7300" t="str">
            <v>13275</v>
          </cell>
        </row>
        <row r="7301">
          <cell r="A7301" t="str">
            <v>8949</v>
          </cell>
        </row>
        <row r="7302">
          <cell r="A7302" t="str">
            <v>4082</v>
          </cell>
        </row>
        <row r="7303">
          <cell r="A7303" t="str">
            <v>21731</v>
          </cell>
        </row>
        <row r="7304">
          <cell r="A7304" t="str">
            <v>5170</v>
          </cell>
        </row>
        <row r="7305">
          <cell r="A7305" t="str">
            <v>8900</v>
          </cell>
        </row>
        <row r="7306">
          <cell r="A7306" t="str">
            <v>13326</v>
          </cell>
        </row>
        <row r="7307">
          <cell r="A7307" t="str">
            <v>7244</v>
          </cell>
        </row>
        <row r="7308">
          <cell r="A7308" t="str">
            <v>6236</v>
          </cell>
        </row>
        <row r="7309">
          <cell r="A7309" t="str">
            <v>10680</v>
          </cell>
        </row>
        <row r="7310">
          <cell r="A7310" t="str">
            <v>6054</v>
          </cell>
        </row>
        <row r="7311">
          <cell r="A7311" t="str">
            <v>13532</v>
          </cell>
        </row>
        <row r="7312">
          <cell r="A7312" t="str">
            <v>3130</v>
          </cell>
        </row>
        <row r="7313">
          <cell r="A7313" t="str">
            <v>7468</v>
          </cell>
        </row>
        <row r="7314">
          <cell r="A7314" t="str">
            <v>8422</v>
          </cell>
        </row>
        <row r="7315">
          <cell r="A7315" t="str">
            <v>5898</v>
          </cell>
        </row>
        <row r="7316">
          <cell r="A7316" t="str">
            <v>12251</v>
          </cell>
        </row>
        <row r="7317">
          <cell r="A7317" t="str">
            <v>14245</v>
          </cell>
        </row>
        <row r="7318">
          <cell r="A7318" t="str">
            <v>9704</v>
          </cell>
        </row>
        <row r="7319">
          <cell r="A7319" t="str">
            <v>4012</v>
          </cell>
        </row>
        <row r="7320">
          <cell r="A7320" t="str">
            <v>7530</v>
          </cell>
        </row>
        <row r="7321">
          <cell r="A7321" t="str">
            <v>1063</v>
          </cell>
        </row>
        <row r="7322">
          <cell r="A7322" t="str">
            <v>13421</v>
          </cell>
        </row>
        <row r="7323">
          <cell r="A7323" t="str">
            <v>3013</v>
          </cell>
        </row>
        <row r="7324">
          <cell r="A7324" t="str">
            <v>6009</v>
          </cell>
        </row>
        <row r="7325">
          <cell r="A7325" t="str">
            <v>8910</v>
          </cell>
        </row>
        <row r="7326">
          <cell r="A7326" t="str">
            <v>11266</v>
          </cell>
        </row>
        <row r="7327">
          <cell r="A7327" t="str">
            <v>12412</v>
          </cell>
        </row>
        <row r="7328">
          <cell r="A7328" t="str">
            <v>4291</v>
          </cell>
        </row>
        <row r="7329">
          <cell r="A7329" t="str">
            <v>4290</v>
          </cell>
        </row>
        <row r="7330">
          <cell r="A7330" t="str">
            <v>2297</v>
          </cell>
        </row>
        <row r="7331">
          <cell r="A7331" t="str">
            <v>4019</v>
          </cell>
        </row>
        <row r="7332">
          <cell r="A7332" t="str">
            <v>3118</v>
          </cell>
        </row>
        <row r="7333">
          <cell r="A7333" t="str">
            <v>9938</v>
          </cell>
        </row>
        <row r="7334">
          <cell r="A7334" t="str">
            <v>2949</v>
          </cell>
        </row>
        <row r="7335">
          <cell r="A7335" t="str">
            <v>4296</v>
          </cell>
        </row>
        <row r="7336">
          <cell r="A7336" t="str">
            <v>27072</v>
          </cell>
        </row>
        <row r="7337">
          <cell r="A7337" t="str">
            <v>86639</v>
          </cell>
        </row>
        <row r="7338">
          <cell r="A7338" t="str">
            <v>48235</v>
          </cell>
        </row>
        <row r="7339">
          <cell r="A7339">
            <v>107783</v>
          </cell>
        </row>
        <row r="7340">
          <cell r="A7340" t="str">
            <v>22627</v>
          </cell>
        </row>
        <row r="7341">
          <cell r="A7341" t="str">
            <v>22054</v>
          </cell>
        </row>
        <row r="7342">
          <cell r="A7342">
            <v>5190</v>
          </cell>
        </row>
        <row r="7343">
          <cell r="A7343" t="str">
            <v>4363</v>
          </cell>
        </row>
        <row r="7344">
          <cell r="A7344" t="str">
            <v>70276</v>
          </cell>
        </row>
        <row r="7345">
          <cell r="A7345" t="str">
            <v>55670</v>
          </cell>
        </row>
        <row r="7346">
          <cell r="A7346" t="str">
            <v>104496</v>
          </cell>
        </row>
        <row r="7347">
          <cell r="A7347">
            <v>18431</v>
          </cell>
        </row>
        <row r="7348">
          <cell r="A7348" t="str">
            <v>10963</v>
          </cell>
        </row>
        <row r="7349">
          <cell r="A7349">
            <v>9203</v>
          </cell>
        </row>
        <row r="7350">
          <cell r="A7350" t="str">
            <v>100124</v>
          </cell>
        </row>
        <row r="7351">
          <cell r="A7351" t="str">
            <v>85780</v>
          </cell>
        </row>
        <row r="7352">
          <cell r="A7352">
            <v>20012</v>
          </cell>
        </row>
        <row r="7353">
          <cell r="A7353" t="str">
            <v>51311</v>
          </cell>
        </row>
        <row r="7354">
          <cell r="A7354" t="str">
            <v>16883</v>
          </cell>
        </row>
        <row r="7355">
          <cell r="A7355" t="str">
            <v>26249</v>
          </cell>
        </row>
        <row r="7356">
          <cell r="A7356" t="str">
            <v>8358</v>
          </cell>
        </row>
        <row r="7357">
          <cell r="A7357" t="str">
            <v>4498</v>
          </cell>
        </row>
        <row r="7358">
          <cell r="A7358">
            <v>17361</v>
          </cell>
        </row>
        <row r="7359">
          <cell r="A7359" t="str">
            <v>26768</v>
          </cell>
        </row>
        <row r="7360">
          <cell r="A7360" t="str">
            <v>33847</v>
          </cell>
        </row>
        <row r="7361">
          <cell r="A7361" t="str">
            <v>50474</v>
          </cell>
        </row>
        <row r="7362">
          <cell r="A7362" t="str">
            <v>90453</v>
          </cell>
        </row>
        <row r="7363">
          <cell r="A7363">
            <v>49859</v>
          </cell>
        </row>
        <row r="7364">
          <cell r="A7364" t="str">
            <v>1086</v>
          </cell>
        </row>
        <row r="7365">
          <cell r="A7365">
            <v>6180</v>
          </cell>
        </row>
        <row r="7366">
          <cell r="A7366">
            <v>2991</v>
          </cell>
        </row>
        <row r="7367">
          <cell r="A7367">
            <v>97312</v>
          </cell>
        </row>
        <row r="7368">
          <cell r="A7368">
            <v>23410</v>
          </cell>
        </row>
        <row r="7369">
          <cell r="A7369" t="str">
            <v>29953</v>
          </cell>
        </row>
        <row r="7370">
          <cell r="A7370">
            <v>62905</v>
          </cell>
        </row>
        <row r="7371">
          <cell r="A7371" t="str">
            <v>90617</v>
          </cell>
        </row>
        <row r="7372">
          <cell r="A7372" t="str">
            <v>98165</v>
          </cell>
        </row>
        <row r="7373">
          <cell r="A7373" t="str">
            <v>91287</v>
          </cell>
        </row>
        <row r="7374">
          <cell r="A7374">
            <v>89171</v>
          </cell>
        </row>
        <row r="7375">
          <cell r="A7375">
            <v>8364</v>
          </cell>
        </row>
        <row r="7376">
          <cell r="A7376">
            <v>71076</v>
          </cell>
        </row>
        <row r="7377">
          <cell r="A7377" t="str">
            <v>13232</v>
          </cell>
        </row>
        <row r="7378">
          <cell r="A7378">
            <v>6389</v>
          </cell>
        </row>
        <row r="7379">
          <cell r="A7379" t="str">
            <v>5042</v>
          </cell>
        </row>
        <row r="7380">
          <cell r="A7380">
            <v>25313</v>
          </cell>
        </row>
        <row r="7381">
          <cell r="A7381" t="str">
            <v>12367</v>
          </cell>
        </row>
        <row r="7382">
          <cell r="A7382" t="str">
            <v>63831</v>
          </cell>
        </row>
        <row r="7383">
          <cell r="A7383" t="str">
            <v>59324</v>
          </cell>
        </row>
        <row r="7384">
          <cell r="A7384">
            <v>34363</v>
          </cell>
        </row>
        <row r="7385">
          <cell r="A7385">
            <v>98127</v>
          </cell>
        </row>
        <row r="7386">
          <cell r="A7386" t="str">
            <v>97196</v>
          </cell>
        </row>
        <row r="7387">
          <cell r="A7387" t="str">
            <v>73416</v>
          </cell>
        </row>
        <row r="7388">
          <cell r="A7388">
            <v>10861</v>
          </cell>
        </row>
        <row r="7389">
          <cell r="A7389" t="str">
            <v>49409</v>
          </cell>
        </row>
        <row r="7390">
          <cell r="A7390" t="str">
            <v>106412</v>
          </cell>
        </row>
        <row r="7391">
          <cell r="A7391" t="str">
            <v>110683</v>
          </cell>
        </row>
        <row r="7392">
          <cell r="A7392" t="str">
            <v>3233</v>
          </cell>
        </row>
        <row r="7393">
          <cell r="A7393" t="str">
            <v>95863</v>
          </cell>
        </row>
        <row r="7394">
          <cell r="A7394" t="str">
            <v>78497</v>
          </cell>
        </row>
        <row r="7395">
          <cell r="A7395" t="str">
            <v>110034</v>
          </cell>
        </row>
        <row r="7396">
          <cell r="A7396">
            <v>58282</v>
          </cell>
        </row>
        <row r="7397">
          <cell r="A7397">
            <v>105672</v>
          </cell>
        </row>
        <row r="7398">
          <cell r="A7398">
            <v>107378</v>
          </cell>
        </row>
        <row r="7399">
          <cell r="A7399">
            <v>12540</v>
          </cell>
        </row>
        <row r="7400">
          <cell r="A7400">
            <v>12364</v>
          </cell>
        </row>
        <row r="7401">
          <cell r="A7401" t="str">
            <v>2929</v>
          </cell>
        </row>
        <row r="7402">
          <cell r="A7402">
            <v>25417</v>
          </cell>
        </row>
        <row r="7403">
          <cell r="A7403" t="str">
            <v>10643</v>
          </cell>
        </row>
        <row r="7404">
          <cell r="A7404" t="str">
            <v>100946</v>
          </cell>
        </row>
        <row r="7405">
          <cell r="A7405" t="str">
            <v>974</v>
          </cell>
        </row>
        <row r="7406">
          <cell r="A7406" t="str">
            <v>107690</v>
          </cell>
        </row>
        <row r="7407">
          <cell r="A7407" t="str">
            <v>114672</v>
          </cell>
        </row>
        <row r="7408">
          <cell r="A7408" t="str">
            <v>114674</v>
          </cell>
        </row>
        <row r="7409">
          <cell r="A7409" t="str">
            <v>114675</v>
          </cell>
        </row>
        <row r="7410">
          <cell r="A7410" t="str">
            <v>103226</v>
          </cell>
        </row>
        <row r="7411">
          <cell r="A7411" t="str">
            <v>118388</v>
          </cell>
        </row>
        <row r="7412">
          <cell r="A7412" t="str">
            <v>118391</v>
          </cell>
        </row>
        <row r="7413">
          <cell r="A7413" t="str">
            <v>115636</v>
          </cell>
        </row>
        <row r="7414">
          <cell r="A7414" t="str">
            <v>117332</v>
          </cell>
        </row>
        <row r="7415">
          <cell r="A7415" t="str">
            <v>115621</v>
          </cell>
        </row>
        <row r="7416">
          <cell r="A7416" t="str">
            <v>115263</v>
          </cell>
        </row>
        <row r="7417">
          <cell r="A7417" t="str">
            <v>115140</v>
          </cell>
        </row>
        <row r="7418">
          <cell r="A7418" t="str">
            <v>107804</v>
          </cell>
        </row>
        <row r="7419">
          <cell r="A7419" t="str">
            <v>41745</v>
          </cell>
        </row>
        <row r="7420">
          <cell r="A7420" t="str">
            <v>100161</v>
          </cell>
        </row>
        <row r="7421">
          <cell r="A7421" t="str">
            <v>26700</v>
          </cell>
        </row>
        <row r="7422">
          <cell r="A7422" t="str">
            <v>84490</v>
          </cell>
        </row>
        <row r="7423">
          <cell r="A7423" t="str">
            <v>75645</v>
          </cell>
        </row>
        <row r="7424">
          <cell r="A7424" t="str">
            <v>20038</v>
          </cell>
        </row>
        <row r="7425">
          <cell r="A7425" t="str">
            <v>16153</v>
          </cell>
        </row>
        <row r="7426">
          <cell r="A7426" t="str">
            <v>118534</v>
          </cell>
        </row>
        <row r="7427">
          <cell r="A7427" t="str">
            <v>117898</v>
          </cell>
        </row>
        <row r="7428">
          <cell r="A7428" t="str">
            <v>115079</v>
          </cell>
        </row>
        <row r="7429">
          <cell r="A7429" t="str">
            <v>98023</v>
          </cell>
        </row>
        <row r="7430">
          <cell r="A7430" t="str">
            <v>110662</v>
          </cell>
        </row>
        <row r="7431">
          <cell r="A7431" t="str">
            <v>49332</v>
          </cell>
        </row>
        <row r="7432">
          <cell r="A7432">
            <v>36490</v>
          </cell>
        </row>
        <row r="7433">
          <cell r="A7433">
            <v>88472</v>
          </cell>
        </row>
        <row r="7434">
          <cell r="A7434">
            <v>103344</v>
          </cell>
        </row>
        <row r="7435">
          <cell r="A7435">
            <v>103459</v>
          </cell>
        </row>
        <row r="7436">
          <cell r="A7436">
            <v>111209</v>
          </cell>
        </row>
        <row r="7437">
          <cell r="A7437">
            <v>1000000013</v>
          </cell>
        </row>
        <row r="7438">
          <cell r="A7438">
            <v>1000000013</v>
          </cell>
        </row>
        <row r="7439">
          <cell r="A7439">
            <v>1000000394</v>
          </cell>
        </row>
        <row r="7440">
          <cell r="A7440">
            <v>1000000422</v>
          </cell>
        </row>
        <row r="7441">
          <cell r="A7441">
            <v>1000000133</v>
          </cell>
        </row>
        <row r="7442">
          <cell r="A7442">
            <v>1000000499</v>
          </cell>
        </row>
        <row r="7443">
          <cell r="A7443">
            <v>1000000499</v>
          </cell>
        </row>
        <row r="7444">
          <cell r="A7444">
            <v>1000000335</v>
          </cell>
        </row>
        <row r="7445">
          <cell r="A7445">
            <v>1000000336</v>
          </cell>
        </row>
        <row r="7446">
          <cell r="A7446" t="str">
            <v>22190</v>
          </cell>
        </row>
        <row r="7447">
          <cell r="A7447" t="str">
            <v>6633</v>
          </cell>
        </row>
        <row r="7448">
          <cell r="A7448" t="str">
            <v>8330</v>
          </cell>
        </row>
        <row r="7449">
          <cell r="A7449" t="str">
            <v>8525</v>
          </cell>
        </row>
        <row r="7450">
          <cell r="A7450" t="str">
            <v>24999</v>
          </cell>
        </row>
        <row r="7451">
          <cell r="A7451" t="str">
            <v>13245</v>
          </cell>
        </row>
        <row r="7452">
          <cell r="A7452" t="str">
            <v>8871</v>
          </cell>
        </row>
        <row r="7453">
          <cell r="A7453" t="str">
            <v>55562</v>
          </cell>
        </row>
        <row r="7454">
          <cell r="A7454">
            <v>18875</v>
          </cell>
        </row>
        <row r="7455">
          <cell r="A7455" t="str">
            <v>4104</v>
          </cell>
        </row>
        <row r="7456">
          <cell r="A7456" t="str">
            <v>79489</v>
          </cell>
        </row>
        <row r="7457">
          <cell r="A7457">
            <v>12448</v>
          </cell>
        </row>
        <row r="7458">
          <cell r="A7458" t="str">
            <v>52625</v>
          </cell>
        </row>
        <row r="7459">
          <cell r="A7459" t="str">
            <v>86045</v>
          </cell>
        </row>
        <row r="7460">
          <cell r="A7460" t="str">
            <v>101936</v>
          </cell>
        </row>
        <row r="7461">
          <cell r="A7461" t="str">
            <v>44057</v>
          </cell>
        </row>
        <row r="7462">
          <cell r="A7462">
            <v>103321</v>
          </cell>
        </row>
        <row r="7463">
          <cell r="A7463">
            <v>43171</v>
          </cell>
        </row>
        <row r="7464">
          <cell r="A7464" t="str">
            <v>6134</v>
          </cell>
        </row>
        <row r="7465">
          <cell r="A7465">
            <v>79907</v>
          </cell>
        </row>
        <row r="7466">
          <cell r="A7466">
            <v>23411</v>
          </cell>
        </row>
        <row r="7467">
          <cell r="A7467" t="str">
            <v>36515</v>
          </cell>
        </row>
        <row r="7468">
          <cell r="A7468" t="str">
            <v>11355</v>
          </cell>
        </row>
        <row r="7469">
          <cell r="A7469">
            <v>58339</v>
          </cell>
        </row>
        <row r="7470">
          <cell r="A7470">
            <v>80275</v>
          </cell>
        </row>
        <row r="7471">
          <cell r="A7471" t="str">
            <v>95114</v>
          </cell>
        </row>
        <row r="7472">
          <cell r="A7472" t="str">
            <v>49259</v>
          </cell>
        </row>
        <row r="7473">
          <cell r="A7473" t="str">
            <v>35962</v>
          </cell>
        </row>
        <row r="7474">
          <cell r="A7474" t="str">
            <v>62741</v>
          </cell>
        </row>
        <row r="7475">
          <cell r="A7475" t="str">
            <v>53408</v>
          </cell>
        </row>
        <row r="7476">
          <cell r="A7476" t="str">
            <v>18554</v>
          </cell>
        </row>
        <row r="7477">
          <cell r="A7477" t="str">
            <v>103816</v>
          </cell>
        </row>
        <row r="7478">
          <cell r="A7478" t="str">
            <v>68390</v>
          </cell>
        </row>
        <row r="7479">
          <cell r="A7479" t="str">
            <v>4579</v>
          </cell>
        </row>
        <row r="7480">
          <cell r="A7480" t="str">
            <v>59308</v>
          </cell>
        </row>
        <row r="7481">
          <cell r="A7481" t="str">
            <v>51144</v>
          </cell>
        </row>
        <row r="7482">
          <cell r="A7482" t="str">
            <v>35138</v>
          </cell>
        </row>
        <row r="7483">
          <cell r="A7483" t="str">
            <v>36317</v>
          </cell>
        </row>
        <row r="7484">
          <cell r="A7484" t="str">
            <v>13799</v>
          </cell>
        </row>
        <row r="7485">
          <cell r="A7485">
            <v>17931</v>
          </cell>
        </row>
        <row r="7486">
          <cell r="A7486">
            <v>20890</v>
          </cell>
        </row>
        <row r="7487">
          <cell r="A7487" t="str">
            <v>72190</v>
          </cell>
        </row>
        <row r="7488">
          <cell r="A7488">
            <v>28668</v>
          </cell>
        </row>
        <row r="7489">
          <cell r="A7489" t="str">
            <v>55570</v>
          </cell>
        </row>
        <row r="7490">
          <cell r="A7490" t="str">
            <v>60741</v>
          </cell>
        </row>
        <row r="7491">
          <cell r="A7491">
            <v>59273</v>
          </cell>
        </row>
        <row r="7492">
          <cell r="A7492">
            <v>60153</v>
          </cell>
        </row>
        <row r="7493">
          <cell r="A7493" t="str">
            <v>47658</v>
          </cell>
        </row>
        <row r="7494">
          <cell r="A7494">
            <v>5997</v>
          </cell>
        </row>
        <row r="7495">
          <cell r="A7495">
            <v>3196</v>
          </cell>
        </row>
        <row r="7496">
          <cell r="A7496" t="str">
            <v>9028</v>
          </cell>
        </row>
        <row r="7497">
          <cell r="A7497">
            <v>5540</v>
          </cell>
        </row>
        <row r="7498">
          <cell r="A7498" t="str">
            <v>26131</v>
          </cell>
        </row>
        <row r="7499">
          <cell r="A7499">
            <v>9781</v>
          </cell>
        </row>
        <row r="7500">
          <cell r="A7500" t="str">
            <v>13820</v>
          </cell>
        </row>
        <row r="7501">
          <cell r="A7501">
            <v>1748</v>
          </cell>
        </row>
        <row r="7502">
          <cell r="A7502" t="str">
            <v>13427</v>
          </cell>
        </row>
        <row r="7503">
          <cell r="A7503">
            <v>55081</v>
          </cell>
        </row>
        <row r="7504">
          <cell r="A7504">
            <v>21690</v>
          </cell>
        </row>
        <row r="7505">
          <cell r="A7505">
            <v>89413</v>
          </cell>
        </row>
        <row r="7506">
          <cell r="A7506">
            <v>4527</v>
          </cell>
        </row>
        <row r="7507">
          <cell r="A7507">
            <v>21809</v>
          </cell>
        </row>
        <row r="7508">
          <cell r="A7508">
            <v>100388</v>
          </cell>
        </row>
        <row r="7509">
          <cell r="A7509">
            <v>34273</v>
          </cell>
        </row>
        <row r="7510">
          <cell r="A7510" t="str">
            <v>62949</v>
          </cell>
        </row>
        <row r="7511">
          <cell r="A7511">
            <v>7828</v>
          </cell>
        </row>
        <row r="7512">
          <cell r="A7512" t="str">
            <v>48915</v>
          </cell>
        </row>
        <row r="7513">
          <cell r="A7513" t="str">
            <v>16563</v>
          </cell>
        </row>
        <row r="7514">
          <cell r="A7514" t="str">
            <v>73854</v>
          </cell>
        </row>
        <row r="7515">
          <cell r="A7515" t="str">
            <v>103678</v>
          </cell>
        </row>
        <row r="7516">
          <cell r="A7516" t="str">
            <v>12557</v>
          </cell>
        </row>
        <row r="7517">
          <cell r="A7517" t="str">
            <v>6215</v>
          </cell>
        </row>
        <row r="7518">
          <cell r="A7518" t="str">
            <v>49562</v>
          </cell>
        </row>
        <row r="7519">
          <cell r="A7519">
            <v>20932</v>
          </cell>
        </row>
        <row r="7520">
          <cell r="A7520" t="str">
            <v>82693</v>
          </cell>
        </row>
        <row r="7521">
          <cell r="A7521">
            <v>52584</v>
          </cell>
        </row>
        <row r="7522">
          <cell r="A7522">
            <v>52584</v>
          </cell>
        </row>
        <row r="7523">
          <cell r="A7523">
            <v>79671</v>
          </cell>
        </row>
        <row r="7524">
          <cell r="A7524">
            <v>6432</v>
          </cell>
        </row>
        <row r="7525">
          <cell r="A7525" t="str">
            <v>19781</v>
          </cell>
        </row>
        <row r="7526">
          <cell r="A7526" t="str">
            <v>97669</v>
          </cell>
        </row>
        <row r="7527">
          <cell r="A7527">
            <v>26980</v>
          </cell>
        </row>
        <row r="7528">
          <cell r="A7528" t="str">
            <v>12685</v>
          </cell>
        </row>
        <row r="7529">
          <cell r="A7529" t="str">
            <v>67869</v>
          </cell>
        </row>
        <row r="7530">
          <cell r="A7530" t="str">
            <v>10317</v>
          </cell>
        </row>
        <row r="7531">
          <cell r="A7531" t="str">
            <v>6625</v>
          </cell>
        </row>
        <row r="7532">
          <cell r="A7532">
            <v>108457</v>
          </cell>
        </row>
        <row r="7533">
          <cell r="A7533">
            <v>95914</v>
          </cell>
        </row>
        <row r="7534">
          <cell r="A7534" t="str">
            <v>8757</v>
          </cell>
        </row>
        <row r="7535">
          <cell r="A7535">
            <v>7956</v>
          </cell>
        </row>
        <row r="7536">
          <cell r="A7536" t="str">
            <v>46099</v>
          </cell>
        </row>
        <row r="7537">
          <cell r="A7537">
            <v>72128</v>
          </cell>
        </row>
        <row r="7538">
          <cell r="A7538">
            <v>15205</v>
          </cell>
        </row>
        <row r="7539">
          <cell r="A7539">
            <v>2060</v>
          </cell>
        </row>
        <row r="7540">
          <cell r="A7540">
            <v>31269</v>
          </cell>
        </row>
        <row r="7541">
          <cell r="A7541">
            <v>7704</v>
          </cell>
        </row>
        <row r="7542">
          <cell r="A7542" t="str">
            <v>102787</v>
          </cell>
        </row>
        <row r="7543">
          <cell r="A7543">
            <v>100338</v>
          </cell>
        </row>
        <row r="7544">
          <cell r="A7544">
            <v>82998</v>
          </cell>
        </row>
        <row r="7545">
          <cell r="A7545">
            <v>83795</v>
          </cell>
        </row>
        <row r="7546">
          <cell r="A7546">
            <v>35026</v>
          </cell>
        </row>
        <row r="7547">
          <cell r="A7547" t="str">
            <v>34227</v>
          </cell>
        </row>
        <row r="7548">
          <cell r="A7548">
            <v>12673</v>
          </cell>
        </row>
        <row r="7549">
          <cell r="A7549">
            <v>11239</v>
          </cell>
        </row>
        <row r="7550">
          <cell r="A7550" t="str">
            <v>4210</v>
          </cell>
        </row>
        <row r="7551">
          <cell r="A7551" t="str">
            <v>4178</v>
          </cell>
        </row>
        <row r="7552">
          <cell r="A7552">
            <v>1214</v>
          </cell>
        </row>
        <row r="7553">
          <cell r="A7553">
            <v>3228</v>
          </cell>
        </row>
        <row r="7554">
          <cell r="A7554">
            <v>3295</v>
          </cell>
        </row>
        <row r="7555">
          <cell r="A7555">
            <v>4270</v>
          </cell>
        </row>
        <row r="7556">
          <cell r="A7556">
            <v>4452</v>
          </cell>
        </row>
        <row r="7557">
          <cell r="A7557">
            <v>5556</v>
          </cell>
        </row>
        <row r="7558">
          <cell r="A7558">
            <v>6244</v>
          </cell>
        </row>
        <row r="7559">
          <cell r="A7559">
            <v>6518</v>
          </cell>
        </row>
        <row r="7560">
          <cell r="A7560">
            <v>7604</v>
          </cell>
        </row>
        <row r="7561">
          <cell r="A7561">
            <v>7668</v>
          </cell>
        </row>
        <row r="7562">
          <cell r="A7562">
            <v>7729</v>
          </cell>
        </row>
        <row r="7563">
          <cell r="A7563">
            <v>8482</v>
          </cell>
        </row>
        <row r="7564">
          <cell r="A7564">
            <v>8583</v>
          </cell>
        </row>
        <row r="7565">
          <cell r="A7565">
            <v>8811</v>
          </cell>
        </row>
        <row r="7566">
          <cell r="A7566">
            <v>10203</v>
          </cell>
        </row>
        <row r="7567">
          <cell r="A7567">
            <v>10731</v>
          </cell>
        </row>
        <row r="7568">
          <cell r="A7568">
            <v>10790</v>
          </cell>
        </row>
        <row r="7569">
          <cell r="A7569">
            <v>11417</v>
          </cell>
        </row>
        <row r="7570">
          <cell r="A7570">
            <v>12539</v>
          </cell>
        </row>
        <row r="7571">
          <cell r="A7571">
            <v>13278</v>
          </cell>
        </row>
        <row r="7572">
          <cell r="A7572">
            <v>13485</v>
          </cell>
        </row>
        <row r="7573">
          <cell r="A7573">
            <v>28831</v>
          </cell>
        </row>
        <row r="7574">
          <cell r="A7574">
            <v>28947</v>
          </cell>
        </row>
        <row r="7575">
          <cell r="A7575">
            <v>30224</v>
          </cell>
        </row>
        <row r="7576">
          <cell r="A7576">
            <v>34035</v>
          </cell>
        </row>
        <row r="7577">
          <cell r="A7577" t="str">
            <v>86097</v>
          </cell>
        </row>
        <row r="7578">
          <cell r="A7578" t="str">
            <v>6098</v>
          </cell>
        </row>
        <row r="7579">
          <cell r="A7579" t="str">
            <v>8331</v>
          </cell>
        </row>
        <row r="7580">
          <cell r="A7580" t="str">
            <v>15471</v>
          </cell>
        </row>
        <row r="7581">
          <cell r="A7581" t="str">
            <v>945</v>
          </cell>
        </row>
        <row r="7582">
          <cell r="A7582" t="str">
            <v>35724</v>
          </cell>
        </row>
        <row r="7583">
          <cell r="A7583" t="str">
            <v>4276</v>
          </cell>
        </row>
        <row r="7584">
          <cell r="A7584" t="str">
            <v>12309</v>
          </cell>
        </row>
        <row r="7585">
          <cell r="A7585" t="str">
            <v>7647</v>
          </cell>
        </row>
        <row r="7586">
          <cell r="A7586" t="str">
            <v>11067</v>
          </cell>
        </row>
        <row r="7587">
          <cell r="A7587" t="str">
            <v>18894</v>
          </cell>
        </row>
        <row r="7588">
          <cell r="A7588" t="str">
            <v>10966</v>
          </cell>
        </row>
        <row r="7589">
          <cell r="A7589" t="str">
            <v>10002</v>
          </cell>
        </row>
        <row r="7590">
          <cell r="A7590" t="str">
            <v>32718</v>
          </cell>
        </row>
        <row r="7591">
          <cell r="A7591" t="str">
            <v>3940</v>
          </cell>
        </row>
        <row r="7592">
          <cell r="A7592" t="str">
            <v>36809</v>
          </cell>
        </row>
        <row r="7593">
          <cell r="A7593" t="str">
            <v>18613</v>
          </cell>
        </row>
        <row r="7594">
          <cell r="A7594" t="str">
            <v>38994</v>
          </cell>
        </row>
        <row r="7595">
          <cell r="A7595">
            <v>7153</v>
          </cell>
        </row>
        <row r="7596">
          <cell r="A7596">
            <v>18298</v>
          </cell>
        </row>
        <row r="7597">
          <cell r="A7597" t="str">
            <v>77180</v>
          </cell>
        </row>
        <row r="7598">
          <cell r="A7598" t="str">
            <v>55761</v>
          </cell>
        </row>
        <row r="7599">
          <cell r="A7599" t="str">
            <v>8559</v>
          </cell>
        </row>
        <row r="7600">
          <cell r="A7600" t="str">
            <v>42274</v>
          </cell>
        </row>
        <row r="7601">
          <cell r="A7601">
            <v>69386</v>
          </cell>
        </row>
        <row r="7602">
          <cell r="A7602">
            <v>27855</v>
          </cell>
        </row>
        <row r="7603">
          <cell r="A7603">
            <v>92672</v>
          </cell>
        </row>
        <row r="7604">
          <cell r="A7604">
            <v>90520</v>
          </cell>
        </row>
        <row r="7605">
          <cell r="A7605" t="str">
            <v>13653</v>
          </cell>
        </row>
        <row r="7606">
          <cell r="A7606" t="str">
            <v>720</v>
          </cell>
        </row>
        <row r="7607">
          <cell r="A7607">
            <v>71913</v>
          </cell>
        </row>
        <row r="7608">
          <cell r="A7608">
            <v>77138</v>
          </cell>
        </row>
        <row r="7609">
          <cell r="A7609" t="str">
            <v>42625</v>
          </cell>
        </row>
        <row r="7610">
          <cell r="A7610" t="str">
            <v>48385</v>
          </cell>
        </row>
        <row r="7611">
          <cell r="A7611" t="str">
            <v>93748</v>
          </cell>
        </row>
        <row r="7612">
          <cell r="A7612" t="str">
            <v>80912</v>
          </cell>
        </row>
        <row r="7613">
          <cell r="A7613">
            <v>66665</v>
          </cell>
        </row>
        <row r="7614">
          <cell r="A7614" t="str">
            <v>117268</v>
          </cell>
        </row>
        <row r="7615">
          <cell r="A7615" t="str">
            <v>28667</v>
          </cell>
        </row>
        <row r="7616">
          <cell r="A7616">
            <v>65190</v>
          </cell>
        </row>
        <row r="7617">
          <cell r="A7617" t="str">
            <v>36254</v>
          </cell>
        </row>
        <row r="7618">
          <cell r="A7618" t="str">
            <v>94520</v>
          </cell>
        </row>
        <row r="7619">
          <cell r="A7619" t="str">
            <v>107068</v>
          </cell>
        </row>
        <row r="7620">
          <cell r="A7620" t="str">
            <v>110391</v>
          </cell>
        </row>
        <row r="7621">
          <cell r="A7621" t="str">
            <v>91501</v>
          </cell>
        </row>
        <row r="7622">
          <cell r="A7622" t="str">
            <v>111217</v>
          </cell>
        </row>
        <row r="7623">
          <cell r="A7623" t="str">
            <v>39388</v>
          </cell>
        </row>
        <row r="7624">
          <cell r="A7624" t="str">
            <v>108237</v>
          </cell>
        </row>
        <row r="7625">
          <cell r="A7625" t="str">
            <v>80285</v>
          </cell>
        </row>
        <row r="7626">
          <cell r="A7626" t="str">
            <v>110991</v>
          </cell>
        </row>
        <row r="7627">
          <cell r="A7627" t="str">
            <v>97411</v>
          </cell>
        </row>
        <row r="7628">
          <cell r="A7628">
            <v>69530</v>
          </cell>
        </row>
        <row r="7629">
          <cell r="A7629">
            <v>97700</v>
          </cell>
        </row>
        <row r="7630">
          <cell r="A7630">
            <v>106679</v>
          </cell>
        </row>
        <row r="7631">
          <cell r="A7631">
            <v>107388</v>
          </cell>
        </row>
        <row r="7632">
          <cell r="A7632">
            <v>1000000507</v>
          </cell>
        </row>
        <row r="7633">
          <cell r="A7633">
            <v>53849</v>
          </cell>
        </row>
        <row r="7634">
          <cell r="A7634" t="str">
            <v>69002</v>
          </cell>
        </row>
        <row r="7635">
          <cell r="A7635">
            <v>23545</v>
          </cell>
        </row>
        <row r="7636">
          <cell r="A7636">
            <v>87805</v>
          </cell>
        </row>
        <row r="7637">
          <cell r="A7637">
            <v>1000000443</v>
          </cell>
        </row>
        <row r="7638">
          <cell r="A7638" t="str">
            <v>6447</v>
          </cell>
        </row>
        <row r="7639">
          <cell r="A7639" t="str">
            <v>12521</v>
          </cell>
        </row>
        <row r="7640">
          <cell r="A7640" t="str">
            <v>6484</v>
          </cell>
        </row>
        <row r="7641">
          <cell r="A7641" t="str">
            <v>5473</v>
          </cell>
        </row>
        <row r="7642">
          <cell r="A7642" t="str">
            <v>7684</v>
          </cell>
        </row>
        <row r="7643">
          <cell r="A7643" t="str">
            <v>6077</v>
          </cell>
        </row>
        <row r="7644">
          <cell r="A7644" t="str">
            <v>12316</v>
          </cell>
        </row>
        <row r="7645">
          <cell r="A7645" t="str">
            <v>4187</v>
          </cell>
        </row>
        <row r="7646">
          <cell r="A7646" t="str">
            <v>22252</v>
          </cell>
        </row>
        <row r="7647">
          <cell r="A7647" t="str">
            <v>5095</v>
          </cell>
        </row>
        <row r="7648">
          <cell r="A7648" t="str">
            <v>11261</v>
          </cell>
        </row>
        <row r="7649">
          <cell r="A7649" t="str">
            <v>13576</v>
          </cell>
        </row>
        <row r="7650">
          <cell r="A7650" t="str">
            <v>8485</v>
          </cell>
        </row>
        <row r="7651">
          <cell r="A7651" t="str">
            <v>8398</v>
          </cell>
        </row>
        <row r="7652">
          <cell r="A7652" t="str">
            <v>10921</v>
          </cell>
        </row>
        <row r="7653">
          <cell r="A7653" t="str">
            <v>22263</v>
          </cell>
        </row>
        <row r="7654">
          <cell r="A7654" t="str">
            <v>4306</v>
          </cell>
        </row>
        <row r="7655">
          <cell r="A7655" t="str">
            <v>22295</v>
          </cell>
        </row>
        <row r="7656">
          <cell r="A7656" t="str">
            <v>23592</v>
          </cell>
        </row>
        <row r="7657">
          <cell r="A7657" t="str">
            <v>10890</v>
          </cell>
        </row>
        <row r="7658">
          <cell r="A7658" t="str">
            <v>11049</v>
          </cell>
        </row>
        <row r="7659">
          <cell r="A7659" t="str">
            <v>21862</v>
          </cell>
        </row>
        <row r="7660">
          <cell r="A7660" t="str">
            <v>5440</v>
          </cell>
        </row>
        <row r="7661">
          <cell r="A7661" t="str">
            <v>12363</v>
          </cell>
        </row>
        <row r="7662">
          <cell r="A7662" t="str">
            <v>21973</v>
          </cell>
        </row>
        <row r="7663">
          <cell r="A7663" t="str">
            <v>2712</v>
          </cell>
        </row>
        <row r="7664">
          <cell r="A7664" t="str">
            <v>8281</v>
          </cell>
        </row>
        <row r="7665">
          <cell r="A7665" t="str">
            <v>5085</v>
          </cell>
        </row>
        <row r="7666">
          <cell r="A7666" t="str">
            <v>12182</v>
          </cell>
        </row>
        <row r="7667">
          <cell r="A7667" t="str">
            <v>4192</v>
          </cell>
        </row>
        <row r="7668">
          <cell r="A7668" t="str">
            <v>8574</v>
          </cell>
        </row>
        <row r="7669">
          <cell r="A7669" t="str">
            <v>6311</v>
          </cell>
        </row>
        <row r="7670">
          <cell r="A7670">
            <v>15009</v>
          </cell>
        </row>
        <row r="7671">
          <cell r="A7671" t="str">
            <v>48693</v>
          </cell>
        </row>
        <row r="7672">
          <cell r="A7672" t="str">
            <v>4049</v>
          </cell>
        </row>
        <row r="7673">
          <cell r="A7673">
            <v>17975</v>
          </cell>
        </row>
        <row r="7674">
          <cell r="A7674">
            <v>65097</v>
          </cell>
        </row>
        <row r="7675">
          <cell r="A7675" t="str">
            <v>112773</v>
          </cell>
        </row>
        <row r="7676">
          <cell r="A7676" t="str">
            <v>79747</v>
          </cell>
        </row>
        <row r="7677">
          <cell r="A7677" t="str">
            <v>113947</v>
          </cell>
        </row>
        <row r="7678">
          <cell r="A7678" t="str">
            <v>25403</v>
          </cell>
        </row>
        <row r="7679">
          <cell r="A7679" t="str">
            <v>103333</v>
          </cell>
        </row>
        <row r="7680">
          <cell r="A7680">
            <v>118896</v>
          </cell>
        </row>
        <row r="7681">
          <cell r="A7681" t="str">
            <v>103536</v>
          </cell>
        </row>
        <row r="7682">
          <cell r="A7682">
            <v>64946</v>
          </cell>
        </row>
        <row r="7683">
          <cell r="A7683">
            <v>99200</v>
          </cell>
        </row>
        <row r="7684">
          <cell r="A7684">
            <v>1000000120</v>
          </cell>
        </row>
        <row r="7685">
          <cell r="A7685">
            <v>24116</v>
          </cell>
        </row>
        <row r="7686">
          <cell r="A7686">
            <v>93538</v>
          </cell>
        </row>
        <row r="7687">
          <cell r="A7687" t="str">
            <v>18784</v>
          </cell>
        </row>
        <row r="7688">
          <cell r="A7688">
            <v>70872</v>
          </cell>
        </row>
        <row r="7689">
          <cell r="A7689">
            <v>70705</v>
          </cell>
        </row>
        <row r="7690">
          <cell r="A7690">
            <v>102679</v>
          </cell>
        </row>
        <row r="7691">
          <cell r="A7691">
            <v>53129</v>
          </cell>
        </row>
        <row r="7692">
          <cell r="A7692" t="str">
            <v>75325</v>
          </cell>
        </row>
        <row r="7693">
          <cell r="A7693">
            <v>25338</v>
          </cell>
        </row>
        <row r="7694">
          <cell r="A7694">
            <v>68571</v>
          </cell>
        </row>
        <row r="7695">
          <cell r="A7695" t="str">
            <v>55569</v>
          </cell>
        </row>
        <row r="7696">
          <cell r="A7696">
            <v>82613</v>
          </cell>
        </row>
        <row r="7697">
          <cell r="A7697" t="str">
            <v>97431</v>
          </cell>
        </row>
        <row r="7698">
          <cell r="A7698">
            <v>17691</v>
          </cell>
        </row>
        <row r="7699">
          <cell r="A7699">
            <v>1267</v>
          </cell>
        </row>
        <row r="7700">
          <cell r="A7700">
            <v>10802</v>
          </cell>
        </row>
        <row r="7701">
          <cell r="A7701">
            <v>26693</v>
          </cell>
        </row>
        <row r="7702">
          <cell r="A7702">
            <v>69710</v>
          </cell>
        </row>
        <row r="7703">
          <cell r="A7703">
            <v>13527</v>
          </cell>
        </row>
        <row r="7704">
          <cell r="A7704" t="str">
            <v>11225</v>
          </cell>
        </row>
        <row r="7705">
          <cell r="A7705">
            <v>23394</v>
          </cell>
        </row>
        <row r="7706">
          <cell r="A7706">
            <v>64189</v>
          </cell>
        </row>
        <row r="7707">
          <cell r="A7707">
            <v>72504</v>
          </cell>
        </row>
        <row r="7708">
          <cell r="A7708" t="str">
            <v>82760</v>
          </cell>
        </row>
        <row r="7709">
          <cell r="A7709" t="str">
            <v>100525</v>
          </cell>
        </row>
        <row r="7710">
          <cell r="A7710">
            <v>88601</v>
          </cell>
        </row>
        <row r="7711">
          <cell r="A7711" t="str">
            <v>32700</v>
          </cell>
        </row>
        <row r="7712">
          <cell r="A7712">
            <v>8373</v>
          </cell>
        </row>
        <row r="7713">
          <cell r="A7713" t="str">
            <v>19228</v>
          </cell>
        </row>
        <row r="7714">
          <cell r="A7714" t="str">
            <v>91103</v>
          </cell>
        </row>
        <row r="7715">
          <cell r="A7715" t="str">
            <v>65030</v>
          </cell>
        </row>
        <row r="7716">
          <cell r="A7716">
            <v>97920</v>
          </cell>
        </row>
        <row r="7717">
          <cell r="A7717" t="str">
            <v>40064</v>
          </cell>
        </row>
        <row r="7718">
          <cell r="A7718" t="str">
            <v>50358</v>
          </cell>
        </row>
        <row r="7719">
          <cell r="A7719" t="str">
            <v>4401</v>
          </cell>
        </row>
        <row r="7720">
          <cell r="A7720" t="str">
            <v>36864</v>
          </cell>
        </row>
        <row r="7721">
          <cell r="A7721" t="str">
            <v>8468</v>
          </cell>
        </row>
        <row r="7722">
          <cell r="A7722" t="str">
            <v>13717</v>
          </cell>
        </row>
        <row r="7723">
          <cell r="A7723" t="str">
            <v>3165</v>
          </cell>
        </row>
        <row r="7724">
          <cell r="A7724" t="str">
            <v>70041</v>
          </cell>
        </row>
        <row r="7725">
          <cell r="A7725" t="str">
            <v>7332</v>
          </cell>
        </row>
        <row r="7726">
          <cell r="A7726" t="str">
            <v>69163</v>
          </cell>
        </row>
        <row r="7727">
          <cell r="A7727" t="str">
            <v>16574</v>
          </cell>
        </row>
        <row r="7728">
          <cell r="A7728" t="str">
            <v>11037</v>
          </cell>
        </row>
        <row r="7729">
          <cell r="A7729" t="str">
            <v>13588</v>
          </cell>
        </row>
        <row r="7730">
          <cell r="A7730" t="str">
            <v>14188</v>
          </cell>
        </row>
        <row r="7731">
          <cell r="A7731" t="str">
            <v>8749</v>
          </cell>
        </row>
        <row r="7732">
          <cell r="A7732" t="str">
            <v>19291</v>
          </cell>
        </row>
        <row r="7733">
          <cell r="A7733" t="str">
            <v>7873</v>
          </cell>
        </row>
        <row r="7734">
          <cell r="A7734">
            <v>14882</v>
          </cell>
        </row>
        <row r="7735">
          <cell r="A7735">
            <v>8272</v>
          </cell>
        </row>
        <row r="7736">
          <cell r="A7736">
            <v>99438</v>
          </cell>
        </row>
        <row r="7737">
          <cell r="A7737" t="str">
            <v>75470</v>
          </cell>
        </row>
        <row r="7738">
          <cell r="A7738" t="str">
            <v>110388</v>
          </cell>
        </row>
        <row r="7739">
          <cell r="A7739">
            <v>104936</v>
          </cell>
        </row>
        <row r="7740">
          <cell r="A7740" t="str">
            <v>24121</v>
          </cell>
        </row>
        <row r="7741">
          <cell r="A7741">
            <v>12072</v>
          </cell>
        </row>
        <row r="7742">
          <cell r="A7742" t="str">
            <v>5507</v>
          </cell>
        </row>
        <row r="7743">
          <cell r="A7743">
            <v>4219</v>
          </cell>
        </row>
        <row r="7744">
          <cell r="A7744">
            <v>6423</v>
          </cell>
        </row>
        <row r="7745">
          <cell r="A7745">
            <v>11013</v>
          </cell>
        </row>
        <row r="7746">
          <cell r="A7746">
            <v>12310</v>
          </cell>
        </row>
        <row r="7747">
          <cell r="A7747">
            <v>13690</v>
          </cell>
        </row>
        <row r="7748">
          <cell r="A7748">
            <v>46681</v>
          </cell>
        </row>
        <row r="7749">
          <cell r="A7749">
            <v>10849</v>
          </cell>
        </row>
        <row r="7750">
          <cell r="A7750">
            <v>63394</v>
          </cell>
        </row>
        <row r="7751">
          <cell r="A7751">
            <v>8322</v>
          </cell>
        </row>
        <row r="7752">
          <cell r="A7752" t="str">
            <v>74296</v>
          </cell>
        </row>
        <row r="7753">
          <cell r="A7753" t="str">
            <v>68433</v>
          </cell>
        </row>
        <row r="7754">
          <cell r="A7754" t="str">
            <v>25162</v>
          </cell>
        </row>
        <row r="7755">
          <cell r="A7755" t="str">
            <v>54607</v>
          </cell>
        </row>
        <row r="7756">
          <cell r="A7756">
            <v>97624</v>
          </cell>
        </row>
        <row r="7757">
          <cell r="A7757">
            <v>7523</v>
          </cell>
        </row>
        <row r="7758">
          <cell r="A7758" t="str">
            <v>12403</v>
          </cell>
        </row>
        <row r="7759">
          <cell r="A7759" t="str">
            <v>13550</v>
          </cell>
        </row>
        <row r="7760">
          <cell r="A7760" t="str">
            <v>9945</v>
          </cell>
        </row>
        <row r="7761">
          <cell r="A7761">
            <v>24483</v>
          </cell>
        </row>
        <row r="7762">
          <cell r="A7762" t="str">
            <v>3970</v>
          </cell>
        </row>
        <row r="7763">
          <cell r="A7763" t="str">
            <v>83396</v>
          </cell>
        </row>
        <row r="7764">
          <cell r="A7764" t="str">
            <v>18375</v>
          </cell>
        </row>
        <row r="7765">
          <cell r="A7765" t="str">
            <v>57940</v>
          </cell>
        </row>
        <row r="7766">
          <cell r="A7766" t="str">
            <v>4153</v>
          </cell>
        </row>
        <row r="7767">
          <cell r="A7767">
            <v>23393</v>
          </cell>
        </row>
        <row r="7768">
          <cell r="A7768">
            <v>23393</v>
          </cell>
        </row>
        <row r="7769">
          <cell r="A7769">
            <v>17644</v>
          </cell>
        </row>
        <row r="7770">
          <cell r="A7770">
            <v>6056</v>
          </cell>
        </row>
        <row r="7771">
          <cell r="A7771">
            <v>93406</v>
          </cell>
        </row>
        <row r="7772">
          <cell r="A7772">
            <v>24903</v>
          </cell>
        </row>
        <row r="7773">
          <cell r="A7773" t="str">
            <v>61956</v>
          </cell>
        </row>
        <row r="7774">
          <cell r="A7774" t="str">
            <v>110525</v>
          </cell>
        </row>
        <row r="7775">
          <cell r="A7775" t="str">
            <v>72976</v>
          </cell>
        </row>
        <row r="7776">
          <cell r="A7776" t="str">
            <v>69045</v>
          </cell>
        </row>
        <row r="7777">
          <cell r="A7777" t="str">
            <v>38178</v>
          </cell>
        </row>
        <row r="7778">
          <cell r="A7778" t="str">
            <v>52439</v>
          </cell>
        </row>
        <row r="7779">
          <cell r="A7779" t="str">
            <v>5921</v>
          </cell>
        </row>
        <row r="7780">
          <cell r="A7780" t="str">
            <v>69793</v>
          </cell>
        </row>
        <row r="7781">
          <cell r="A7781" t="str">
            <v>75907</v>
          </cell>
        </row>
        <row r="7782">
          <cell r="A7782" t="str">
            <v>10632</v>
          </cell>
        </row>
        <row r="7783">
          <cell r="A7783" t="str">
            <v>69949</v>
          </cell>
        </row>
        <row r="7784">
          <cell r="A7784" t="str">
            <v>22907</v>
          </cell>
        </row>
        <row r="7785">
          <cell r="A7785" t="str">
            <v>75971</v>
          </cell>
        </row>
        <row r="7786">
          <cell r="A7786" t="str">
            <v>48180</v>
          </cell>
        </row>
        <row r="7787">
          <cell r="A7787" t="str">
            <v>4493</v>
          </cell>
        </row>
        <row r="7788">
          <cell r="A7788" t="str">
            <v>43132</v>
          </cell>
        </row>
        <row r="7789">
          <cell r="A7789" t="str">
            <v>6652</v>
          </cell>
        </row>
        <row r="7790">
          <cell r="A7790" t="str">
            <v>77207</v>
          </cell>
        </row>
        <row r="7791">
          <cell r="A7791">
            <v>60203</v>
          </cell>
        </row>
        <row r="7792">
          <cell r="A7792">
            <v>70723</v>
          </cell>
        </row>
        <row r="7793">
          <cell r="A7793">
            <v>70946</v>
          </cell>
        </row>
        <row r="7794">
          <cell r="A7794">
            <v>73682</v>
          </cell>
        </row>
        <row r="7795">
          <cell r="A7795" t="str">
            <v>59316</v>
          </cell>
        </row>
        <row r="7796">
          <cell r="A7796" t="str">
            <v>4138</v>
          </cell>
        </row>
        <row r="7797">
          <cell r="A7797">
            <v>90490</v>
          </cell>
        </row>
        <row r="7798">
          <cell r="A7798">
            <v>7382</v>
          </cell>
        </row>
        <row r="7799">
          <cell r="A7799">
            <v>8975</v>
          </cell>
        </row>
        <row r="7800">
          <cell r="A7800">
            <v>7848</v>
          </cell>
        </row>
        <row r="7801">
          <cell r="A7801" t="str">
            <v>111100</v>
          </cell>
        </row>
        <row r="7802">
          <cell r="A7802" t="str">
            <v>113616</v>
          </cell>
        </row>
        <row r="7803">
          <cell r="A7803" t="str">
            <v>112209</v>
          </cell>
        </row>
        <row r="7804">
          <cell r="A7804" t="str">
            <v>111096</v>
          </cell>
        </row>
        <row r="7805">
          <cell r="A7805" t="str">
            <v>111084</v>
          </cell>
        </row>
        <row r="7806">
          <cell r="A7806" t="str">
            <v>71737</v>
          </cell>
        </row>
        <row r="7807">
          <cell r="A7807" t="str">
            <v>112237</v>
          </cell>
        </row>
        <row r="7808">
          <cell r="A7808">
            <v>39424</v>
          </cell>
        </row>
        <row r="7809">
          <cell r="A7809" t="str">
            <v>107051</v>
          </cell>
        </row>
        <row r="7810">
          <cell r="A7810">
            <v>72141</v>
          </cell>
        </row>
        <row r="7811">
          <cell r="A7811" t="str">
            <v>27384</v>
          </cell>
        </row>
        <row r="7812">
          <cell r="A7812">
            <v>72946</v>
          </cell>
        </row>
        <row r="7813">
          <cell r="A7813" t="str">
            <v>25777</v>
          </cell>
        </row>
        <row r="7814">
          <cell r="A7814" t="str">
            <v>108543</v>
          </cell>
        </row>
        <row r="7815">
          <cell r="A7815">
            <v>51323</v>
          </cell>
        </row>
        <row r="7816">
          <cell r="A7816">
            <v>51323</v>
          </cell>
        </row>
        <row r="7817">
          <cell r="A7817">
            <v>19587</v>
          </cell>
        </row>
        <row r="7818">
          <cell r="A7818">
            <v>19587</v>
          </cell>
        </row>
        <row r="7819">
          <cell r="A7819" t="str">
            <v>9112</v>
          </cell>
        </row>
        <row r="7820">
          <cell r="A7820">
            <v>58959</v>
          </cell>
        </row>
        <row r="7821">
          <cell r="A7821" t="str">
            <v>13568</v>
          </cell>
        </row>
        <row r="7822">
          <cell r="A7822" t="str">
            <v>19781</v>
          </cell>
        </row>
        <row r="7823">
          <cell r="A7823">
            <v>103815</v>
          </cell>
        </row>
        <row r="7824">
          <cell r="A7824">
            <v>13873</v>
          </cell>
        </row>
        <row r="7825">
          <cell r="A7825" t="str">
            <v>14927</v>
          </cell>
        </row>
        <row r="7826">
          <cell r="A7826">
            <v>83764</v>
          </cell>
        </row>
        <row r="7827">
          <cell r="A7827">
            <v>48196</v>
          </cell>
        </row>
        <row r="7828">
          <cell r="A7828">
            <v>1978</v>
          </cell>
        </row>
        <row r="7829">
          <cell r="A7829">
            <v>98030</v>
          </cell>
        </row>
        <row r="7830">
          <cell r="A7830">
            <v>92939</v>
          </cell>
        </row>
        <row r="7831">
          <cell r="A7831">
            <v>11324</v>
          </cell>
        </row>
        <row r="7832">
          <cell r="A7832" t="str">
            <v>102860</v>
          </cell>
        </row>
        <row r="7833">
          <cell r="A7833" t="str">
            <v>95443</v>
          </cell>
        </row>
        <row r="7834">
          <cell r="A7834" t="str">
            <v>100277</v>
          </cell>
        </row>
        <row r="7835">
          <cell r="A7835" t="str">
            <v>98677</v>
          </cell>
        </row>
        <row r="7836">
          <cell r="A7836" t="str">
            <v>98961</v>
          </cell>
        </row>
        <row r="7837">
          <cell r="A7837" t="str">
            <v>17466</v>
          </cell>
        </row>
        <row r="7838">
          <cell r="A7838" t="str">
            <v>111126</v>
          </cell>
        </row>
        <row r="7839">
          <cell r="A7839" t="str">
            <v>104941</v>
          </cell>
        </row>
        <row r="7840">
          <cell r="A7840" t="str">
            <v>77051</v>
          </cell>
        </row>
        <row r="7841">
          <cell r="A7841" t="str">
            <v>77051</v>
          </cell>
        </row>
        <row r="7842">
          <cell r="A7842" t="str">
            <v>100504</v>
          </cell>
        </row>
        <row r="7843">
          <cell r="A7843" t="str">
            <v>95148</v>
          </cell>
        </row>
        <row r="7844">
          <cell r="A7844" t="str">
            <v>95351</v>
          </cell>
        </row>
        <row r="7845">
          <cell r="A7845" t="str">
            <v>94093</v>
          </cell>
        </row>
        <row r="7846">
          <cell r="A7846" t="str">
            <v>112412</v>
          </cell>
        </row>
        <row r="7847">
          <cell r="A7847" t="str">
            <v>94086</v>
          </cell>
        </row>
        <row r="7848">
          <cell r="A7848">
            <v>6670</v>
          </cell>
        </row>
        <row r="7849">
          <cell r="A7849">
            <v>24776</v>
          </cell>
        </row>
        <row r="7850">
          <cell r="A7850">
            <v>47565</v>
          </cell>
        </row>
        <row r="7851">
          <cell r="A7851">
            <v>59635</v>
          </cell>
        </row>
        <row r="7852">
          <cell r="A7852">
            <v>93496</v>
          </cell>
        </row>
        <row r="7853">
          <cell r="A7853">
            <v>106543</v>
          </cell>
        </row>
        <row r="7854">
          <cell r="A7854">
            <v>81101</v>
          </cell>
        </row>
        <row r="7855">
          <cell r="A7855">
            <v>12941</v>
          </cell>
        </row>
        <row r="7856">
          <cell r="A7856">
            <v>53515</v>
          </cell>
        </row>
        <row r="7857">
          <cell r="A7857" t="str">
            <v>84248</v>
          </cell>
        </row>
        <row r="7858">
          <cell r="A7858">
            <v>92547</v>
          </cell>
        </row>
        <row r="7859">
          <cell r="A7859">
            <v>9594</v>
          </cell>
        </row>
        <row r="7860">
          <cell r="A7860" t="str">
            <v>75266</v>
          </cell>
        </row>
        <row r="7861">
          <cell r="A7861" t="str">
            <v>27614</v>
          </cell>
        </row>
        <row r="7862">
          <cell r="A7862" t="str">
            <v>65181</v>
          </cell>
        </row>
        <row r="7863">
          <cell r="A7863" t="str">
            <v>4180</v>
          </cell>
        </row>
        <row r="7864">
          <cell r="A7864">
            <v>50277</v>
          </cell>
        </row>
        <row r="7865">
          <cell r="A7865">
            <v>89263</v>
          </cell>
        </row>
        <row r="7866">
          <cell r="A7866">
            <v>1000000416</v>
          </cell>
        </row>
        <row r="7867">
          <cell r="A7867" t="str">
            <v>6144</v>
          </cell>
        </row>
        <row r="7868">
          <cell r="A7868">
            <v>107668</v>
          </cell>
        </row>
        <row r="7869">
          <cell r="A7869" t="str">
            <v>7193</v>
          </cell>
        </row>
        <row r="7870">
          <cell r="A7870" t="str">
            <v>5004</v>
          </cell>
        </row>
        <row r="7871">
          <cell r="A7871" t="str">
            <v>13372</v>
          </cell>
        </row>
        <row r="7872">
          <cell r="A7872" t="str">
            <v>8838</v>
          </cell>
        </row>
        <row r="7873">
          <cell r="A7873" t="str">
            <v>11149</v>
          </cell>
        </row>
        <row r="7874">
          <cell r="A7874">
            <v>1389</v>
          </cell>
        </row>
        <row r="7875">
          <cell r="A7875" t="str">
            <v>47799</v>
          </cell>
        </row>
        <row r="7876">
          <cell r="A7876">
            <v>17813</v>
          </cell>
        </row>
        <row r="7877">
          <cell r="A7877">
            <v>74616</v>
          </cell>
        </row>
        <row r="7878">
          <cell r="A7878" t="str">
            <v>7470</v>
          </cell>
        </row>
        <row r="7879">
          <cell r="A7879" t="str">
            <v>1297</v>
          </cell>
        </row>
        <row r="7880">
          <cell r="A7880" t="str">
            <v>1297</v>
          </cell>
        </row>
        <row r="7881">
          <cell r="A7881" t="str">
            <v>25023</v>
          </cell>
        </row>
        <row r="7882">
          <cell r="A7882" t="str">
            <v>2095</v>
          </cell>
        </row>
        <row r="7883">
          <cell r="A7883" t="str">
            <v>31109</v>
          </cell>
        </row>
        <row r="7884">
          <cell r="A7884" t="str">
            <v>82368</v>
          </cell>
        </row>
        <row r="7885">
          <cell r="A7885" t="str">
            <v>32880</v>
          </cell>
        </row>
        <row r="7886">
          <cell r="A7886" t="str">
            <v>104781</v>
          </cell>
        </row>
        <row r="7887">
          <cell r="A7887" t="str">
            <v>105152</v>
          </cell>
        </row>
        <row r="7888">
          <cell r="A7888" t="str">
            <v>104653</v>
          </cell>
        </row>
        <row r="7889">
          <cell r="A7889" t="str">
            <v>104681</v>
          </cell>
        </row>
        <row r="7890">
          <cell r="A7890" t="str">
            <v>105674</v>
          </cell>
        </row>
        <row r="7891">
          <cell r="A7891" t="str">
            <v>47205</v>
          </cell>
        </row>
        <row r="7892">
          <cell r="A7892" t="str">
            <v>13290</v>
          </cell>
        </row>
        <row r="7893">
          <cell r="A7893" t="str">
            <v>28939</v>
          </cell>
        </row>
        <row r="7894">
          <cell r="A7894" t="str">
            <v>41435</v>
          </cell>
        </row>
        <row r="7895">
          <cell r="A7895" t="str">
            <v>13716</v>
          </cell>
        </row>
        <row r="7896">
          <cell r="A7896" t="str">
            <v>40602</v>
          </cell>
        </row>
        <row r="7897">
          <cell r="A7897" t="str">
            <v>34445</v>
          </cell>
        </row>
        <row r="7898">
          <cell r="A7898">
            <v>72075</v>
          </cell>
        </row>
        <row r="7899">
          <cell r="A7899" t="str">
            <v>100263</v>
          </cell>
        </row>
        <row r="7900">
          <cell r="A7900">
            <v>1596</v>
          </cell>
        </row>
        <row r="7901">
          <cell r="A7901">
            <v>6361</v>
          </cell>
        </row>
        <row r="7902">
          <cell r="A7902">
            <v>6455</v>
          </cell>
        </row>
        <row r="7903">
          <cell r="A7903">
            <v>9056</v>
          </cell>
        </row>
        <row r="7904">
          <cell r="A7904">
            <v>9622</v>
          </cell>
        </row>
        <row r="7905">
          <cell r="A7905">
            <v>11250</v>
          </cell>
        </row>
        <row r="7906">
          <cell r="A7906">
            <v>12255</v>
          </cell>
        </row>
        <row r="7907">
          <cell r="A7907">
            <v>17357</v>
          </cell>
        </row>
        <row r="7908">
          <cell r="A7908">
            <v>25928</v>
          </cell>
        </row>
        <row r="7909">
          <cell r="A7909">
            <v>30234</v>
          </cell>
        </row>
        <row r="7910">
          <cell r="A7910">
            <v>30764</v>
          </cell>
        </row>
        <row r="7911">
          <cell r="A7911">
            <v>31873</v>
          </cell>
        </row>
        <row r="7912">
          <cell r="A7912">
            <v>32439</v>
          </cell>
        </row>
        <row r="7913">
          <cell r="A7913">
            <v>33138</v>
          </cell>
        </row>
        <row r="7914">
          <cell r="A7914">
            <v>36387</v>
          </cell>
        </row>
        <row r="7915">
          <cell r="A7915">
            <v>37668</v>
          </cell>
        </row>
        <row r="7916">
          <cell r="A7916">
            <v>39243</v>
          </cell>
        </row>
        <row r="7917">
          <cell r="A7917">
            <v>39635</v>
          </cell>
        </row>
        <row r="7918">
          <cell r="A7918">
            <v>43129</v>
          </cell>
        </row>
        <row r="7919">
          <cell r="A7919">
            <v>44038</v>
          </cell>
        </row>
        <row r="7920">
          <cell r="A7920">
            <v>51325</v>
          </cell>
        </row>
        <row r="7921">
          <cell r="A7921">
            <v>77197</v>
          </cell>
        </row>
        <row r="7922">
          <cell r="A7922" t="str">
            <v>95512</v>
          </cell>
        </row>
        <row r="7923">
          <cell r="A7923">
            <v>24137</v>
          </cell>
        </row>
        <row r="7924">
          <cell r="A7924">
            <v>1627</v>
          </cell>
        </row>
        <row r="7925">
          <cell r="A7925">
            <v>5386</v>
          </cell>
        </row>
        <row r="7926">
          <cell r="A7926" t="str">
            <v>86907</v>
          </cell>
        </row>
        <row r="7927">
          <cell r="A7927">
            <v>1632</v>
          </cell>
        </row>
        <row r="7928">
          <cell r="A7928">
            <v>3864</v>
          </cell>
        </row>
        <row r="7929">
          <cell r="A7929">
            <v>7172</v>
          </cell>
        </row>
        <row r="7930">
          <cell r="A7930">
            <v>13888</v>
          </cell>
        </row>
        <row r="7931">
          <cell r="A7931">
            <v>82295</v>
          </cell>
        </row>
        <row r="7932">
          <cell r="A7932">
            <v>26674</v>
          </cell>
        </row>
        <row r="7933">
          <cell r="A7933" t="str">
            <v>21753</v>
          </cell>
        </row>
        <row r="7934">
          <cell r="A7934" t="str">
            <v>21753</v>
          </cell>
        </row>
        <row r="7935">
          <cell r="A7935">
            <v>5267</v>
          </cell>
        </row>
        <row r="7936">
          <cell r="A7936" t="str">
            <v>9908</v>
          </cell>
        </row>
        <row r="7937">
          <cell r="A7937" t="str">
            <v>91308</v>
          </cell>
        </row>
        <row r="7938">
          <cell r="A7938">
            <v>36504</v>
          </cell>
        </row>
        <row r="7939">
          <cell r="A7939" t="str">
            <v>93610</v>
          </cell>
        </row>
        <row r="7940">
          <cell r="A7940">
            <v>14126</v>
          </cell>
        </row>
        <row r="7941">
          <cell r="A7941" t="str">
            <v>13969</v>
          </cell>
        </row>
        <row r="7942">
          <cell r="A7942" t="str">
            <v>93820</v>
          </cell>
        </row>
        <row r="7943">
          <cell r="A7943">
            <v>26656</v>
          </cell>
        </row>
        <row r="7944">
          <cell r="A7944" t="str">
            <v>80156</v>
          </cell>
        </row>
        <row r="7945">
          <cell r="A7945" t="str">
            <v>83408</v>
          </cell>
        </row>
        <row r="7946">
          <cell r="A7946" t="str">
            <v>82433</v>
          </cell>
        </row>
        <row r="7947">
          <cell r="A7947">
            <v>64254</v>
          </cell>
        </row>
        <row r="7948">
          <cell r="A7948" t="str">
            <v>66201</v>
          </cell>
        </row>
        <row r="7949">
          <cell r="A7949">
            <v>74652</v>
          </cell>
        </row>
        <row r="7950">
          <cell r="A7950" t="str">
            <v>12113</v>
          </cell>
        </row>
        <row r="7951">
          <cell r="A7951">
            <v>21690</v>
          </cell>
        </row>
        <row r="7952">
          <cell r="A7952">
            <v>77184</v>
          </cell>
        </row>
        <row r="7953">
          <cell r="A7953">
            <v>19680</v>
          </cell>
        </row>
        <row r="7954">
          <cell r="A7954" t="str">
            <v>53359</v>
          </cell>
        </row>
        <row r="7955">
          <cell r="A7955" t="str">
            <v>93153</v>
          </cell>
        </row>
        <row r="7956">
          <cell r="A7956">
            <v>5273</v>
          </cell>
        </row>
        <row r="7957">
          <cell r="A7957">
            <v>71932</v>
          </cell>
        </row>
        <row r="7958">
          <cell r="A7958" t="str">
            <v>73295</v>
          </cell>
        </row>
        <row r="7959">
          <cell r="A7959">
            <v>8956</v>
          </cell>
        </row>
        <row r="7960">
          <cell r="A7960">
            <v>8956</v>
          </cell>
        </row>
        <row r="7961">
          <cell r="A7961">
            <v>34895</v>
          </cell>
        </row>
        <row r="7962">
          <cell r="A7962">
            <v>36022</v>
          </cell>
        </row>
        <row r="7963">
          <cell r="A7963">
            <v>63157</v>
          </cell>
        </row>
        <row r="7964">
          <cell r="A7964" t="str">
            <v>63629</v>
          </cell>
        </row>
        <row r="7965">
          <cell r="A7965" t="str">
            <v>68121</v>
          </cell>
        </row>
        <row r="7966">
          <cell r="A7966" t="str">
            <v>97701</v>
          </cell>
        </row>
        <row r="7967">
          <cell r="A7967" t="str">
            <v>14510</v>
          </cell>
        </row>
        <row r="7968">
          <cell r="A7968" t="str">
            <v>15630</v>
          </cell>
        </row>
        <row r="7969">
          <cell r="A7969">
            <v>93186</v>
          </cell>
        </row>
        <row r="7970">
          <cell r="A7970">
            <v>98125</v>
          </cell>
        </row>
        <row r="7971">
          <cell r="A7971">
            <v>14687</v>
          </cell>
        </row>
        <row r="7972">
          <cell r="A7972" t="str">
            <v>8498</v>
          </cell>
        </row>
        <row r="7973">
          <cell r="A7973" t="str">
            <v>64653</v>
          </cell>
        </row>
        <row r="7974">
          <cell r="A7974" t="str">
            <v>57126</v>
          </cell>
        </row>
        <row r="7975">
          <cell r="A7975" t="str">
            <v>101006</v>
          </cell>
        </row>
        <row r="7976">
          <cell r="A7976" t="str">
            <v>8427</v>
          </cell>
        </row>
        <row r="7977">
          <cell r="A7977" t="str">
            <v>11043</v>
          </cell>
        </row>
        <row r="7978">
          <cell r="A7978" t="str">
            <v>48127</v>
          </cell>
        </row>
        <row r="7979">
          <cell r="A7979" t="str">
            <v>21508</v>
          </cell>
        </row>
        <row r="7980">
          <cell r="A7980" t="str">
            <v>63337</v>
          </cell>
        </row>
        <row r="7981">
          <cell r="A7981" t="str">
            <v>103744</v>
          </cell>
        </row>
        <row r="7982">
          <cell r="A7982">
            <v>65139</v>
          </cell>
        </row>
        <row r="7983">
          <cell r="A7983" t="str">
            <v>3988</v>
          </cell>
        </row>
        <row r="7984">
          <cell r="A7984" t="str">
            <v>109336</v>
          </cell>
        </row>
        <row r="7985">
          <cell r="A7985">
            <v>718</v>
          </cell>
        </row>
        <row r="7986">
          <cell r="A7986" t="str">
            <v>32505</v>
          </cell>
        </row>
        <row r="7987">
          <cell r="A7987" t="str">
            <v>54602</v>
          </cell>
        </row>
        <row r="7988">
          <cell r="A7988" t="str">
            <v>7774</v>
          </cell>
        </row>
        <row r="7989">
          <cell r="A7989" t="str">
            <v>94256</v>
          </cell>
        </row>
        <row r="7990">
          <cell r="A7990" t="str">
            <v>98192</v>
          </cell>
        </row>
        <row r="7991">
          <cell r="A7991" t="str">
            <v>98192</v>
          </cell>
        </row>
        <row r="7992">
          <cell r="A7992" t="str">
            <v>55755</v>
          </cell>
        </row>
        <row r="7993">
          <cell r="A7993" t="str">
            <v>7046</v>
          </cell>
        </row>
        <row r="7994">
          <cell r="A7994">
            <v>734</v>
          </cell>
        </row>
        <row r="7995">
          <cell r="A7995">
            <v>20343</v>
          </cell>
        </row>
        <row r="7996">
          <cell r="A7996">
            <v>38707</v>
          </cell>
        </row>
        <row r="7997">
          <cell r="A7997">
            <v>77195</v>
          </cell>
        </row>
        <row r="7998">
          <cell r="A7998">
            <v>92908</v>
          </cell>
        </row>
        <row r="7999">
          <cell r="A7999">
            <v>1000000392</v>
          </cell>
        </row>
        <row r="8000">
          <cell r="A8000">
            <v>66491</v>
          </cell>
        </row>
        <row r="8001">
          <cell r="A8001" t="str">
            <v>72505</v>
          </cell>
        </row>
        <row r="8002">
          <cell r="A8002">
            <v>19763</v>
          </cell>
        </row>
        <row r="8003">
          <cell r="A8003" t="str">
            <v>93705</v>
          </cell>
        </row>
        <row r="8004">
          <cell r="A8004">
            <v>94201</v>
          </cell>
        </row>
        <row r="8005">
          <cell r="A8005" t="str">
            <v>84234</v>
          </cell>
        </row>
        <row r="8006">
          <cell r="A8006">
            <v>24350</v>
          </cell>
        </row>
        <row r="8007">
          <cell r="A8007" t="str">
            <v>8654</v>
          </cell>
        </row>
        <row r="8008">
          <cell r="A8008">
            <v>51320</v>
          </cell>
        </row>
        <row r="8009">
          <cell r="A8009">
            <v>59844</v>
          </cell>
        </row>
        <row r="8010">
          <cell r="A8010">
            <v>21678</v>
          </cell>
        </row>
        <row r="8011">
          <cell r="A8011" t="str">
            <v>92064</v>
          </cell>
        </row>
        <row r="8012">
          <cell r="A8012" t="str">
            <v>55793</v>
          </cell>
        </row>
        <row r="8013">
          <cell r="A8013">
            <v>11159</v>
          </cell>
        </row>
        <row r="8014">
          <cell r="A8014">
            <v>80998</v>
          </cell>
        </row>
        <row r="8015">
          <cell r="A8015" t="str">
            <v>58604</v>
          </cell>
        </row>
        <row r="8016">
          <cell r="A8016" t="str">
            <v>19638</v>
          </cell>
        </row>
        <row r="8017">
          <cell r="A8017" t="str">
            <v>12159</v>
          </cell>
        </row>
        <row r="8018">
          <cell r="A8018">
            <v>19324</v>
          </cell>
        </row>
        <row r="8019">
          <cell r="A8019">
            <v>9677</v>
          </cell>
        </row>
        <row r="8020">
          <cell r="A8020" t="str">
            <v>12314</v>
          </cell>
        </row>
        <row r="8021">
          <cell r="A8021" t="str">
            <v>31810</v>
          </cell>
        </row>
        <row r="8022">
          <cell r="A8022">
            <v>59736</v>
          </cell>
        </row>
        <row r="8023">
          <cell r="A8023" t="str">
            <v>6003</v>
          </cell>
        </row>
        <row r="8024">
          <cell r="A8024">
            <v>91712</v>
          </cell>
        </row>
        <row r="8025">
          <cell r="A8025" t="str">
            <v>6135</v>
          </cell>
        </row>
        <row r="8026">
          <cell r="A8026">
            <v>31960</v>
          </cell>
        </row>
        <row r="8027">
          <cell r="A8027" t="str">
            <v>67447</v>
          </cell>
        </row>
        <row r="8028">
          <cell r="A8028" t="str">
            <v>79829</v>
          </cell>
        </row>
        <row r="8029">
          <cell r="A8029" t="str">
            <v>70881</v>
          </cell>
        </row>
        <row r="8030">
          <cell r="A8030">
            <v>14796</v>
          </cell>
        </row>
        <row r="8031">
          <cell r="A8031">
            <v>12089</v>
          </cell>
        </row>
        <row r="8032">
          <cell r="A8032">
            <v>6700</v>
          </cell>
        </row>
        <row r="8033">
          <cell r="A8033" t="str">
            <v>81445</v>
          </cell>
        </row>
        <row r="8034">
          <cell r="A8034">
            <v>90212</v>
          </cell>
        </row>
        <row r="8035">
          <cell r="A8035" t="str">
            <v>56860</v>
          </cell>
        </row>
        <row r="8036">
          <cell r="A8036" t="str">
            <v>53223</v>
          </cell>
        </row>
        <row r="8037">
          <cell r="A8037" t="str">
            <v>104843</v>
          </cell>
        </row>
        <row r="8038">
          <cell r="A8038" t="str">
            <v>33817</v>
          </cell>
        </row>
        <row r="8039">
          <cell r="A8039" t="str">
            <v>21994</v>
          </cell>
        </row>
        <row r="8040">
          <cell r="A8040" t="str">
            <v>80914</v>
          </cell>
        </row>
        <row r="8041">
          <cell r="A8041" t="str">
            <v>83871</v>
          </cell>
        </row>
        <row r="8042">
          <cell r="A8042">
            <v>48574</v>
          </cell>
        </row>
        <row r="8043">
          <cell r="A8043">
            <v>85785</v>
          </cell>
        </row>
        <row r="8044">
          <cell r="A8044" t="str">
            <v>7217</v>
          </cell>
        </row>
        <row r="8045">
          <cell r="A8045" t="str">
            <v>8438</v>
          </cell>
        </row>
        <row r="8046">
          <cell r="A8046">
            <v>83614</v>
          </cell>
        </row>
        <row r="8047">
          <cell r="A8047" t="str">
            <v>18464</v>
          </cell>
        </row>
        <row r="8048">
          <cell r="A8048">
            <v>13615</v>
          </cell>
        </row>
        <row r="8049">
          <cell r="A8049">
            <v>57263</v>
          </cell>
        </row>
        <row r="8050">
          <cell r="A8050" t="str">
            <v>71935</v>
          </cell>
        </row>
        <row r="8051">
          <cell r="A8051" t="str">
            <v>64297</v>
          </cell>
        </row>
        <row r="8052">
          <cell r="A8052" t="str">
            <v>95503</v>
          </cell>
        </row>
        <row r="8053">
          <cell r="A8053" t="str">
            <v>106237</v>
          </cell>
        </row>
        <row r="8054">
          <cell r="A8054" t="str">
            <v>107369</v>
          </cell>
        </row>
        <row r="8055">
          <cell r="A8055" t="str">
            <v>102127</v>
          </cell>
        </row>
        <row r="8056">
          <cell r="A8056" t="str">
            <v>94695</v>
          </cell>
        </row>
        <row r="8057">
          <cell r="A8057">
            <v>104873</v>
          </cell>
        </row>
        <row r="8058">
          <cell r="A8058">
            <v>76986</v>
          </cell>
        </row>
        <row r="8059">
          <cell r="A8059">
            <v>2239</v>
          </cell>
        </row>
        <row r="8060">
          <cell r="A8060" t="str">
            <v>104916</v>
          </cell>
        </row>
        <row r="8061">
          <cell r="A8061" t="str">
            <v>103310</v>
          </cell>
        </row>
        <row r="8062">
          <cell r="A8062" t="str">
            <v>118287</v>
          </cell>
        </row>
        <row r="8063">
          <cell r="A8063" t="str">
            <v>114510</v>
          </cell>
        </row>
        <row r="8064">
          <cell r="A8064" t="str">
            <v>115785</v>
          </cell>
        </row>
        <row r="8065">
          <cell r="A8065" t="str">
            <v>115028</v>
          </cell>
        </row>
        <row r="8066">
          <cell r="A8066" t="str">
            <v>58391</v>
          </cell>
        </row>
        <row r="8067">
          <cell r="A8067" t="str">
            <v>99928</v>
          </cell>
        </row>
        <row r="8068">
          <cell r="A8068" t="str">
            <v>115487</v>
          </cell>
        </row>
        <row r="8069">
          <cell r="A8069" t="str">
            <v>111354</v>
          </cell>
        </row>
        <row r="8070">
          <cell r="A8070" t="str">
            <v>106044</v>
          </cell>
        </row>
        <row r="8071">
          <cell r="A8071" t="str">
            <v>108633</v>
          </cell>
        </row>
        <row r="8072">
          <cell r="A8072" t="str">
            <v>58875</v>
          </cell>
        </row>
        <row r="8073">
          <cell r="A8073" t="str">
            <v>115931</v>
          </cell>
        </row>
        <row r="8074">
          <cell r="A8074" t="str">
            <v>113033</v>
          </cell>
        </row>
        <row r="8075">
          <cell r="A8075" t="str">
            <v>104943</v>
          </cell>
        </row>
        <row r="8076">
          <cell r="A8076" t="str">
            <v>28231</v>
          </cell>
        </row>
        <row r="8077">
          <cell r="A8077" t="str">
            <v>91317</v>
          </cell>
        </row>
        <row r="8078">
          <cell r="A8078">
            <v>30543</v>
          </cell>
        </row>
        <row r="8079">
          <cell r="A8079">
            <v>60453</v>
          </cell>
        </row>
        <row r="8080">
          <cell r="A8080">
            <v>86154</v>
          </cell>
        </row>
        <row r="8081">
          <cell r="A8081">
            <v>111454</v>
          </cell>
        </row>
        <row r="8082">
          <cell r="A8082">
            <v>1000000217</v>
          </cell>
        </row>
        <row r="8083">
          <cell r="A8083">
            <v>52898</v>
          </cell>
        </row>
        <row r="8084">
          <cell r="A8084" t="str">
            <v>10951</v>
          </cell>
        </row>
        <row r="8085">
          <cell r="A8085" t="str">
            <v>96472</v>
          </cell>
        </row>
        <row r="8086">
          <cell r="A8086">
            <v>102541</v>
          </cell>
        </row>
        <row r="8087">
          <cell r="A8087" t="str">
            <v>5395</v>
          </cell>
        </row>
        <row r="8088">
          <cell r="A8088">
            <v>23309</v>
          </cell>
        </row>
        <row r="8089">
          <cell r="A8089" t="str">
            <v>102281</v>
          </cell>
        </row>
        <row r="8090">
          <cell r="A8090">
            <v>36861</v>
          </cell>
        </row>
        <row r="8091">
          <cell r="A8091">
            <v>50419</v>
          </cell>
        </row>
        <row r="8092">
          <cell r="A8092" t="str">
            <v>97188</v>
          </cell>
        </row>
        <row r="8093">
          <cell r="A8093">
            <v>14287</v>
          </cell>
        </row>
        <row r="8094">
          <cell r="A8094" t="str">
            <v>102938</v>
          </cell>
        </row>
        <row r="8095">
          <cell r="A8095" t="str">
            <v>63603</v>
          </cell>
        </row>
        <row r="8096">
          <cell r="A8096">
            <v>101298</v>
          </cell>
        </row>
        <row r="8097">
          <cell r="A8097" t="str">
            <v>80575</v>
          </cell>
        </row>
        <row r="8098">
          <cell r="A8098">
            <v>71380</v>
          </cell>
        </row>
        <row r="8099">
          <cell r="A8099">
            <v>95614</v>
          </cell>
        </row>
        <row r="8100">
          <cell r="A8100" t="str">
            <v>60473</v>
          </cell>
        </row>
        <row r="8101">
          <cell r="A8101" t="str">
            <v>76767</v>
          </cell>
        </row>
        <row r="8102">
          <cell r="A8102" t="str">
            <v>8326</v>
          </cell>
        </row>
        <row r="8103">
          <cell r="A8103" t="str">
            <v>56946</v>
          </cell>
        </row>
        <row r="8104">
          <cell r="A8104" t="str">
            <v>101783</v>
          </cell>
        </row>
        <row r="8105">
          <cell r="A8105">
            <v>31392</v>
          </cell>
        </row>
        <row r="8106">
          <cell r="A8106">
            <v>75504</v>
          </cell>
        </row>
        <row r="8107">
          <cell r="A8107">
            <v>62943</v>
          </cell>
        </row>
        <row r="8108">
          <cell r="A8108">
            <v>73597</v>
          </cell>
        </row>
        <row r="8109">
          <cell r="A8109">
            <v>15216</v>
          </cell>
        </row>
        <row r="8110">
          <cell r="A8110" t="str">
            <v>104460</v>
          </cell>
        </row>
        <row r="8111">
          <cell r="A8111" t="str">
            <v>25192</v>
          </cell>
        </row>
        <row r="8112">
          <cell r="A8112" t="str">
            <v>76144</v>
          </cell>
        </row>
        <row r="8113">
          <cell r="A8113" t="str">
            <v>104233</v>
          </cell>
        </row>
        <row r="8114">
          <cell r="A8114" t="str">
            <v>44249</v>
          </cell>
        </row>
        <row r="8115">
          <cell r="A8115">
            <v>53698</v>
          </cell>
        </row>
        <row r="8116">
          <cell r="A8116">
            <v>96455</v>
          </cell>
        </row>
        <row r="8117">
          <cell r="A8117">
            <v>66467</v>
          </cell>
        </row>
        <row r="8118">
          <cell r="A8118">
            <v>1945</v>
          </cell>
        </row>
        <row r="8119">
          <cell r="A8119" t="str">
            <v>1125</v>
          </cell>
        </row>
        <row r="8120">
          <cell r="A8120" t="str">
            <v>36383</v>
          </cell>
        </row>
        <row r="8121">
          <cell r="A8121" t="str">
            <v>44969</v>
          </cell>
        </row>
        <row r="8122">
          <cell r="A8122" t="str">
            <v>15817</v>
          </cell>
        </row>
        <row r="8123">
          <cell r="A8123" t="str">
            <v>104142</v>
          </cell>
        </row>
        <row r="8124">
          <cell r="A8124">
            <v>70943</v>
          </cell>
        </row>
        <row r="8125">
          <cell r="A8125" t="str">
            <v>99224</v>
          </cell>
        </row>
        <row r="8126">
          <cell r="A8126">
            <v>25453</v>
          </cell>
        </row>
        <row r="8127">
          <cell r="A8127" t="str">
            <v>35825</v>
          </cell>
        </row>
        <row r="8128">
          <cell r="A8128" t="str">
            <v>27410</v>
          </cell>
        </row>
        <row r="8129">
          <cell r="A8129">
            <v>84491</v>
          </cell>
        </row>
        <row r="8130">
          <cell r="A8130">
            <v>20576</v>
          </cell>
        </row>
        <row r="8131">
          <cell r="A8131">
            <v>3225</v>
          </cell>
        </row>
        <row r="8132">
          <cell r="A8132">
            <v>5562</v>
          </cell>
        </row>
        <row r="8133">
          <cell r="A8133">
            <v>6523</v>
          </cell>
        </row>
        <row r="8134">
          <cell r="A8134">
            <v>7709</v>
          </cell>
        </row>
        <row r="8135">
          <cell r="A8135">
            <v>7819</v>
          </cell>
        </row>
        <row r="8136">
          <cell r="A8136">
            <v>31288</v>
          </cell>
        </row>
        <row r="8137">
          <cell r="A8137">
            <v>34212</v>
          </cell>
        </row>
        <row r="8138">
          <cell r="A8138">
            <v>34759</v>
          </cell>
        </row>
        <row r="8139">
          <cell r="A8139">
            <v>35603</v>
          </cell>
        </row>
        <row r="8140">
          <cell r="A8140">
            <v>38765</v>
          </cell>
        </row>
        <row r="8141">
          <cell r="A8141">
            <v>39637</v>
          </cell>
        </row>
        <row r="8142">
          <cell r="A8142">
            <v>41363</v>
          </cell>
        </row>
        <row r="8143">
          <cell r="A8143">
            <v>41770</v>
          </cell>
        </row>
        <row r="8144">
          <cell r="A8144">
            <v>44774</v>
          </cell>
        </row>
        <row r="8145">
          <cell r="A8145">
            <v>49310</v>
          </cell>
        </row>
        <row r="8146">
          <cell r="A8146">
            <v>54391</v>
          </cell>
        </row>
        <row r="8147">
          <cell r="A8147">
            <v>56277</v>
          </cell>
        </row>
        <row r="8148">
          <cell r="A8148">
            <v>57384</v>
          </cell>
        </row>
        <row r="8149">
          <cell r="A8149" t="str">
            <v>100258</v>
          </cell>
        </row>
        <row r="8150">
          <cell r="A8150" t="str">
            <v>47155</v>
          </cell>
        </row>
        <row r="8151">
          <cell r="A8151" t="str">
            <v>49999</v>
          </cell>
        </row>
        <row r="8152">
          <cell r="A8152" t="str">
            <v>2723</v>
          </cell>
        </row>
        <row r="8153">
          <cell r="A8153" t="str">
            <v>57401</v>
          </cell>
        </row>
        <row r="8154">
          <cell r="A8154" t="str">
            <v>37708</v>
          </cell>
        </row>
        <row r="8155">
          <cell r="A8155" t="str">
            <v>7143</v>
          </cell>
        </row>
        <row r="8156">
          <cell r="A8156" t="str">
            <v>55855</v>
          </cell>
        </row>
        <row r="8157">
          <cell r="A8157" t="str">
            <v>39987</v>
          </cell>
        </row>
        <row r="8158">
          <cell r="A8158" t="str">
            <v>58405</v>
          </cell>
        </row>
        <row r="8159">
          <cell r="A8159" t="str">
            <v>16923</v>
          </cell>
        </row>
        <row r="8160">
          <cell r="A8160" t="str">
            <v>28828</v>
          </cell>
        </row>
        <row r="8161">
          <cell r="A8161" t="str">
            <v>40479</v>
          </cell>
        </row>
        <row r="8162">
          <cell r="A8162" t="str">
            <v>34535</v>
          </cell>
        </row>
        <row r="8163">
          <cell r="A8163" t="str">
            <v>41377</v>
          </cell>
        </row>
        <row r="8164">
          <cell r="A8164" t="str">
            <v>33780</v>
          </cell>
        </row>
        <row r="8165">
          <cell r="A8165" t="str">
            <v>98122</v>
          </cell>
        </row>
        <row r="8166">
          <cell r="A8166" t="str">
            <v>59371</v>
          </cell>
        </row>
        <row r="8167">
          <cell r="A8167" t="str">
            <v>41105</v>
          </cell>
        </row>
        <row r="8168">
          <cell r="A8168" t="str">
            <v>31125</v>
          </cell>
        </row>
        <row r="8169">
          <cell r="A8169" t="str">
            <v>42400</v>
          </cell>
        </row>
        <row r="8170">
          <cell r="A8170" t="str">
            <v>49917</v>
          </cell>
        </row>
        <row r="8171">
          <cell r="A8171" t="str">
            <v>57801</v>
          </cell>
        </row>
        <row r="8172">
          <cell r="A8172" t="str">
            <v>40115</v>
          </cell>
        </row>
        <row r="8173">
          <cell r="A8173" t="str">
            <v>48543</v>
          </cell>
        </row>
        <row r="8174">
          <cell r="A8174" t="str">
            <v>5257</v>
          </cell>
        </row>
        <row r="8175">
          <cell r="A8175" t="str">
            <v>5409</v>
          </cell>
        </row>
        <row r="8176">
          <cell r="A8176" t="str">
            <v>44475</v>
          </cell>
        </row>
        <row r="8177">
          <cell r="A8177" t="str">
            <v>36573</v>
          </cell>
        </row>
        <row r="8178">
          <cell r="A8178" t="str">
            <v>9001</v>
          </cell>
        </row>
        <row r="8179">
          <cell r="A8179" t="str">
            <v>106112</v>
          </cell>
        </row>
        <row r="8180">
          <cell r="A8180" t="str">
            <v>48222</v>
          </cell>
        </row>
        <row r="8181">
          <cell r="A8181" t="str">
            <v>35173</v>
          </cell>
        </row>
        <row r="8182">
          <cell r="A8182" t="str">
            <v>44592</v>
          </cell>
        </row>
        <row r="8183">
          <cell r="A8183" t="str">
            <v>22936</v>
          </cell>
        </row>
        <row r="8184">
          <cell r="A8184" t="str">
            <v>92543</v>
          </cell>
        </row>
        <row r="8185">
          <cell r="A8185">
            <v>27290</v>
          </cell>
        </row>
        <row r="8186">
          <cell r="A8186" t="str">
            <v>5082</v>
          </cell>
        </row>
        <row r="8187">
          <cell r="A8187">
            <v>10320</v>
          </cell>
        </row>
        <row r="8188">
          <cell r="A8188">
            <v>94084</v>
          </cell>
        </row>
        <row r="8189">
          <cell r="A8189">
            <v>66767</v>
          </cell>
        </row>
        <row r="8190">
          <cell r="A8190" t="str">
            <v>28266</v>
          </cell>
        </row>
        <row r="8191">
          <cell r="A8191">
            <v>39456</v>
          </cell>
        </row>
        <row r="8192">
          <cell r="A8192">
            <v>71506</v>
          </cell>
        </row>
        <row r="8193">
          <cell r="A8193" t="str">
            <v>90763</v>
          </cell>
        </row>
        <row r="8194">
          <cell r="A8194" t="str">
            <v>98175</v>
          </cell>
        </row>
        <row r="8195">
          <cell r="A8195">
            <v>101926</v>
          </cell>
        </row>
        <row r="8196">
          <cell r="A8196">
            <v>103682</v>
          </cell>
        </row>
        <row r="8197">
          <cell r="A8197" t="str">
            <v>99742</v>
          </cell>
        </row>
        <row r="8198">
          <cell r="A8198" t="str">
            <v>73523</v>
          </cell>
        </row>
        <row r="8199">
          <cell r="A8199" t="str">
            <v>98133</v>
          </cell>
        </row>
        <row r="8200">
          <cell r="A8200" t="str">
            <v>66114</v>
          </cell>
        </row>
        <row r="8201">
          <cell r="A8201" t="str">
            <v>45569</v>
          </cell>
        </row>
        <row r="8202">
          <cell r="A8202" t="str">
            <v>15425</v>
          </cell>
        </row>
        <row r="8203">
          <cell r="A8203" t="str">
            <v>25134</v>
          </cell>
        </row>
        <row r="8204">
          <cell r="A8204" t="str">
            <v>16411</v>
          </cell>
        </row>
        <row r="8205">
          <cell r="A8205">
            <v>89366</v>
          </cell>
        </row>
        <row r="8206">
          <cell r="A8206">
            <v>58507</v>
          </cell>
        </row>
        <row r="8207">
          <cell r="A8207">
            <v>78060</v>
          </cell>
        </row>
        <row r="8208">
          <cell r="A8208">
            <v>42947</v>
          </cell>
        </row>
        <row r="8209">
          <cell r="A8209" t="str">
            <v>13200</v>
          </cell>
        </row>
        <row r="8210">
          <cell r="A8210">
            <v>33743</v>
          </cell>
        </row>
        <row r="8211">
          <cell r="A8211">
            <v>18190</v>
          </cell>
        </row>
        <row r="8212">
          <cell r="A8212">
            <v>61403</v>
          </cell>
        </row>
        <row r="8213">
          <cell r="A8213">
            <v>35712</v>
          </cell>
        </row>
        <row r="8214">
          <cell r="A8214">
            <v>82042</v>
          </cell>
        </row>
        <row r="8215">
          <cell r="A8215">
            <v>87101</v>
          </cell>
        </row>
        <row r="8216">
          <cell r="A8216" t="str">
            <v>40486</v>
          </cell>
        </row>
        <row r="8217">
          <cell r="A8217" t="str">
            <v>66059</v>
          </cell>
        </row>
        <row r="8218">
          <cell r="A8218" t="str">
            <v>4052</v>
          </cell>
        </row>
        <row r="8219">
          <cell r="A8219" t="str">
            <v>90185</v>
          </cell>
        </row>
        <row r="8220">
          <cell r="A8220">
            <v>66639</v>
          </cell>
        </row>
        <row r="8221">
          <cell r="A8221" t="str">
            <v>36408</v>
          </cell>
        </row>
        <row r="8222">
          <cell r="A8222" t="str">
            <v>40244</v>
          </cell>
        </row>
        <row r="8223">
          <cell r="A8223" t="str">
            <v>6219</v>
          </cell>
        </row>
        <row r="8224">
          <cell r="A8224">
            <v>59736</v>
          </cell>
        </row>
        <row r="8225">
          <cell r="A8225">
            <v>8333</v>
          </cell>
        </row>
        <row r="8226">
          <cell r="A8226">
            <v>1173</v>
          </cell>
        </row>
        <row r="8227">
          <cell r="A8227">
            <v>81479</v>
          </cell>
        </row>
        <row r="8228">
          <cell r="A8228" t="str">
            <v>7762</v>
          </cell>
        </row>
        <row r="8229">
          <cell r="A8229" t="str">
            <v>53411</v>
          </cell>
        </row>
        <row r="8230">
          <cell r="A8230" t="str">
            <v>92039</v>
          </cell>
        </row>
        <row r="8231">
          <cell r="A8231" t="str">
            <v>91945</v>
          </cell>
        </row>
        <row r="8232">
          <cell r="A8232" t="str">
            <v>79398</v>
          </cell>
        </row>
        <row r="8233">
          <cell r="A8233" t="str">
            <v>92538</v>
          </cell>
        </row>
        <row r="8234">
          <cell r="A8234" t="str">
            <v>107462</v>
          </cell>
        </row>
        <row r="8235">
          <cell r="A8235" t="str">
            <v>92385</v>
          </cell>
        </row>
        <row r="8236">
          <cell r="A8236" t="str">
            <v>55585</v>
          </cell>
        </row>
        <row r="8237">
          <cell r="A8237" t="str">
            <v>8961</v>
          </cell>
        </row>
        <row r="8238">
          <cell r="A8238">
            <v>25997</v>
          </cell>
        </row>
        <row r="8239">
          <cell r="A8239">
            <v>50607</v>
          </cell>
        </row>
        <row r="8240">
          <cell r="A8240">
            <v>29927</v>
          </cell>
        </row>
        <row r="8241">
          <cell r="A8241" t="str">
            <v>26261</v>
          </cell>
        </row>
        <row r="8242">
          <cell r="A8242" t="str">
            <v>71424</v>
          </cell>
        </row>
        <row r="8243">
          <cell r="A8243" t="str">
            <v>71424</v>
          </cell>
        </row>
        <row r="8244">
          <cell r="A8244" t="str">
            <v>104386</v>
          </cell>
        </row>
        <row r="8245">
          <cell r="A8245" t="str">
            <v>25245</v>
          </cell>
        </row>
        <row r="8246">
          <cell r="A8246" t="str">
            <v>10910</v>
          </cell>
        </row>
        <row r="8247">
          <cell r="A8247" t="str">
            <v>98130</v>
          </cell>
        </row>
        <row r="8248">
          <cell r="A8248" t="str">
            <v>87022</v>
          </cell>
        </row>
        <row r="8249">
          <cell r="A8249">
            <v>1000000489</v>
          </cell>
        </row>
        <row r="8250">
          <cell r="A8250">
            <v>3176</v>
          </cell>
        </row>
        <row r="8251">
          <cell r="A8251" t="str">
            <v>76981</v>
          </cell>
        </row>
        <row r="8252">
          <cell r="A8252" t="str">
            <v>12139</v>
          </cell>
        </row>
        <row r="8253">
          <cell r="A8253" t="str">
            <v>28275</v>
          </cell>
        </row>
        <row r="8254">
          <cell r="A8254">
            <v>45555</v>
          </cell>
        </row>
        <row r="8255">
          <cell r="A8255">
            <v>19252</v>
          </cell>
        </row>
        <row r="8256">
          <cell r="A8256" t="str">
            <v>5616</v>
          </cell>
        </row>
        <row r="8257">
          <cell r="A8257">
            <v>15326</v>
          </cell>
        </row>
        <row r="8258">
          <cell r="A8258">
            <v>81071</v>
          </cell>
        </row>
        <row r="8259">
          <cell r="A8259">
            <v>7552</v>
          </cell>
        </row>
        <row r="8260">
          <cell r="A8260" t="str">
            <v>107930</v>
          </cell>
        </row>
        <row r="8261">
          <cell r="A8261" t="str">
            <v>103822</v>
          </cell>
        </row>
        <row r="8262">
          <cell r="A8262" t="str">
            <v>66159</v>
          </cell>
        </row>
        <row r="8263">
          <cell r="A8263" t="str">
            <v>110493</v>
          </cell>
        </row>
        <row r="8264">
          <cell r="A8264" t="str">
            <v>103478</v>
          </cell>
        </row>
        <row r="8265">
          <cell r="A8265" t="str">
            <v>106222</v>
          </cell>
        </row>
        <row r="8266">
          <cell r="A8266" t="str">
            <v>108151</v>
          </cell>
        </row>
        <row r="8267">
          <cell r="A8267" t="str">
            <v>85394</v>
          </cell>
        </row>
        <row r="8268">
          <cell r="A8268" t="str">
            <v>108179</v>
          </cell>
        </row>
        <row r="8269">
          <cell r="A8269" t="str">
            <v>86762</v>
          </cell>
        </row>
        <row r="8270">
          <cell r="A8270" t="str">
            <v>27541</v>
          </cell>
        </row>
        <row r="8271">
          <cell r="A8271" t="str">
            <v>71348</v>
          </cell>
        </row>
        <row r="8272">
          <cell r="A8272" t="str">
            <v>71351</v>
          </cell>
        </row>
        <row r="8273">
          <cell r="A8273" t="str">
            <v>117259</v>
          </cell>
        </row>
        <row r="8274">
          <cell r="A8274" t="str">
            <v>114629</v>
          </cell>
        </row>
        <row r="8275">
          <cell r="A8275" t="str">
            <v>102069</v>
          </cell>
        </row>
        <row r="8276">
          <cell r="A8276" t="str">
            <v>109802</v>
          </cell>
        </row>
        <row r="8277">
          <cell r="A8277" t="str">
            <v>110090</v>
          </cell>
        </row>
        <row r="8278">
          <cell r="A8278" t="str">
            <v>100592</v>
          </cell>
        </row>
        <row r="8279">
          <cell r="A8279" t="str">
            <v>105754</v>
          </cell>
        </row>
        <row r="8280">
          <cell r="A8280" t="str">
            <v>1370</v>
          </cell>
        </row>
        <row r="8281">
          <cell r="A8281" t="str">
            <v>110497</v>
          </cell>
        </row>
        <row r="8282">
          <cell r="A8282" t="str">
            <v>105186</v>
          </cell>
        </row>
        <row r="8283">
          <cell r="A8283" t="str">
            <v>105300</v>
          </cell>
        </row>
        <row r="8284">
          <cell r="A8284" t="str">
            <v>71609</v>
          </cell>
        </row>
        <row r="8285">
          <cell r="A8285" t="str">
            <v>95531</v>
          </cell>
        </row>
        <row r="8286">
          <cell r="A8286" t="str">
            <v>88980</v>
          </cell>
        </row>
        <row r="8287">
          <cell r="A8287" t="str">
            <v>101129</v>
          </cell>
        </row>
        <row r="8288">
          <cell r="A8288" t="str">
            <v>87700</v>
          </cell>
        </row>
        <row r="8289">
          <cell r="A8289">
            <v>22940</v>
          </cell>
        </row>
        <row r="8290">
          <cell r="A8290">
            <v>24498</v>
          </cell>
        </row>
        <row r="8291">
          <cell r="A8291">
            <v>26514</v>
          </cell>
        </row>
        <row r="8292">
          <cell r="A8292">
            <v>60602</v>
          </cell>
        </row>
        <row r="8293">
          <cell r="A8293">
            <v>60747</v>
          </cell>
        </row>
        <row r="8294">
          <cell r="A8294">
            <v>96645</v>
          </cell>
        </row>
        <row r="8295">
          <cell r="A8295">
            <v>100265</v>
          </cell>
        </row>
        <row r="8296">
          <cell r="A8296">
            <v>105227</v>
          </cell>
        </row>
        <row r="8297">
          <cell r="A8297">
            <v>105268</v>
          </cell>
        </row>
        <row r="8298">
          <cell r="A8298">
            <v>110335</v>
          </cell>
        </row>
        <row r="8299">
          <cell r="A8299">
            <v>110675</v>
          </cell>
        </row>
        <row r="8300">
          <cell r="A8300">
            <v>112810</v>
          </cell>
        </row>
        <row r="8301">
          <cell r="A8301">
            <v>113038</v>
          </cell>
        </row>
        <row r="8302">
          <cell r="A8302">
            <v>1000000312</v>
          </cell>
        </row>
        <row r="8303">
          <cell r="A8303">
            <v>1000000451</v>
          </cell>
        </row>
        <row r="8304">
          <cell r="A8304">
            <v>102770</v>
          </cell>
        </row>
        <row r="8305">
          <cell r="A8305" t="str">
            <v>3218</v>
          </cell>
        </row>
        <row r="8306">
          <cell r="A8306">
            <v>63094</v>
          </cell>
        </row>
        <row r="8307">
          <cell r="A8307" t="str">
            <v>4310</v>
          </cell>
        </row>
        <row r="8308">
          <cell r="A8308" t="str">
            <v>13317</v>
          </cell>
        </row>
        <row r="8309">
          <cell r="A8309" t="str">
            <v>18295</v>
          </cell>
        </row>
        <row r="8310">
          <cell r="A8310">
            <v>20050</v>
          </cell>
        </row>
        <row r="8311">
          <cell r="A8311">
            <v>102128</v>
          </cell>
        </row>
        <row r="8312">
          <cell r="A8312">
            <v>6300</v>
          </cell>
        </row>
        <row r="8313">
          <cell r="A8313">
            <v>725</v>
          </cell>
        </row>
        <row r="8314">
          <cell r="A8314" t="str">
            <v>4438</v>
          </cell>
        </row>
        <row r="8315">
          <cell r="A8315" t="str">
            <v>14519</v>
          </cell>
        </row>
        <row r="8316">
          <cell r="A8316">
            <v>88738</v>
          </cell>
        </row>
        <row r="8317">
          <cell r="A8317">
            <v>69215</v>
          </cell>
        </row>
        <row r="8318">
          <cell r="A8318">
            <v>85503</v>
          </cell>
        </row>
        <row r="8319">
          <cell r="A8319" t="str">
            <v>37103</v>
          </cell>
        </row>
        <row r="8320">
          <cell r="A8320">
            <v>51531</v>
          </cell>
        </row>
        <row r="8321">
          <cell r="A8321">
            <v>1208</v>
          </cell>
        </row>
        <row r="8322">
          <cell r="A8322">
            <v>88371</v>
          </cell>
        </row>
        <row r="8323">
          <cell r="A8323" t="str">
            <v>73974</v>
          </cell>
        </row>
        <row r="8324">
          <cell r="A8324">
            <v>8796</v>
          </cell>
        </row>
        <row r="8325">
          <cell r="A8325" t="str">
            <v>107290</v>
          </cell>
        </row>
        <row r="8326">
          <cell r="A8326" t="str">
            <v>106194</v>
          </cell>
        </row>
        <row r="8327">
          <cell r="A8327" t="str">
            <v>59277</v>
          </cell>
        </row>
        <row r="8328">
          <cell r="A8328" t="str">
            <v>79649</v>
          </cell>
        </row>
        <row r="8329">
          <cell r="A8329" t="str">
            <v>6381</v>
          </cell>
        </row>
        <row r="8330">
          <cell r="A8330" t="str">
            <v>13358</v>
          </cell>
        </row>
        <row r="8331">
          <cell r="A8331">
            <v>76068</v>
          </cell>
        </row>
        <row r="8332">
          <cell r="A8332">
            <v>82335</v>
          </cell>
        </row>
        <row r="8333">
          <cell r="A8333" t="str">
            <v>84413</v>
          </cell>
        </row>
        <row r="8334">
          <cell r="A8334">
            <v>80846</v>
          </cell>
        </row>
        <row r="8335">
          <cell r="A8335">
            <v>15099</v>
          </cell>
        </row>
        <row r="8336">
          <cell r="A8336">
            <v>63953</v>
          </cell>
        </row>
        <row r="8337">
          <cell r="A8337" t="str">
            <v>62481</v>
          </cell>
        </row>
        <row r="8338">
          <cell r="A8338" t="str">
            <v>60086</v>
          </cell>
        </row>
        <row r="8339">
          <cell r="A8339" t="str">
            <v>66660</v>
          </cell>
        </row>
        <row r="8340">
          <cell r="A8340">
            <v>82025</v>
          </cell>
        </row>
        <row r="8341">
          <cell r="A8341" t="str">
            <v>75810</v>
          </cell>
        </row>
        <row r="8342">
          <cell r="A8342" t="str">
            <v>108202</v>
          </cell>
        </row>
        <row r="8343">
          <cell r="A8343" t="str">
            <v>101432</v>
          </cell>
        </row>
        <row r="8344">
          <cell r="A8344">
            <v>50221</v>
          </cell>
        </row>
        <row r="8345">
          <cell r="A8345" t="str">
            <v>45155</v>
          </cell>
        </row>
        <row r="8346">
          <cell r="A8346" t="str">
            <v>93603</v>
          </cell>
        </row>
        <row r="8347">
          <cell r="A8347">
            <v>27217</v>
          </cell>
        </row>
        <row r="8348">
          <cell r="A8348" t="str">
            <v>60222</v>
          </cell>
        </row>
        <row r="8349">
          <cell r="A8349">
            <v>99864</v>
          </cell>
        </row>
        <row r="8350">
          <cell r="A8350" t="str">
            <v>16706</v>
          </cell>
        </row>
        <row r="8351">
          <cell r="A8351" t="str">
            <v>19781</v>
          </cell>
        </row>
        <row r="8352">
          <cell r="A8352" t="str">
            <v>9094</v>
          </cell>
        </row>
        <row r="8353">
          <cell r="A8353" t="str">
            <v>9639</v>
          </cell>
        </row>
        <row r="8354">
          <cell r="A8354" t="str">
            <v>2937</v>
          </cell>
        </row>
        <row r="8355">
          <cell r="A8355" t="str">
            <v>12137</v>
          </cell>
        </row>
        <row r="8356">
          <cell r="A8356" t="str">
            <v>57361</v>
          </cell>
        </row>
        <row r="8357">
          <cell r="A8357" t="str">
            <v>95803</v>
          </cell>
        </row>
        <row r="8358">
          <cell r="A8358">
            <v>95671</v>
          </cell>
        </row>
        <row r="8359">
          <cell r="A8359" t="str">
            <v>90637</v>
          </cell>
        </row>
        <row r="8360">
          <cell r="A8360">
            <v>64948</v>
          </cell>
        </row>
        <row r="8361">
          <cell r="A8361">
            <v>10014</v>
          </cell>
        </row>
        <row r="8362">
          <cell r="A8362">
            <v>83580</v>
          </cell>
        </row>
        <row r="8363">
          <cell r="A8363">
            <v>15519</v>
          </cell>
        </row>
        <row r="8364">
          <cell r="A8364">
            <v>15519</v>
          </cell>
        </row>
        <row r="8365">
          <cell r="A8365" t="str">
            <v>86713</v>
          </cell>
        </row>
        <row r="8366">
          <cell r="A8366" t="str">
            <v>91798</v>
          </cell>
        </row>
        <row r="8367">
          <cell r="A8367">
            <v>34250</v>
          </cell>
        </row>
        <row r="8368">
          <cell r="A8368">
            <v>34250</v>
          </cell>
        </row>
        <row r="8369">
          <cell r="A8369" t="str">
            <v>100018</v>
          </cell>
        </row>
        <row r="8370">
          <cell r="A8370" t="str">
            <v>103479</v>
          </cell>
        </row>
        <row r="8371">
          <cell r="A8371">
            <v>7816</v>
          </cell>
        </row>
        <row r="8372">
          <cell r="A8372">
            <v>31098</v>
          </cell>
        </row>
        <row r="8373">
          <cell r="A8373">
            <v>81124</v>
          </cell>
        </row>
        <row r="8374">
          <cell r="A8374">
            <v>24702</v>
          </cell>
        </row>
        <row r="8375">
          <cell r="A8375" t="str">
            <v>54202</v>
          </cell>
        </row>
        <row r="8376">
          <cell r="A8376" t="str">
            <v>109112</v>
          </cell>
        </row>
        <row r="8377">
          <cell r="A8377">
            <v>10081</v>
          </cell>
        </row>
        <row r="8378">
          <cell r="A8378" t="str">
            <v>19813</v>
          </cell>
        </row>
        <row r="8379">
          <cell r="A8379">
            <v>1400</v>
          </cell>
        </row>
        <row r="8380">
          <cell r="A8380" t="str">
            <v>55159</v>
          </cell>
        </row>
        <row r="8381">
          <cell r="A8381">
            <v>68975</v>
          </cell>
        </row>
        <row r="8382">
          <cell r="A8382">
            <v>3039</v>
          </cell>
        </row>
        <row r="8383">
          <cell r="A8383">
            <v>15815</v>
          </cell>
        </row>
        <row r="8384">
          <cell r="A8384" t="str">
            <v>34028</v>
          </cell>
        </row>
        <row r="8385">
          <cell r="A8385">
            <v>82917</v>
          </cell>
        </row>
        <row r="8386">
          <cell r="A8386">
            <v>9681</v>
          </cell>
        </row>
        <row r="8387">
          <cell r="A8387">
            <v>18927</v>
          </cell>
        </row>
        <row r="8388">
          <cell r="A8388">
            <v>19149</v>
          </cell>
        </row>
        <row r="8389">
          <cell r="A8389" t="str">
            <v>8444</v>
          </cell>
        </row>
        <row r="8390">
          <cell r="A8390">
            <v>108584</v>
          </cell>
        </row>
        <row r="8391">
          <cell r="A8391">
            <v>109725</v>
          </cell>
        </row>
        <row r="8392">
          <cell r="A8392" t="str">
            <v>6390</v>
          </cell>
        </row>
        <row r="8393">
          <cell r="A8393">
            <v>33933</v>
          </cell>
        </row>
        <row r="8394">
          <cell r="A8394">
            <v>63657</v>
          </cell>
        </row>
        <row r="8395">
          <cell r="A8395" t="str">
            <v>90074</v>
          </cell>
        </row>
        <row r="8396">
          <cell r="A8396" t="str">
            <v>103225</v>
          </cell>
        </row>
        <row r="8397">
          <cell r="A8397" t="str">
            <v>62658</v>
          </cell>
        </row>
        <row r="8398">
          <cell r="A8398" t="str">
            <v>102509</v>
          </cell>
        </row>
        <row r="8399">
          <cell r="A8399" t="str">
            <v>94612</v>
          </cell>
        </row>
        <row r="8400">
          <cell r="A8400" t="str">
            <v>87009</v>
          </cell>
        </row>
        <row r="8401">
          <cell r="A8401" t="str">
            <v>93821</v>
          </cell>
        </row>
        <row r="8402">
          <cell r="A8402" t="str">
            <v>54743</v>
          </cell>
        </row>
        <row r="8403">
          <cell r="A8403" t="str">
            <v>79650</v>
          </cell>
        </row>
        <row r="8404">
          <cell r="A8404" t="str">
            <v>53113</v>
          </cell>
        </row>
        <row r="8405">
          <cell r="A8405" t="str">
            <v>69154</v>
          </cell>
        </row>
        <row r="8406">
          <cell r="A8406">
            <v>10004</v>
          </cell>
        </row>
        <row r="8407">
          <cell r="A8407">
            <v>27960</v>
          </cell>
        </row>
        <row r="8408">
          <cell r="A8408">
            <v>48009</v>
          </cell>
        </row>
        <row r="8409">
          <cell r="A8409">
            <v>48860</v>
          </cell>
        </row>
        <row r="8410">
          <cell r="A8410">
            <v>49405</v>
          </cell>
        </row>
        <row r="8411">
          <cell r="A8411">
            <v>49721</v>
          </cell>
        </row>
        <row r="8412">
          <cell r="A8412">
            <v>50280</v>
          </cell>
        </row>
        <row r="8413">
          <cell r="A8413">
            <v>50412</v>
          </cell>
        </row>
        <row r="8414">
          <cell r="A8414">
            <v>55590</v>
          </cell>
        </row>
        <row r="8415">
          <cell r="A8415">
            <v>55592</v>
          </cell>
        </row>
        <row r="8416">
          <cell r="A8416">
            <v>57265</v>
          </cell>
        </row>
        <row r="8417">
          <cell r="A8417">
            <v>57339</v>
          </cell>
        </row>
        <row r="8418">
          <cell r="A8418">
            <v>60914</v>
          </cell>
        </row>
        <row r="8419">
          <cell r="A8419">
            <v>62032</v>
          </cell>
        </row>
        <row r="8420">
          <cell r="A8420">
            <v>62576</v>
          </cell>
        </row>
        <row r="8421">
          <cell r="A8421">
            <v>62901</v>
          </cell>
        </row>
        <row r="8422">
          <cell r="A8422" t="str">
            <v>68593</v>
          </cell>
        </row>
        <row r="8423">
          <cell r="A8423" t="str">
            <v>53704</v>
          </cell>
        </row>
        <row r="8424">
          <cell r="A8424" t="str">
            <v>34204</v>
          </cell>
        </row>
        <row r="8425">
          <cell r="A8425" t="str">
            <v>60300</v>
          </cell>
        </row>
        <row r="8426">
          <cell r="A8426" t="str">
            <v>8990</v>
          </cell>
        </row>
        <row r="8427">
          <cell r="A8427" t="str">
            <v>7374</v>
          </cell>
        </row>
        <row r="8428">
          <cell r="A8428" t="str">
            <v>32735</v>
          </cell>
        </row>
        <row r="8429">
          <cell r="A8429" t="str">
            <v>59687</v>
          </cell>
        </row>
        <row r="8430">
          <cell r="A8430" t="str">
            <v>47388</v>
          </cell>
        </row>
        <row r="8431">
          <cell r="A8431" t="str">
            <v>18781</v>
          </cell>
        </row>
        <row r="8432">
          <cell r="A8432" t="str">
            <v>35791</v>
          </cell>
        </row>
        <row r="8433">
          <cell r="A8433" t="str">
            <v>49521</v>
          </cell>
        </row>
        <row r="8434">
          <cell r="A8434" t="str">
            <v>55788</v>
          </cell>
        </row>
        <row r="8435">
          <cell r="A8435" t="str">
            <v>57044</v>
          </cell>
        </row>
        <row r="8436">
          <cell r="A8436" t="str">
            <v>66748</v>
          </cell>
        </row>
        <row r="8437">
          <cell r="A8437" t="str">
            <v>44427</v>
          </cell>
        </row>
        <row r="8438">
          <cell r="A8438" t="str">
            <v>61799</v>
          </cell>
        </row>
        <row r="8439">
          <cell r="A8439" t="str">
            <v>49787</v>
          </cell>
        </row>
        <row r="8440">
          <cell r="A8440" t="str">
            <v>43771</v>
          </cell>
        </row>
        <row r="8441">
          <cell r="A8441" t="str">
            <v>23510</v>
          </cell>
        </row>
        <row r="8442">
          <cell r="A8442" t="str">
            <v>104567</v>
          </cell>
        </row>
        <row r="8443">
          <cell r="A8443" t="str">
            <v>61544</v>
          </cell>
        </row>
        <row r="8444">
          <cell r="A8444" t="str">
            <v>32245</v>
          </cell>
        </row>
        <row r="8445">
          <cell r="A8445" t="str">
            <v>35683</v>
          </cell>
        </row>
        <row r="8446">
          <cell r="A8446" t="str">
            <v>56817</v>
          </cell>
        </row>
        <row r="8447">
          <cell r="A8447" t="str">
            <v>65591</v>
          </cell>
        </row>
        <row r="8448">
          <cell r="A8448" t="str">
            <v>62426</v>
          </cell>
        </row>
        <row r="8449">
          <cell r="A8449" t="str">
            <v>59643</v>
          </cell>
        </row>
        <row r="8450">
          <cell r="A8450" t="str">
            <v>40076</v>
          </cell>
        </row>
        <row r="8451">
          <cell r="A8451" t="str">
            <v>36892</v>
          </cell>
        </row>
        <row r="8452">
          <cell r="A8452" t="str">
            <v>5285</v>
          </cell>
        </row>
        <row r="8453">
          <cell r="A8453" t="str">
            <v>39633</v>
          </cell>
        </row>
        <row r="8454">
          <cell r="A8454" t="str">
            <v>68761</v>
          </cell>
        </row>
        <row r="8455">
          <cell r="A8455" t="str">
            <v>5180</v>
          </cell>
        </row>
        <row r="8456">
          <cell r="A8456" t="str">
            <v>36709</v>
          </cell>
        </row>
        <row r="8457">
          <cell r="A8457" t="str">
            <v>54136</v>
          </cell>
        </row>
        <row r="8458">
          <cell r="A8458">
            <v>29103</v>
          </cell>
        </row>
        <row r="8459">
          <cell r="A8459">
            <v>50170</v>
          </cell>
        </row>
        <row r="8460">
          <cell r="A8460" t="str">
            <v>80917</v>
          </cell>
        </row>
        <row r="8461">
          <cell r="A8461" t="str">
            <v>69169</v>
          </cell>
        </row>
        <row r="8462">
          <cell r="A8462">
            <v>82385</v>
          </cell>
        </row>
        <row r="8463">
          <cell r="A8463" t="str">
            <v>52611</v>
          </cell>
        </row>
        <row r="8464">
          <cell r="A8464">
            <v>52158</v>
          </cell>
        </row>
        <row r="8465">
          <cell r="A8465" t="str">
            <v>32481</v>
          </cell>
        </row>
        <row r="8466">
          <cell r="A8466">
            <v>78637</v>
          </cell>
        </row>
        <row r="8467">
          <cell r="A8467" t="str">
            <v>70146</v>
          </cell>
        </row>
        <row r="8468">
          <cell r="A8468">
            <v>55614</v>
          </cell>
        </row>
        <row r="8469">
          <cell r="A8469">
            <v>79767</v>
          </cell>
        </row>
        <row r="8470">
          <cell r="A8470">
            <v>80998</v>
          </cell>
        </row>
        <row r="8471">
          <cell r="A8471" t="str">
            <v>81251</v>
          </cell>
        </row>
        <row r="8472">
          <cell r="A8472">
            <v>480</v>
          </cell>
        </row>
        <row r="8473">
          <cell r="A8473">
            <v>19165</v>
          </cell>
        </row>
        <row r="8474">
          <cell r="A8474">
            <v>51877</v>
          </cell>
        </row>
        <row r="8475">
          <cell r="A8475" t="str">
            <v>87807</v>
          </cell>
        </row>
        <row r="8476">
          <cell r="A8476">
            <v>902</v>
          </cell>
        </row>
        <row r="8477">
          <cell r="A8477">
            <v>3064</v>
          </cell>
        </row>
        <row r="8478">
          <cell r="A8478">
            <v>7607</v>
          </cell>
        </row>
        <row r="8479">
          <cell r="A8479">
            <v>10909</v>
          </cell>
        </row>
        <row r="8480">
          <cell r="A8480">
            <v>2875</v>
          </cell>
        </row>
        <row r="8481">
          <cell r="A8481">
            <v>4126</v>
          </cell>
        </row>
        <row r="8482">
          <cell r="A8482">
            <v>5146</v>
          </cell>
        </row>
        <row r="8483">
          <cell r="A8483">
            <v>11022</v>
          </cell>
        </row>
        <row r="8484">
          <cell r="A8484">
            <v>11350</v>
          </cell>
        </row>
        <row r="8485">
          <cell r="A8485">
            <v>12419</v>
          </cell>
        </row>
        <row r="8486">
          <cell r="A8486">
            <v>20888</v>
          </cell>
        </row>
        <row r="8487">
          <cell r="A8487">
            <v>1000000114</v>
          </cell>
        </row>
        <row r="8488">
          <cell r="A8488">
            <v>41559</v>
          </cell>
        </row>
        <row r="8489">
          <cell r="A8489" t="str">
            <v>8581</v>
          </cell>
        </row>
        <row r="8490">
          <cell r="A8490">
            <v>27686</v>
          </cell>
        </row>
        <row r="8491">
          <cell r="A8491">
            <v>9677</v>
          </cell>
        </row>
        <row r="8492">
          <cell r="A8492" t="str">
            <v>91693</v>
          </cell>
        </row>
        <row r="8493">
          <cell r="A8493">
            <v>75526</v>
          </cell>
        </row>
        <row r="8494">
          <cell r="A8494" t="str">
            <v>1202</v>
          </cell>
        </row>
        <row r="8495">
          <cell r="A8495" t="str">
            <v>79131</v>
          </cell>
        </row>
        <row r="8496">
          <cell r="A8496" t="str">
            <v>113718</v>
          </cell>
        </row>
        <row r="8497">
          <cell r="A8497" t="str">
            <v>109062</v>
          </cell>
        </row>
        <row r="8498">
          <cell r="A8498" t="str">
            <v>119014</v>
          </cell>
        </row>
        <row r="8499">
          <cell r="A8499" t="str">
            <v>111936</v>
          </cell>
        </row>
        <row r="8500">
          <cell r="A8500" t="str">
            <v>115805</v>
          </cell>
        </row>
        <row r="8501">
          <cell r="A8501" t="str">
            <v>111992</v>
          </cell>
        </row>
        <row r="8502">
          <cell r="A8502" t="str">
            <v>112081</v>
          </cell>
        </row>
        <row r="8503">
          <cell r="A8503" t="str">
            <v>87792</v>
          </cell>
        </row>
        <row r="8504">
          <cell r="A8504" t="str">
            <v>109853</v>
          </cell>
        </row>
        <row r="8505">
          <cell r="A8505" t="str">
            <v>72006</v>
          </cell>
        </row>
        <row r="8506">
          <cell r="A8506" t="str">
            <v>115299</v>
          </cell>
        </row>
        <row r="8507">
          <cell r="A8507" t="str">
            <v>85682</v>
          </cell>
        </row>
        <row r="8508">
          <cell r="A8508" t="str">
            <v>115653</v>
          </cell>
        </row>
        <row r="8509">
          <cell r="A8509" t="str">
            <v>108123</v>
          </cell>
        </row>
        <row r="8510">
          <cell r="A8510" t="str">
            <v>2312</v>
          </cell>
        </row>
        <row r="8511">
          <cell r="A8511" t="str">
            <v>15781</v>
          </cell>
        </row>
        <row r="8512">
          <cell r="A8512" t="str">
            <v>66463</v>
          </cell>
        </row>
        <row r="8513">
          <cell r="A8513" t="str">
            <v>108729</v>
          </cell>
        </row>
        <row r="8514">
          <cell r="A8514" t="str">
            <v>108233</v>
          </cell>
        </row>
        <row r="8515">
          <cell r="A8515" t="str">
            <v>115031</v>
          </cell>
        </row>
        <row r="8516">
          <cell r="A8516" t="str">
            <v>106217</v>
          </cell>
        </row>
        <row r="8517">
          <cell r="A8517" t="str">
            <v>99414</v>
          </cell>
        </row>
        <row r="8518">
          <cell r="A8518" t="str">
            <v>119004</v>
          </cell>
        </row>
        <row r="8519">
          <cell r="A8519" t="str">
            <v>112275</v>
          </cell>
        </row>
        <row r="8520">
          <cell r="A8520" t="str">
            <v>118567</v>
          </cell>
        </row>
        <row r="8521">
          <cell r="A8521" t="str">
            <v>99181</v>
          </cell>
        </row>
        <row r="8522">
          <cell r="A8522" t="str">
            <v>77546</v>
          </cell>
        </row>
        <row r="8523">
          <cell r="A8523" t="str">
            <v>30289</v>
          </cell>
        </row>
        <row r="8524">
          <cell r="A8524" t="str">
            <v>110771</v>
          </cell>
        </row>
        <row r="8525">
          <cell r="A8525" t="str">
            <v>110771</v>
          </cell>
        </row>
        <row r="8526">
          <cell r="A8526" t="str">
            <v>94052</v>
          </cell>
        </row>
        <row r="8527">
          <cell r="A8527" t="str">
            <v>108744</v>
          </cell>
        </row>
        <row r="8528">
          <cell r="A8528" t="str">
            <v>110304</v>
          </cell>
        </row>
        <row r="8529">
          <cell r="A8529" t="str">
            <v>87235</v>
          </cell>
        </row>
        <row r="8530">
          <cell r="A8530">
            <v>1422</v>
          </cell>
        </row>
        <row r="8531">
          <cell r="A8531">
            <v>20774</v>
          </cell>
        </row>
        <row r="8532">
          <cell r="A8532">
            <v>23886</v>
          </cell>
        </row>
        <row r="8533">
          <cell r="A8533">
            <v>30922</v>
          </cell>
        </row>
        <row r="8534">
          <cell r="A8534">
            <v>37020</v>
          </cell>
        </row>
        <row r="8535">
          <cell r="A8535">
            <v>82064</v>
          </cell>
        </row>
        <row r="8536">
          <cell r="A8536">
            <v>89888</v>
          </cell>
        </row>
        <row r="8537">
          <cell r="A8537">
            <v>104226</v>
          </cell>
        </row>
        <row r="8538">
          <cell r="A8538">
            <v>104645</v>
          </cell>
        </row>
        <row r="8539">
          <cell r="A8539">
            <v>104645</v>
          </cell>
        </row>
        <row r="8540">
          <cell r="A8540">
            <v>114821</v>
          </cell>
        </row>
        <row r="8541">
          <cell r="A8541">
            <v>1000000179</v>
          </cell>
        </row>
        <row r="8542">
          <cell r="A8542">
            <v>1000000524</v>
          </cell>
        </row>
        <row r="8543">
          <cell r="A8543">
            <v>1000000521</v>
          </cell>
        </row>
        <row r="8544">
          <cell r="A8544">
            <v>1000000522</v>
          </cell>
        </row>
        <row r="8545">
          <cell r="A8545">
            <v>1000000145</v>
          </cell>
        </row>
        <row r="8546">
          <cell r="A8546">
            <v>1000000147</v>
          </cell>
        </row>
        <row r="8547">
          <cell r="A8547">
            <v>1000000148</v>
          </cell>
        </row>
        <row r="8548">
          <cell r="A8548">
            <v>1000000155</v>
          </cell>
        </row>
        <row r="8549">
          <cell r="A8549">
            <v>1000000349</v>
          </cell>
        </row>
        <row r="8550">
          <cell r="A8550">
            <v>66822</v>
          </cell>
        </row>
        <row r="8551">
          <cell r="A8551">
            <v>24948</v>
          </cell>
        </row>
        <row r="8552">
          <cell r="A8552" t="str">
            <v>4298</v>
          </cell>
        </row>
        <row r="8553">
          <cell r="A8553" t="str">
            <v>6296</v>
          </cell>
        </row>
        <row r="8554">
          <cell r="A8554" t="str">
            <v>61410</v>
          </cell>
        </row>
        <row r="8555">
          <cell r="A8555" t="str">
            <v>78329</v>
          </cell>
        </row>
        <row r="8556">
          <cell r="A8556" t="str">
            <v>110579</v>
          </cell>
        </row>
        <row r="8557">
          <cell r="A8557" t="str">
            <v>68369</v>
          </cell>
        </row>
        <row r="8558">
          <cell r="A8558" t="str">
            <v>59412</v>
          </cell>
        </row>
        <row r="8559">
          <cell r="A8559" t="str">
            <v>100371</v>
          </cell>
        </row>
        <row r="8560">
          <cell r="A8560" t="str">
            <v>76339</v>
          </cell>
        </row>
        <row r="8561">
          <cell r="A8561">
            <v>103185</v>
          </cell>
        </row>
        <row r="8562">
          <cell r="A8562">
            <v>109726</v>
          </cell>
        </row>
        <row r="8563">
          <cell r="A8563">
            <v>111453</v>
          </cell>
        </row>
        <row r="8564">
          <cell r="A8564">
            <v>111629</v>
          </cell>
        </row>
        <row r="8565">
          <cell r="A8565">
            <v>4326</v>
          </cell>
        </row>
        <row r="8566">
          <cell r="A8566">
            <v>65220</v>
          </cell>
        </row>
        <row r="8567">
          <cell r="A8567" t="str">
            <v>4088</v>
          </cell>
        </row>
        <row r="8568">
          <cell r="A8568" t="str">
            <v>15610</v>
          </cell>
        </row>
        <row r="8569">
          <cell r="A8569">
            <v>12301</v>
          </cell>
        </row>
        <row r="8570">
          <cell r="A8570">
            <v>81864</v>
          </cell>
        </row>
        <row r="8571">
          <cell r="A8571">
            <v>12375</v>
          </cell>
        </row>
        <row r="8572">
          <cell r="A8572">
            <v>4046</v>
          </cell>
        </row>
        <row r="8573">
          <cell r="A8573">
            <v>57865</v>
          </cell>
        </row>
        <row r="8574">
          <cell r="A8574">
            <v>75345</v>
          </cell>
        </row>
        <row r="8575">
          <cell r="A8575">
            <v>104387</v>
          </cell>
        </row>
        <row r="8576">
          <cell r="A8576" t="str">
            <v>14565</v>
          </cell>
        </row>
        <row r="8577">
          <cell r="A8577" t="str">
            <v>10114</v>
          </cell>
        </row>
        <row r="8578">
          <cell r="A8578" t="str">
            <v>90841</v>
          </cell>
        </row>
        <row r="8579">
          <cell r="A8579">
            <v>69008</v>
          </cell>
        </row>
        <row r="8580">
          <cell r="A8580">
            <v>89102</v>
          </cell>
        </row>
        <row r="8581">
          <cell r="A8581">
            <v>97604</v>
          </cell>
        </row>
        <row r="8582">
          <cell r="A8582" t="str">
            <v>21355</v>
          </cell>
        </row>
        <row r="8583">
          <cell r="A8583" t="str">
            <v>4168</v>
          </cell>
        </row>
        <row r="8584">
          <cell r="A8584" t="str">
            <v>76064</v>
          </cell>
        </row>
        <row r="8585">
          <cell r="A8585">
            <v>39403</v>
          </cell>
        </row>
        <row r="8586">
          <cell r="A8586" t="str">
            <v>12472</v>
          </cell>
        </row>
        <row r="8587">
          <cell r="A8587">
            <v>5512</v>
          </cell>
        </row>
        <row r="8588">
          <cell r="A8588" t="str">
            <v>8420</v>
          </cell>
        </row>
        <row r="8589">
          <cell r="A8589" t="str">
            <v>20719</v>
          </cell>
        </row>
        <row r="8590">
          <cell r="A8590">
            <v>17407</v>
          </cell>
        </row>
        <row r="8591">
          <cell r="A8591" t="str">
            <v>13017</v>
          </cell>
        </row>
        <row r="8592">
          <cell r="A8592" t="str">
            <v>13017</v>
          </cell>
        </row>
        <row r="8593">
          <cell r="A8593" t="str">
            <v>3175</v>
          </cell>
        </row>
        <row r="8594">
          <cell r="A8594" t="str">
            <v>80173</v>
          </cell>
        </row>
        <row r="8595">
          <cell r="A8595">
            <v>84488</v>
          </cell>
        </row>
        <row r="8596">
          <cell r="A8596">
            <v>2855</v>
          </cell>
        </row>
        <row r="8597">
          <cell r="A8597">
            <v>3833</v>
          </cell>
        </row>
        <row r="8598">
          <cell r="A8598">
            <v>4116</v>
          </cell>
        </row>
        <row r="8599">
          <cell r="A8599">
            <v>4196</v>
          </cell>
        </row>
        <row r="8600">
          <cell r="A8600">
            <v>4541</v>
          </cell>
        </row>
        <row r="8601">
          <cell r="A8601">
            <v>5232</v>
          </cell>
        </row>
        <row r="8602">
          <cell r="A8602">
            <v>5895</v>
          </cell>
        </row>
        <row r="8603">
          <cell r="A8603">
            <v>6163</v>
          </cell>
        </row>
        <row r="8604">
          <cell r="A8604">
            <v>6416</v>
          </cell>
        </row>
        <row r="8605">
          <cell r="A8605">
            <v>6515</v>
          </cell>
        </row>
        <row r="8606">
          <cell r="A8606">
            <v>6612</v>
          </cell>
        </row>
        <row r="8607">
          <cell r="A8607">
            <v>7471</v>
          </cell>
        </row>
        <row r="8608">
          <cell r="A8608">
            <v>7584</v>
          </cell>
        </row>
        <row r="8609">
          <cell r="A8609">
            <v>9576</v>
          </cell>
        </row>
        <row r="8610">
          <cell r="A8610">
            <v>9901</v>
          </cell>
        </row>
        <row r="8611">
          <cell r="A8611">
            <v>11245</v>
          </cell>
        </row>
        <row r="8612">
          <cell r="A8612">
            <v>12374</v>
          </cell>
        </row>
        <row r="8613">
          <cell r="A8613">
            <v>12488</v>
          </cell>
        </row>
        <row r="8614">
          <cell r="A8614">
            <v>12754</v>
          </cell>
        </row>
        <row r="8615">
          <cell r="A8615">
            <v>13258</v>
          </cell>
        </row>
        <row r="8616">
          <cell r="A8616">
            <v>13345</v>
          </cell>
        </row>
        <row r="8617">
          <cell r="A8617">
            <v>13457</v>
          </cell>
        </row>
        <row r="8618">
          <cell r="A8618">
            <v>13734</v>
          </cell>
        </row>
        <row r="8619">
          <cell r="A8619">
            <v>23275</v>
          </cell>
        </row>
        <row r="8620">
          <cell r="A8620">
            <v>23816</v>
          </cell>
        </row>
        <row r="8621">
          <cell r="A8621">
            <v>26903</v>
          </cell>
        </row>
        <row r="8622">
          <cell r="A8622">
            <v>28934</v>
          </cell>
        </row>
        <row r="8623">
          <cell r="A8623">
            <v>30457</v>
          </cell>
        </row>
        <row r="8624">
          <cell r="A8624">
            <v>102269</v>
          </cell>
        </row>
        <row r="8625">
          <cell r="A8625">
            <v>88269</v>
          </cell>
        </row>
        <row r="8626">
          <cell r="A8626">
            <v>4280</v>
          </cell>
        </row>
        <row r="8627">
          <cell r="A8627">
            <v>9569</v>
          </cell>
        </row>
        <row r="8628">
          <cell r="A8628">
            <v>11223</v>
          </cell>
        </row>
        <row r="8629">
          <cell r="A8629">
            <v>12016</v>
          </cell>
        </row>
        <row r="8630">
          <cell r="A8630">
            <v>12018</v>
          </cell>
        </row>
        <row r="8631">
          <cell r="A8631">
            <v>13282</v>
          </cell>
        </row>
        <row r="8632">
          <cell r="A8632">
            <v>13619</v>
          </cell>
        </row>
        <row r="8633">
          <cell r="A8633">
            <v>14627</v>
          </cell>
        </row>
        <row r="8634">
          <cell r="A8634">
            <v>30235</v>
          </cell>
        </row>
        <row r="8635">
          <cell r="A8635" t="str">
            <v>13396</v>
          </cell>
        </row>
        <row r="8636">
          <cell r="A8636" t="str">
            <v>6175</v>
          </cell>
        </row>
        <row r="8637">
          <cell r="A8637" t="str">
            <v>4977</v>
          </cell>
        </row>
        <row r="8638">
          <cell r="A8638" t="str">
            <v>8424</v>
          </cell>
        </row>
        <row r="8639">
          <cell r="A8639" t="str">
            <v>5208</v>
          </cell>
        </row>
        <row r="8640">
          <cell r="A8640" t="str">
            <v>9050</v>
          </cell>
        </row>
        <row r="8641">
          <cell r="A8641" t="str">
            <v>3316</v>
          </cell>
        </row>
        <row r="8642">
          <cell r="A8642" t="str">
            <v>4263</v>
          </cell>
        </row>
        <row r="8643">
          <cell r="A8643" t="str">
            <v>10092</v>
          </cell>
        </row>
        <row r="8644">
          <cell r="A8644" t="str">
            <v>13224</v>
          </cell>
        </row>
        <row r="8645">
          <cell r="A8645" t="str">
            <v>13410</v>
          </cell>
        </row>
        <row r="8646">
          <cell r="A8646" t="str">
            <v>3879</v>
          </cell>
        </row>
        <row r="8647">
          <cell r="A8647" t="str">
            <v>7188</v>
          </cell>
        </row>
        <row r="8648">
          <cell r="A8648" t="str">
            <v>11972</v>
          </cell>
        </row>
        <row r="8649">
          <cell r="A8649" t="str">
            <v>2864</v>
          </cell>
        </row>
        <row r="8650">
          <cell r="A8650" t="str">
            <v>33738</v>
          </cell>
        </row>
        <row r="8651">
          <cell r="A8651" t="str">
            <v>10815</v>
          </cell>
        </row>
        <row r="8652">
          <cell r="A8652" t="str">
            <v>19490</v>
          </cell>
        </row>
        <row r="8653">
          <cell r="A8653" t="str">
            <v>13088</v>
          </cell>
        </row>
        <row r="8654">
          <cell r="A8654" t="str">
            <v>13057</v>
          </cell>
        </row>
        <row r="8655">
          <cell r="A8655" t="str">
            <v>22651</v>
          </cell>
        </row>
        <row r="8656">
          <cell r="A8656" t="str">
            <v>6279</v>
          </cell>
        </row>
        <row r="8657">
          <cell r="A8657" t="str">
            <v>6433</v>
          </cell>
        </row>
        <row r="8658">
          <cell r="A8658" t="str">
            <v>10916</v>
          </cell>
        </row>
        <row r="8659">
          <cell r="A8659" t="str">
            <v>11234</v>
          </cell>
        </row>
        <row r="8660">
          <cell r="A8660" t="str">
            <v>20769</v>
          </cell>
        </row>
        <row r="8661">
          <cell r="A8661" t="str">
            <v>13665</v>
          </cell>
        </row>
        <row r="8662">
          <cell r="A8662" t="str">
            <v>8582</v>
          </cell>
        </row>
        <row r="8663">
          <cell r="A8663" t="str">
            <v>5140</v>
          </cell>
        </row>
        <row r="8664">
          <cell r="A8664" t="str">
            <v>10600</v>
          </cell>
        </row>
        <row r="8665">
          <cell r="A8665" t="str">
            <v>6294</v>
          </cell>
        </row>
        <row r="8666">
          <cell r="A8666" t="str">
            <v>9051</v>
          </cell>
        </row>
        <row r="8667">
          <cell r="A8667" t="str">
            <v>6075</v>
          </cell>
        </row>
        <row r="8668">
          <cell r="A8668" t="str">
            <v>13488</v>
          </cell>
        </row>
        <row r="8669">
          <cell r="A8669" t="str">
            <v>17842</v>
          </cell>
        </row>
        <row r="8670">
          <cell r="A8670" t="str">
            <v>7259</v>
          </cell>
        </row>
        <row r="8671">
          <cell r="A8671" t="str">
            <v>4221</v>
          </cell>
        </row>
        <row r="8672">
          <cell r="A8672" t="str">
            <v>21968</v>
          </cell>
        </row>
        <row r="8673">
          <cell r="A8673" t="str">
            <v>13558</v>
          </cell>
        </row>
        <row r="8674">
          <cell r="A8674" t="str">
            <v>21250</v>
          </cell>
        </row>
        <row r="8675">
          <cell r="A8675" t="str">
            <v>3902</v>
          </cell>
        </row>
        <row r="8676">
          <cell r="A8676" t="str">
            <v>5300</v>
          </cell>
        </row>
        <row r="8677">
          <cell r="A8677" t="str">
            <v>19491</v>
          </cell>
        </row>
        <row r="8678">
          <cell r="A8678" t="str">
            <v>4377</v>
          </cell>
        </row>
        <row r="8679">
          <cell r="A8679" t="str">
            <v>24590</v>
          </cell>
        </row>
        <row r="8680">
          <cell r="A8680" t="str">
            <v>21237</v>
          </cell>
        </row>
        <row r="8681">
          <cell r="A8681" t="str">
            <v>6690</v>
          </cell>
        </row>
        <row r="8682">
          <cell r="A8682" t="str">
            <v>26472</v>
          </cell>
        </row>
        <row r="8683">
          <cell r="A8683" t="str">
            <v>24756</v>
          </cell>
        </row>
        <row r="8684">
          <cell r="A8684" t="str">
            <v>10954</v>
          </cell>
        </row>
        <row r="8685">
          <cell r="A8685" t="str">
            <v>26716</v>
          </cell>
        </row>
        <row r="8686">
          <cell r="A8686" t="str">
            <v>4203</v>
          </cell>
        </row>
        <row r="8687">
          <cell r="A8687" t="str">
            <v>12206</v>
          </cell>
        </row>
        <row r="8688">
          <cell r="A8688" t="str">
            <v>786</v>
          </cell>
        </row>
        <row r="8689">
          <cell r="A8689" t="str">
            <v>12320</v>
          </cell>
        </row>
        <row r="8690">
          <cell r="A8690" t="str">
            <v>7490</v>
          </cell>
        </row>
        <row r="8691">
          <cell r="A8691" t="str">
            <v>10165</v>
          </cell>
        </row>
        <row r="8692">
          <cell r="A8692" t="str">
            <v>11367</v>
          </cell>
        </row>
        <row r="8693">
          <cell r="A8693" t="str">
            <v>8306</v>
          </cell>
        </row>
        <row r="8694">
          <cell r="A8694" t="str">
            <v>8321</v>
          </cell>
        </row>
        <row r="8695">
          <cell r="A8695" t="str">
            <v>10009</v>
          </cell>
        </row>
        <row r="8696">
          <cell r="A8696" t="str">
            <v>4969</v>
          </cell>
        </row>
        <row r="8697">
          <cell r="A8697" t="str">
            <v>13193</v>
          </cell>
        </row>
        <row r="8698">
          <cell r="A8698" t="str">
            <v>6283</v>
          </cell>
        </row>
        <row r="8699">
          <cell r="A8699" t="str">
            <v>8828</v>
          </cell>
        </row>
        <row r="8700">
          <cell r="A8700" t="str">
            <v>12230</v>
          </cell>
        </row>
        <row r="8701">
          <cell r="A8701" t="str">
            <v>12207</v>
          </cell>
        </row>
        <row r="8702">
          <cell r="A8702" t="str">
            <v>3078</v>
          </cell>
        </row>
        <row r="8703">
          <cell r="A8703" t="str">
            <v>8612</v>
          </cell>
        </row>
        <row r="8704">
          <cell r="A8704" t="str">
            <v>10724</v>
          </cell>
        </row>
        <row r="8705">
          <cell r="A8705" t="str">
            <v>10946</v>
          </cell>
        </row>
        <row r="8706">
          <cell r="A8706" t="str">
            <v>6220</v>
          </cell>
        </row>
        <row r="8707">
          <cell r="A8707" t="str">
            <v>15834</v>
          </cell>
        </row>
        <row r="8708">
          <cell r="A8708" t="str">
            <v>28829</v>
          </cell>
        </row>
        <row r="8709">
          <cell r="A8709" t="str">
            <v>6137</v>
          </cell>
        </row>
        <row r="8710">
          <cell r="A8710" t="str">
            <v>13248</v>
          </cell>
        </row>
        <row r="8711">
          <cell r="A8711" t="str">
            <v>5342</v>
          </cell>
        </row>
        <row r="8712">
          <cell r="A8712" t="str">
            <v>18238</v>
          </cell>
        </row>
        <row r="8713">
          <cell r="A8713" t="str">
            <v>11418</v>
          </cell>
        </row>
        <row r="8714">
          <cell r="A8714" t="str">
            <v>1923</v>
          </cell>
        </row>
        <row r="8715">
          <cell r="A8715" t="str">
            <v>13662</v>
          </cell>
        </row>
        <row r="8716">
          <cell r="A8716" t="str">
            <v>21443</v>
          </cell>
        </row>
        <row r="8717">
          <cell r="A8717" t="str">
            <v>13652</v>
          </cell>
        </row>
        <row r="8718">
          <cell r="A8718" t="str">
            <v>11320</v>
          </cell>
        </row>
        <row r="8719">
          <cell r="A8719" t="str">
            <v>5136</v>
          </cell>
        </row>
        <row r="8720">
          <cell r="A8720" t="str">
            <v>43131</v>
          </cell>
        </row>
        <row r="8721">
          <cell r="A8721" t="str">
            <v>25387</v>
          </cell>
        </row>
        <row r="8722">
          <cell r="A8722" t="str">
            <v>13428</v>
          </cell>
        </row>
        <row r="8723">
          <cell r="A8723" t="str">
            <v>10000</v>
          </cell>
        </row>
        <row r="8724">
          <cell r="A8724" t="str">
            <v>12511</v>
          </cell>
        </row>
        <row r="8725">
          <cell r="A8725" t="str">
            <v>6157</v>
          </cell>
        </row>
        <row r="8726">
          <cell r="A8726" t="str">
            <v>11135</v>
          </cell>
        </row>
        <row r="8727">
          <cell r="A8727" t="str">
            <v>13526</v>
          </cell>
        </row>
        <row r="8728">
          <cell r="A8728" t="str">
            <v>17029</v>
          </cell>
        </row>
        <row r="8729">
          <cell r="A8729" t="str">
            <v>9754</v>
          </cell>
        </row>
        <row r="8730">
          <cell r="A8730" t="str">
            <v>12454</v>
          </cell>
        </row>
        <row r="8731">
          <cell r="A8731" t="str">
            <v>4183</v>
          </cell>
        </row>
        <row r="8732">
          <cell r="A8732" t="str">
            <v>11074</v>
          </cell>
        </row>
        <row r="8733">
          <cell r="A8733" t="str">
            <v>17723</v>
          </cell>
        </row>
        <row r="8734">
          <cell r="A8734" t="str">
            <v>8869</v>
          </cell>
        </row>
        <row r="8735">
          <cell r="A8735" t="str">
            <v>6178</v>
          </cell>
        </row>
        <row r="8736">
          <cell r="A8736" t="str">
            <v>4071</v>
          </cell>
        </row>
        <row r="8737">
          <cell r="A8737" t="str">
            <v>5198</v>
          </cell>
        </row>
        <row r="8738">
          <cell r="A8738" t="str">
            <v>11024</v>
          </cell>
        </row>
        <row r="8739">
          <cell r="A8739" t="str">
            <v>21356</v>
          </cell>
        </row>
        <row r="8740">
          <cell r="A8740" t="str">
            <v>3850</v>
          </cell>
        </row>
        <row r="8741">
          <cell r="A8741" t="str">
            <v>7425</v>
          </cell>
        </row>
        <row r="8742">
          <cell r="A8742" t="str">
            <v>18641</v>
          </cell>
        </row>
        <row r="8743">
          <cell r="A8743" t="str">
            <v>10918</v>
          </cell>
        </row>
        <row r="8744">
          <cell r="A8744" t="str">
            <v>3023</v>
          </cell>
        </row>
        <row r="8745">
          <cell r="A8745" t="str">
            <v>11045</v>
          </cell>
        </row>
        <row r="8746">
          <cell r="A8746" t="str">
            <v>11260</v>
          </cell>
        </row>
        <row r="8747">
          <cell r="A8747" t="str">
            <v>18870</v>
          </cell>
        </row>
        <row r="8748">
          <cell r="A8748" t="str">
            <v>3083</v>
          </cell>
        </row>
        <row r="8749">
          <cell r="A8749" t="str">
            <v>3877</v>
          </cell>
        </row>
        <row r="8750">
          <cell r="A8750" t="str">
            <v>14626</v>
          </cell>
        </row>
        <row r="8751">
          <cell r="A8751" t="str">
            <v>4108</v>
          </cell>
        </row>
        <row r="8752">
          <cell r="A8752" t="str">
            <v>4318</v>
          </cell>
        </row>
        <row r="8753">
          <cell r="A8753" t="str">
            <v>11062</v>
          </cell>
        </row>
        <row r="8754">
          <cell r="A8754" t="str">
            <v>9984</v>
          </cell>
        </row>
        <row r="8755">
          <cell r="A8755" t="str">
            <v>22801</v>
          </cell>
        </row>
        <row r="8756">
          <cell r="A8756" t="str">
            <v>38979</v>
          </cell>
        </row>
        <row r="8757">
          <cell r="A8757" t="str">
            <v>13306</v>
          </cell>
        </row>
        <row r="8758">
          <cell r="A8758" t="str">
            <v>3125</v>
          </cell>
        </row>
        <row r="8759">
          <cell r="A8759" t="str">
            <v>15925</v>
          </cell>
        </row>
        <row r="8760">
          <cell r="A8760" t="str">
            <v>5384</v>
          </cell>
        </row>
        <row r="8761">
          <cell r="A8761" t="str">
            <v>7363</v>
          </cell>
        </row>
        <row r="8762">
          <cell r="A8762" t="str">
            <v>8983</v>
          </cell>
        </row>
        <row r="8763">
          <cell r="A8763" t="str">
            <v>9799</v>
          </cell>
        </row>
        <row r="8764">
          <cell r="A8764" t="str">
            <v>8626</v>
          </cell>
        </row>
        <row r="8765">
          <cell r="A8765" t="str">
            <v>10822</v>
          </cell>
        </row>
        <row r="8766">
          <cell r="A8766">
            <v>85012</v>
          </cell>
        </row>
        <row r="8767">
          <cell r="A8767">
            <v>22702</v>
          </cell>
        </row>
        <row r="8768">
          <cell r="A8768">
            <v>436</v>
          </cell>
        </row>
        <row r="8769">
          <cell r="A8769">
            <v>12541</v>
          </cell>
        </row>
        <row r="8770">
          <cell r="A8770">
            <v>96484</v>
          </cell>
        </row>
        <row r="8771">
          <cell r="A8771">
            <v>71176</v>
          </cell>
        </row>
        <row r="8772">
          <cell r="A8772" t="str">
            <v>76453</v>
          </cell>
        </row>
        <row r="8773">
          <cell r="A8773" t="str">
            <v>68902</v>
          </cell>
        </row>
        <row r="8774">
          <cell r="A8774" t="str">
            <v>7791</v>
          </cell>
        </row>
        <row r="8775">
          <cell r="A8775" t="str">
            <v>13477</v>
          </cell>
        </row>
        <row r="8776">
          <cell r="A8776" t="str">
            <v>8443</v>
          </cell>
        </row>
        <row r="8777">
          <cell r="A8777">
            <v>17217</v>
          </cell>
        </row>
        <row r="8778">
          <cell r="A8778">
            <v>19133</v>
          </cell>
        </row>
        <row r="8779">
          <cell r="A8779" t="str">
            <v>19968</v>
          </cell>
        </row>
        <row r="8780">
          <cell r="A8780" t="str">
            <v>19968</v>
          </cell>
        </row>
        <row r="8781">
          <cell r="A8781">
            <v>42315</v>
          </cell>
        </row>
        <row r="8782">
          <cell r="A8782">
            <v>10057</v>
          </cell>
        </row>
        <row r="8783">
          <cell r="A8783">
            <v>89833</v>
          </cell>
        </row>
        <row r="8784">
          <cell r="A8784">
            <v>97489</v>
          </cell>
        </row>
        <row r="8785">
          <cell r="A8785">
            <v>105416</v>
          </cell>
        </row>
        <row r="8786">
          <cell r="A8786">
            <v>11519</v>
          </cell>
        </row>
        <row r="8787">
          <cell r="A8787">
            <v>19854</v>
          </cell>
        </row>
        <row r="8788">
          <cell r="A8788">
            <v>44037</v>
          </cell>
        </row>
        <row r="8789">
          <cell r="A8789">
            <v>44037</v>
          </cell>
        </row>
        <row r="8790">
          <cell r="A8790" t="str">
            <v>23666</v>
          </cell>
        </row>
        <row r="8791">
          <cell r="A8791" t="str">
            <v>110857</v>
          </cell>
        </row>
        <row r="8792">
          <cell r="A8792">
            <v>68651</v>
          </cell>
        </row>
        <row r="8793">
          <cell r="A8793">
            <v>66517</v>
          </cell>
        </row>
        <row r="8794">
          <cell r="A8794" t="str">
            <v>12705</v>
          </cell>
        </row>
        <row r="8795">
          <cell r="A8795" t="str">
            <v>8426</v>
          </cell>
        </row>
        <row r="8796">
          <cell r="A8796">
            <v>77671</v>
          </cell>
        </row>
        <row r="8797">
          <cell r="A8797">
            <v>17361</v>
          </cell>
        </row>
        <row r="8798">
          <cell r="A8798">
            <v>14572</v>
          </cell>
        </row>
        <row r="8799">
          <cell r="A8799">
            <v>93606</v>
          </cell>
        </row>
        <row r="8800">
          <cell r="A8800" t="str">
            <v>85210</v>
          </cell>
        </row>
        <row r="8801">
          <cell r="A8801">
            <v>2238</v>
          </cell>
        </row>
        <row r="8802">
          <cell r="A8802">
            <v>66025</v>
          </cell>
        </row>
        <row r="8803">
          <cell r="A8803">
            <v>106498</v>
          </cell>
        </row>
        <row r="8804">
          <cell r="A8804">
            <v>77254</v>
          </cell>
        </row>
        <row r="8805">
          <cell r="A8805">
            <v>55668</v>
          </cell>
        </row>
        <row r="8806">
          <cell r="A8806" t="str">
            <v>12764</v>
          </cell>
        </row>
        <row r="8807">
          <cell r="A8807">
            <v>74619</v>
          </cell>
        </row>
        <row r="8808">
          <cell r="A8808">
            <v>82089</v>
          </cell>
        </row>
        <row r="8809">
          <cell r="A8809">
            <v>91055</v>
          </cell>
        </row>
        <row r="8810">
          <cell r="A8810">
            <v>42901</v>
          </cell>
        </row>
        <row r="8811">
          <cell r="A8811" t="str">
            <v>62774</v>
          </cell>
        </row>
        <row r="8812">
          <cell r="A8812" t="str">
            <v>42829</v>
          </cell>
        </row>
        <row r="8813">
          <cell r="A8813" t="str">
            <v>47619</v>
          </cell>
        </row>
        <row r="8814">
          <cell r="A8814" t="str">
            <v>73517</v>
          </cell>
        </row>
        <row r="8815">
          <cell r="A8815" t="str">
            <v>45445</v>
          </cell>
        </row>
        <row r="8816">
          <cell r="A8816">
            <v>28668</v>
          </cell>
        </row>
        <row r="8817">
          <cell r="A8817">
            <v>23820</v>
          </cell>
        </row>
        <row r="8818">
          <cell r="A8818" t="str">
            <v>51237</v>
          </cell>
        </row>
        <row r="8819">
          <cell r="A8819" t="str">
            <v>13590</v>
          </cell>
        </row>
        <row r="8820">
          <cell r="A8820">
            <v>23309</v>
          </cell>
        </row>
        <row r="8821">
          <cell r="A8821">
            <v>58038</v>
          </cell>
        </row>
        <row r="8822">
          <cell r="A8822" t="str">
            <v>857</v>
          </cell>
        </row>
        <row r="8823">
          <cell r="A8823" t="str">
            <v>6079</v>
          </cell>
        </row>
        <row r="8824">
          <cell r="A8824">
            <v>79851</v>
          </cell>
        </row>
        <row r="8825">
          <cell r="A8825">
            <v>85851</v>
          </cell>
        </row>
        <row r="8826">
          <cell r="A8826">
            <v>31870</v>
          </cell>
        </row>
        <row r="8827">
          <cell r="A8827">
            <v>24388</v>
          </cell>
        </row>
        <row r="8828">
          <cell r="A8828">
            <v>71121</v>
          </cell>
        </row>
        <row r="8829">
          <cell r="A8829" t="str">
            <v>24666</v>
          </cell>
        </row>
        <row r="8830">
          <cell r="A8830">
            <v>29079</v>
          </cell>
        </row>
        <row r="8831">
          <cell r="A8831">
            <v>90665</v>
          </cell>
        </row>
        <row r="8832">
          <cell r="A8832">
            <v>114018</v>
          </cell>
        </row>
        <row r="8833">
          <cell r="A8833">
            <v>22105</v>
          </cell>
        </row>
        <row r="8834">
          <cell r="A8834" t="str">
            <v>102101</v>
          </cell>
        </row>
        <row r="8835">
          <cell r="A8835">
            <v>69758</v>
          </cell>
        </row>
        <row r="8836">
          <cell r="A8836" t="str">
            <v>8857</v>
          </cell>
        </row>
        <row r="8837">
          <cell r="A8837">
            <v>13189</v>
          </cell>
        </row>
        <row r="8838">
          <cell r="A8838" t="str">
            <v>102562</v>
          </cell>
        </row>
        <row r="8839">
          <cell r="A8839">
            <v>4282</v>
          </cell>
        </row>
        <row r="8840">
          <cell r="A8840">
            <v>4282</v>
          </cell>
        </row>
        <row r="8841">
          <cell r="A8841">
            <v>96271</v>
          </cell>
        </row>
        <row r="8842">
          <cell r="A8842">
            <v>32071</v>
          </cell>
        </row>
        <row r="8843">
          <cell r="A8843" t="str">
            <v>38488</v>
          </cell>
        </row>
        <row r="8844">
          <cell r="A8844">
            <v>77136</v>
          </cell>
        </row>
        <row r="8845">
          <cell r="A8845">
            <v>1347</v>
          </cell>
        </row>
        <row r="8846">
          <cell r="A8846">
            <v>6418</v>
          </cell>
        </row>
        <row r="8847">
          <cell r="A8847" t="str">
            <v>118958</v>
          </cell>
        </row>
        <row r="8848">
          <cell r="A8848" t="str">
            <v>115719</v>
          </cell>
        </row>
        <row r="8849">
          <cell r="A8849" t="str">
            <v>113721</v>
          </cell>
        </row>
        <row r="8850">
          <cell r="A8850" t="str">
            <v>114209</v>
          </cell>
        </row>
        <row r="8851">
          <cell r="A8851" t="str">
            <v>114204</v>
          </cell>
        </row>
        <row r="8852">
          <cell r="A8852" t="str">
            <v>114208</v>
          </cell>
        </row>
        <row r="8853">
          <cell r="A8853" t="str">
            <v>2312</v>
          </cell>
        </row>
        <row r="8854">
          <cell r="A8854" t="str">
            <v>51447</v>
          </cell>
        </row>
        <row r="8855">
          <cell r="A8855" t="str">
            <v>51447</v>
          </cell>
        </row>
        <row r="8856">
          <cell r="A8856" t="str">
            <v>115278</v>
          </cell>
        </row>
        <row r="8857">
          <cell r="A8857" t="str">
            <v>108323</v>
          </cell>
        </row>
        <row r="8858">
          <cell r="A8858" t="str">
            <v>65353</v>
          </cell>
        </row>
        <row r="8859">
          <cell r="A8859">
            <v>920</v>
          </cell>
        </row>
        <row r="8860">
          <cell r="A8860">
            <v>23588</v>
          </cell>
        </row>
        <row r="8861">
          <cell r="A8861">
            <v>56082</v>
          </cell>
        </row>
        <row r="8862">
          <cell r="A8862">
            <v>76395</v>
          </cell>
        </row>
        <row r="8863">
          <cell r="A8863">
            <v>1000000411</v>
          </cell>
        </row>
        <row r="8864">
          <cell r="A8864">
            <v>1000000536</v>
          </cell>
        </row>
        <row r="8865">
          <cell r="A8865">
            <v>102827</v>
          </cell>
        </row>
        <row r="8866">
          <cell r="A8866">
            <v>104032</v>
          </cell>
        </row>
        <row r="8867">
          <cell r="A8867" t="str">
            <v>4284</v>
          </cell>
        </row>
        <row r="8868">
          <cell r="A8868" t="str">
            <v>59760</v>
          </cell>
        </row>
        <row r="8869">
          <cell r="A8869" t="str">
            <v>22104</v>
          </cell>
        </row>
        <row r="8870">
          <cell r="A8870" t="str">
            <v>13283</v>
          </cell>
        </row>
        <row r="8871">
          <cell r="A8871" t="str">
            <v>35885</v>
          </cell>
        </row>
        <row r="8872">
          <cell r="A8872" t="str">
            <v>43892</v>
          </cell>
        </row>
        <row r="8873">
          <cell r="A8873" t="str">
            <v>100788</v>
          </cell>
        </row>
        <row r="8874">
          <cell r="A8874" t="str">
            <v>67627</v>
          </cell>
        </row>
        <row r="8875">
          <cell r="A8875" t="str">
            <v>90420</v>
          </cell>
        </row>
        <row r="8876">
          <cell r="A8876" t="str">
            <v>100588</v>
          </cell>
        </row>
        <row r="8877">
          <cell r="A8877" t="str">
            <v>109846</v>
          </cell>
        </row>
        <row r="8878">
          <cell r="A8878" t="str">
            <v>77395</v>
          </cell>
        </row>
        <row r="8879">
          <cell r="A8879" t="str">
            <v>82984</v>
          </cell>
        </row>
        <row r="8880">
          <cell r="A8880" t="str">
            <v>109619</v>
          </cell>
        </row>
        <row r="8881">
          <cell r="A8881" t="str">
            <v>67312</v>
          </cell>
        </row>
        <row r="8882">
          <cell r="A8882">
            <v>64983</v>
          </cell>
        </row>
        <row r="8883">
          <cell r="A8883">
            <v>70338</v>
          </cell>
        </row>
        <row r="8884">
          <cell r="A8884">
            <v>75282</v>
          </cell>
        </row>
        <row r="8885">
          <cell r="A8885">
            <v>79344</v>
          </cell>
        </row>
        <row r="8886">
          <cell r="A8886">
            <v>90060</v>
          </cell>
        </row>
        <row r="8887">
          <cell r="A8887">
            <v>96123</v>
          </cell>
        </row>
        <row r="8888">
          <cell r="A8888">
            <v>100627</v>
          </cell>
        </row>
        <row r="8889">
          <cell r="A8889">
            <v>105685</v>
          </cell>
        </row>
        <row r="8890">
          <cell r="A8890">
            <v>107912</v>
          </cell>
        </row>
        <row r="8891">
          <cell r="A8891" t="str">
            <v>77272</v>
          </cell>
        </row>
        <row r="8892">
          <cell r="A8892" t="str">
            <v>13810</v>
          </cell>
        </row>
        <row r="8893">
          <cell r="A8893">
            <v>32509</v>
          </cell>
        </row>
        <row r="8894">
          <cell r="A8894">
            <v>43498</v>
          </cell>
        </row>
        <row r="8895">
          <cell r="A8895">
            <v>34008</v>
          </cell>
        </row>
        <row r="8896">
          <cell r="A8896">
            <v>53933</v>
          </cell>
        </row>
        <row r="8897">
          <cell r="A8897">
            <v>56580</v>
          </cell>
        </row>
        <row r="8898">
          <cell r="A8898">
            <v>58668</v>
          </cell>
        </row>
        <row r="8899">
          <cell r="A8899">
            <v>60809</v>
          </cell>
        </row>
        <row r="8900">
          <cell r="A8900">
            <v>65127</v>
          </cell>
        </row>
        <row r="8901">
          <cell r="A8901">
            <v>65319</v>
          </cell>
        </row>
        <row r="8902">
          <cell r="A8902">
            <v>66362</v>
          </cell>
        </row>
        <row r="8903">
          <cell r="A8903">
            <v>66499</v>
          </cell>
        </row>
        <row r="8904">
          <cell r="A8904">
            <v>68991</v>
          </cell>
        </row>
        <row r="8905">
          <cell r="A8905" t="str">
            <v>60455</v>
          </cell>
        </row>
        <row r="8906">
          <cell r="A8906" t="str">
            <v>62408</v>
          </cell>
        </row>
        <row r="8907">
          <cell r="A8907" t="str">
            <v>66909</v>
          </cell>
        </row>
        <row r="8908">
          <cell r="A8908" t="str">
            <v>32125</v>
          </cell>
        </row>
        <row r="8909">
          <cell r="A8909" t="str">
            <v>68465</v>
          </cell>
        </row>
        <row r="8910">
          <cell r="A8910" t="str">
            <v>51768</v>
          </cell>
        </row>
        <row r="8911">
          <cell r="A8911" t="str">
            <v>70628</v>
          </cell>
        </row>
        <row r="8912">
          <cell r="A8912" t="str">
            <v>75159</v>
          </cell>
        </row>
        <row r="8913">
          <cell r="A8913" t="str">
            <v>63819</v>
          </cell>
        </row>
        <row r="8914">
          <cell r="A8914" t="str">
            <v>71045</v>
          </cell>
        </row>
        <row r="8915">
          <cell r="A8915" t="str">
            <v>72788</v>
          </cell>
        </row>
        <row r="8916">
          <cell r="A8916" t="str">
            <v>62775</v>
          </cell>
        </row>
        <row r="8917">
          <cell r="A8917" t="str">
            <v>48106</v>
          </cell>
        </row>
        <row r="8918">
          <cell r="A8918" t="str">
            <v>47517</v>
          </cell>
        </row>
        <row r="8919">
          <cell r="A8919" t="str">
            <v>103379</v>
          </cell>
        </row>
        <row r="8920">
          <cell r="A8920" t="str">
            <v>3313</v>
          </cell>
        </row>
        <row r="8921">
          <cell r="A8921" t="str">
            <v>61985</v>
          </cell>
        </row>
        <row r="8922">
          <cell r="A8922" t="str">
            <v>38517</v>
          </cell>
        </row>
        <row r="8923">
          <cell r="A8923" t="str">
            <v>30682</v>
          </cell>
        </row>
        <row r="8924">
          <cell r="A8924" t="str">
            <v>60336</v>
          </cell>
        </row>
        <row r="8925">
          <cell r="A8925" t="str">
            <v>70375</v>
          </cell>
        </row>
        <row r="8926">
          <cell r="A8926" t="str">
            <v>58817</v>
          </cell>
        </row>
        <row r="8927">
          <cell r="A8927" t="str">
            <v>24889</v>
          </cell>
        </row>
        <row r="8928">
          <cell r="A8928" t="str">
            <v>41455</v>
          </cell>
        </row>
        <row r="8929">
          <cell r="A8929" t="str">
            <v>43044</v>
          </cell>
        </row>
        <row r="8930">
          <cell r="A8930" t="str">
            <v>6378</v>
          </cell>
        </row>
        <row r="8931">
          <cell r="A8931" t="str">
            <v>101015</v>
          </cell>
        </row>
        <row r="8932">
          <cell r="A8932" t="str">
            <v>60326</v>
          </cell>
        </row>
        <row r="8933">
          <cell r="A8933" t="str">
            <v>8407</v>
          </cell>
        </row>
        <row r="8934">
          <cell r="A8934" t="str">
            <v>17607</v>
          </cell>
        </row>
        <row r="8935">
          <cell r="A8935" t="str">
            <v>93766</v>
          </cell>
        </row>
        <row r="8936">
          <cell r="A8936" t="str">
            <v>90176</v>
          </cell>
        </row>
        <row r="8937">
          <cell r="A8937" t="str">
            <v>97918</v>
          </cell>
        </row>
        <row r="8938">
          <cell r="A8938">
            <v>23533</v>
          </cell>
        </row>
        <row r="8939">
          <cell r="A8939">
            <v>18978</v>
          </cell>
        </row>
        <row r="8940">
          <cell r="A8940">
            <v>57570</v>
          </cell>
        </row>
        <row r="8941">
          <cell r="A8941">
            <v>60703</v>
          </cell>
        </row>
        <row r="8942">
          <cell r="A8942">
            <v>82759</v>
          </cell>
        </row>
        <row r="8943">
          <cell r="A8943" t="str">
            <v>88062</v>
          </cell>
        </row>
        <row r="8944">
          <cell r="A8944" t="str">
            <v>62960</v>
          </cell>
        </row>
        <row r="8945">
          <cell r="A8945">
            <v>87555</v>
          </cell>
        </row>
        <row r="8946">
          <cell r="A8946">
            <v>107321</v>
          </cell>
        </row>
        <row r="8947">
          <cell r="A8947">
            <v>82734</v>
          </cell>
        </row>
        <row r="8948">
          <cell r="A8948" t="str">
            <v>79308</v>
          </cell>
        </row>
        <row r="8949">
          <cell r="A8949">
            <v>1000000160</v>
          </cell>
        </row>
        <row r="8950">
          <cell r="A8950" t="str">
            <v>18587</v>
          </cell>
        </row>
        <row r="8951">
          <cell r="A8951">
            <v>95473</v>
          </cell>
        </row>
        <row r="8952">
          <cell r="A8952">
            <v>20097</v>
          </cell>
        </row>
        <row r="8953">
          <cell r="A8953" t="str">
            <v>40893</v>
          </cell>
        </row>
        <row r="8954">
          <cell r="A8954" t="str">
            <v>103339</v>
          </cell>
        </row>
        <row r="8955">
          <cell r="A8955">
            <v>81350</v>
          </cell>
        </row>
        <row r="8956">
          <cell r="A8956">
            <v>14290</v>
          </cell>
        </row>
        <row r="8957">
          <cell r="A8957" t="str">
            <v>5115</v>
          </cell>
        </row>
        <row r="8958">
          <cell r="A8958" t="str">
            <v>17484</v>
          </cell>
        </row>
        <row r="8959">
          <cell r="A8959" t="str">
            <v>17484</v>
          </cell>
        </row>
        <row r="8960">
          <cell r="A8960" t="str">
            <v>93777</v>
          </cell>
        </row>
        <row r="8961">
          <cell r="A8961">
            <v>31271</v>
          </cell>
        </row>
        <row r="8962">
          <cell r="A8962">
            <v>19737</v>
          </cell>
        </row>
        <row r="8963">
          <cell r="A8963" t="str">
            <v>56249</v>
          </cell>
        </row>
        <row r="8964">
          <cell r="A8964" t="str">
            <v>28583</v>
          </cell>
        </row>
        <row r="8965">
          <cell r="A8965" t="str">
            <v>3964</v>
          </cell>
        </row>
        <row r="8966">
          <cell r="A8966" t="str">
            <v>71081</v>
          </cell>
        </row>
        <row r="8967">
          <cell r="A8967" t="str">
            <v>12197</v>
          </cell>
        </row>
        <row r="8968">
          <cell r="A8968" t="str">
            <v>8876</v>
          </cell>
        </row>
        <row r="8969">
          <cell r="A8969" t="str">
            <v>9815</v>
          </cell>
        </row>
        <row r="8970">
          <cell r="A8970" t="str">
            <v>56053</v>
          </cell>
        </row>
        <row r="8971">
          <cell r="A8971">
            <v>13580</v>
          </cell>
        </row>
        <row r="8972">
          <cell r="A8972">
            <v>13580</v>
          </cell>
        </row>
        <row r="8973">
          <cell r="A8973">
            <v>4333</v>
          </cell>
        </row>
        <row r="8974">
          <cell r="A8974" t="str">
            <v>103576</v>
          </cell>
        </row>
        <row r="8975">
          <cell r="A8975">
            <v>13805</v>
          </cell>
        </row>
        <row r="8976">
          <cell r="A8976">
            <v>104540</v>
          </cell>
        </row>
        <row r="8977">
          <cell r="A8977">
            <v>68961</v>
          </cell>
        </row>
        <row r="8978">
          <cell r="A8978">
            <v>6094</v>
          </cell>
        </row>
        <row r="8979">
          <cell r="A8979">
            <v>8651</v>
          </cell>
        </row>
        <row r="8980">
          <cell r="A8980">
            <v>9992</v>
          </cell>
        </row>
        <row r="8981">
          <cell r="A8981">
            <v>14354</v>
          </cell>
        </row>
        <row r="8982">
          <cell r="A8982">
            <v>31389</v>
          </cell>
        </row>
        <row r="8983">
          <cell r="A8983" t="str">
            <v>1116</v>
          </cell>
        </row>
        <row r="8984">
          <cell r="A8984">
            <v>88843</v>
          </cell>
        </row>
        <row r="8985">
          <cell r="A8985">
            <v>54806</v>
          </cell>
        </row>
        <row r="8986">
          <cell r="A8986">
            <v>14818</v>
          </cell>
        </row>
        <row r="8987">
          <cell r="A8987">
            <v>13276</v>
          </cell>
        </row>
        <row r="8988">
          <cell r="A8988">
            <v>1186</v>
          </cell>
        </row>
        <row r="8989">
          <cell r="A8989" t="str">
            <v>6512</v>
          </cell>
        </row>
        <row r="8990">
          <cell r="A8990" t="str">
            <v>5069</v>
          </cell>
        </row>
        <row r="8991">
          <cell r="A8991" t="str">
            <v>9953</v>
          </cell>
        </row>
        <row r="8992">
          <cell r="A8992" t="str">
            <v>60051</v>
          </cell>
        </row>
        <row r="8993">
          <cell r="A8993" t="str">
            <v>3116</v>
          </cell>
        </row>
        <row r="8994">
          <cell r="A8994" t="str">
            <v>733</v>
          </cell>
        </row>
        <row r="8995">
          <cell r="A8995" t="str">
            <v>12006</v>
          </cell>
        </row>
        <row r="8996">
          <cell r="A8996" t="str">
            <v>13063</v>
          </cell>
        </row>
        <row r="8997">
          <cell r="A8997" t="str">
            <v>48894</v>
          </cell>
        </row>
        <row r="8998">
          <cell r="A8998" t="str">
            <v>13639</v>
          </cell>
        </row>
        <row r="8999">
          <cell r="A8999" t="str">
            <v>4929</v>
          </cell>
        </row>
        <row r="9000">
          <cell r="A9000" t="str">
            <v>65824</v>
          </cell>
        </row>
        <row r="9001">
          <cell r="A9001">
            <v>49780</v>
          </cell>
        </row>
        <row r="9002">
          <cell r="A9002">
            <v>42504</v>
          </cell>
        </row>
        <row r="9003">
          <cell r="A9003">
            <v>23737</v>
          </cell>
        </row>
        <row r="9004">
          <cell r="A9004" t="str">
            <v>110454</v>
          </cell>
        </row>
        <row r="9005">
          <cell r="A9005" t="str">
            <v>110215</v>
          </cell>
        </row>
        <row r="9006">
          <cell r="A9006" t="str">
            <v>110524</v>
          </cell>
        </row>
        <row r="9007">
          <cell r="A9007" t="str">
            <v>22920</v>
          </cell>
        </row>
        <row r="9008">
          <cell r="A9008">
            <v>22588</v>
          </cell>
        </row>
        <row r="9009">
          <cell r="A9009" t="str">
            <v>98623</v>
          </cell>
        </row>
        <row r="9010">
          <cell r="A9010">
            <v>79448</v>
          </cell>
        </row>
        <row r="9011">
          <cell r="A9011">
            <v>79448</v>
          </cell>
        </row>
        <row r="9012">
          <cell r="A9012">
            <v>88542</v>
          </cell>
        </row>
        <row r="9013">
          <cell r="A9013">
            <v>46582</v>
          </cell>
        </row>
        <row r="9014">
          <cell r="A9014">
            <v>19753</v>
          </cell>
        </row>
        <row r="9015">
          <cell r="A9015" t="str">
            <v>22593</v>
          </cell>
        </row>
        <row r="9016">
          <cell r="A9016">
            <v>874</v>
          </cell>
        </row>
        <row r="9017">
          <cell r="A9017">
            <v>22006</v>
          </cell>
        </row>
        <row r="9018">
          <cell r="A9018" t="str">
            <v>9995</v>
          </cell>
        </row>
        <row r="9019">
          <cell r="A9019">
            <v>82265</v>
          </cell>
        </row>
        <row r="9020">
          <cell r="A9020">
            <v>8768</v>
          </cell>
        </row>
        <row r="9021">
          <cell r="A9021">
            <v>24499</v>
          </cell>
        </row>
        <row r="9022">
          <cell r="A9022" t="str">
            <v>83574</v>
          </cell>
        </row>
        <row r="9023">
          <cell r="A9023" t="str">
            <v>13381</v>
          </cell>
        </row>
        <row r="9024">
          <cell r="A9024">
            <v>49879</v>
          </cell>
        </row>
        <row r="9025">
          <cell r="A9025" t="str">
            <v>64320</v>
          </cell>
        </row>
        <row r="9026">
          <cell r="A9026">
            <v>1075</v>
          </cell>
        </row>
        <row r="9027">
          <cell r="A9027">
            <v>85534</v>
          </cell>
        </row>
        <row r="9028">
          <cell r="A9028">
            <v>81978</v>
          </cell>
        </row>
        <row r="9029">
          <cell r="A9029" t="str">
            <v>12222</v>
          </cell>
        </row>
        <row r="9030">
          <cell r="A9030" t="str">
            <v>13165</v>
          </cell>
        </row>
        <row r="9031">
          <cell r="A9031" t="str">
            <v>4118</v>
          </cell>
        </row>
        <row r="9032">
          <cell r="A9032" t="str">
            <v>7245</v>
          </cell>
        </row>
        <row r="9033">
          <cell r="A9033" t="str">
            <v>29888</v>
          </cell>
        </row>
        <row r="9034">
          <cell r="A9034" t="str">
            <v>5020</v>
          </cell>
        </row>
        <row r="9035">
          <cell r="A9035" t="str">
            <v>8366</v>
          </cell>
        </row>
        <row r="9036">
          <cell r="A9036" t="str">
            <v>83768</v>
          </cell>
        </row>
        <row r="9037">
          <cell r="A9037" t="str">
            <v>101396</v>
          </cell>
        </row>
        <row r="9038">
          <cell r="A9038" t="str">
            <v>34907</v>
          </cell>
        </row>
        <row r="9039">
          <cell r="A9039" t="str">
            <v>8795</v>
          </cell>
        </row>
        <row r="9040">
          <cell r="A9040" t="str">
            <v>13285</v>
          </cell>
        </row>
        <row r="9041">
          <cell r="A9041" t="str">
            <v>6289</v>
          </cell>
        </row>
        <row r="9042">
          <cell r="A9042">
            <v>53751</v>
          </cell>
        </row>
        <row r="9043">
          <cell r="A9043">
            <v>57469</v>
          </cell>
        </row>
        <row r="9044">
          <cell r="A9044" t="str">
            <v>5278</v>
          </cell>
        </row>
        <row r="9045">
          <cell r="A9045">
            <v>32089</v>
          </cell>
        </row>
        <row r="9046">
          <cell r="A9046">
            <v>14393</v>
          </cell>
        </row>
        <row r="9047">
          <cell r="A9047">
            <v>56723</v>
          </cell>
        </row>
        <row r="9048">
          <cell r="A9048" t="str">
            <v>81790</v>
          </cell>
        </row>
        <row r="9049">
          <cell r="A9049">
            <v>28958</v>
          </cell>
        </row>
        <row r="9050">
          <cell r="A9050" t="str">
            <v>13253</v>
          </cell>
        </row>
        <row r="9051">
          <cell r="A9051" t="str">
            <v>11243</v>
          </cell>
        </row>
        <row r="9052">
          <cell r="A9052" t="str">
            <v>114855</v>
          </cell>
        </row>
        <row r="9053">
          <cell r="A9053" t="str">
            <v>118664</v>
          </cell>
        </row>
        <row r="9054">
          <cell r="A9054" t="str">
            <v>115064</v>
          </cell>
        </row>
        <row r="9055">
          <cell r="A9055" t="str">
            <v>111137</v>
          </cell>
        </row>
        <row r="9056">
          <cell r="A9056" t="str">
            <v>118806</v>
          </cell>
        </row>
        <row r="9057">
          <cell r="A9057" t="str">
            <v>115724</v>
          </cell>
        </row>
        <row r="9058">
          <cell r="A9058" t="str">
            <v>107837</v>
          </cell>
        </row>
        <row r="9059">
          <cell r="A9059" t="str">
            <v>114595</v>
          </cell>
        </row>
        <row r="9060">
          <cell r="A9060" t="str">
            <v>83359</v>
          </cell>
        </row>
        <row r="9061">
          <cell r="A9061" t="str">
            <v>78010</v>
          </cell>
        </row>
        <row r="9062">
          <cell r="A9062" t="str">
            <v>70437</v>
          </cell>
        </row>
        <row r="9063">
          <cell r="A9063" t="str">
            <v>106976</v>
          </cell>
        </row>
        <row r="9064">
          <cell r="A9064" t="str">
            <v>118869</v>
          </cell>
        </row>
        <row r="9065">
          <cell r="A9065" t="str">
            <v>74841</v>
          </cell>
        </row>
        <row r="9066">
          <cell r="A9066">
            <v>108263</v>
          </cell>
        </row>
        <row r="9067">
          <cell r="A9067" t="str">
            <v>95785</v>
          </cell>
        </row>
        <row r="9068">
          <cell r="A9068">
            <v>63456</v>
          </cell>
        </row>
        <row r="9069">
          <cell r="A9069">
            <v>96868</v>
          </cell>
        </row>
        <row r="9070">
          <cell r="A9070">
            <v>101283</v>
          </cell>
        </row>
        <row r="9071">
          <cell r="A9071">
            <v>102962</v>
          </cell>
        </row>
        <row r="9072">
          <cell r="A9072">
            <v>110428</v>
          </cell>
        </row>
        <row r="9073">
          <cell r="A9073">
            <v>1000000196</v>
          </cell>
        </row>
        <row r="9074">
          <cell r="A9074">
            <v>1000000376</v>
          </cell>
        </row>
        <row r="9075">
          <cell r="A9075">
            <v>77145</v>
          </cell>
        </row>
        <row r="9076">
          <cell r="A9076">
            <v>4346</v>
          </cell>
        </row>
        <row r="9077">
          <cell r="A9077">
            <v>82236</v>
          </cell>
        </row>
        <row r="9078">
          <cell r="A9078" t="str">
            <v>59847</v>
          </cell>
        </row>
        <row r="9079">
          <cell r="A9079" t="str">
            <v>108154</v>
          </cell>
        </row>
        <row r="9080">
          <cell r="A9080" t="str">
            <v>105794</v>
          </cell>
        </row>
        <row r="9081">
          <cell r="A9081" t="str">
            <v>74468</v>
          </cell>
        </row>
        <row r="9082">
          <cell r="A9082" t="str">
            <v>79807</v>
          </cell>
        </row>
        <row r="9083">
          <cell r="A9083" t="str">
            <v>95781</v>
          </cell>
        </row>
        <row r="9084">
          <cell r="A9084" t="str">
            <v>81539</v>
          </cell>
        </row>
        <row r="9085">
          <cell r="A9085" t="str">
            <v>87262</v>
          </cell>
        </row>
        <row r="9086">
          <cell r="A9086" t="str">
            <v>81569</v>
          </cell>
        </row>
        <row r="9087">
          <cell r="A9087">
            <v>73791</v>
          </cell>
        </row>
        <row r="9088">
          <cell r="A9088">
            <v>82966</v>
          </cell>
        </row>
        <row r="9089">
          <cell r="A9089">
            <v>109887</v>
          </cell>
        </row>
        <row r="9090">
          <cell r="A9090">
            <v>111322</v>
          </cell>
        </row>
        <row r="9091">
          <cell r="A9091">
            <v>6338</v>
          </cell>
        </row>
        <row r="9092">
          <cell r="A9092">
            <v>35585</v>
          </cell>
        </row>
        <row r="9093">
          <cell r="A9093">
            <v>4190</v>
          </cell>
        </row>
        <row r="9094">
          <cell r="A9094">
            <v>82070</v>
          </cell>
        </row>
        <row r="9095">
          <cell r="A9095">
            <v>31092</v>
          </cell>
        </row>
        <row r="9096">
          <cell r="A9096" t="str">
            <v>82534</v>
          </cell>
        </row>
        <row r="9097">
          <cell r="A9097" t="str">
            <v>109755</v>
          </cell>
        </row>
        <row r="9098">
          <cell r="A9098" t="str">
            <v>55869</v>
          </cell>
        </row>
        <row r="9099">
          <cell r="A9099">
            <v>15454</v>
          </cell>
        </row>
        <row r="9100">
          <cell r="A9100">
            <v>20659</v>
          </cell>
        </row>
        <row r="9101">
          <cell r="A9101">
            <v>52158</v>
          </cell>
        </row>
        <row r="9102">
          <cell r="A9102">
            <v>110486</v>
          </cell>
        </row>
        <row r="9103">
          <cell r="A9103">
            <v>1000000119</v>
          </cell>
        </row>
        <row r="9104">
          <cell r="A9104">
            <v>70462</v>
          </cell>
        </row>
        <row r="9105">
          <cell r="A9105">
            <v>24658</v>
          </cell>
        </row>
        <row r="9106">
          <cell r="A9106">
            <v>103783</v>
          </cell>
        </row>
        <row r="9107">
          <cell r="A9107">
            <v>22835</v>
          </cell>
        </row>
        <row r="9108">
          <cell r="A9108" t="str">
            <v>30723</v>
          </cell>
        </row>
        <row r="9109">
          <cell r="A9109">
            <v>56818</v>
          </cell>
        </row>
        <row r="9110">
          <cell r="A9110" t="str">
            <v>97108</v>
          </cell>
        </row>
        <row r="9111">
          <cell r="A9111" t="str">
            <v>110088</v>
          </cell>
        </row>
        <row r="9112">
          <cell r="A9112" t="str">
            <v>46210</v>
          </cell>
        </row>
        <row r="9113">
          <cell r="A9113" t="str">
            <v>44830</v>
          </cell>
        </row>
        <row r="9114">
          <cell r="A9114" t="str">
            <v>86928</v>
          </cell>
        </row>
        <row r="9115">
          <cell r="A9115" t="str">
            <v>102004</v>
          </cell>
        </row>
        <row r="9116">
          <cell r="A9116" t="str">
            <v>88200</v>
          </cell>
        </row>
        <row r="9117">
          <cell r="A9117" t="str">
            <v>102632</v>
          </cell>
        </row>
        <row r="9118">
          <cell r="A9118" t="str">
            <v>118777</v>
          </cell>
        </row>
        <row r="9119">
          <cell r="A9119" t="str">
            <v>105410</v>
          </cell>
        </row>
        <row r="9120">
          <cell r="A9120" t="str">
            <v>89629</v>
          </cell>
        </row>
        <row r="9121">
          <cell r="A9121" t="str">
            <v>109114</v>
          </cell>
        </row>
        <row r="9122">
          <cell r="A9122" t="str">
            <v>22814</v>
          </cell>
        </row>
        <row r="9123">
          <cell r="A9123" t="str">
            <v>88208</v>
          </cell>
        </row>
        <row r="9124">
          <cell r="A9124" t="str">
            <v>105188</v>
          </cell>
        </row>
        <row r="9125">
          <cell r="A9125" t="str">
            <v>109084</v>
          </cell>
        </row>
        <row r="9126">
          <cell r="A9126">
            <v>56578</v>
          </cell>
        </row>
        <row r="9127">
          <cell r="A9127">
            <v>24085</v>
          </cell>
        </row>
        <row r="9128">
          <cell r="A9128">
            <v>88738</v>
          </cell>
        </row>
        <row r="9129">
          <cell r="A9129" t="str">
            <v>11042</v>
          </cell>
        </row>
        <row r="9130">
          <cell r="A9130">
            <v>10082</v>
          </cell>
        </row>
        <row r="9131">
          <cell r="A9131">
            <v>55086</v>
          </cell>
        </row>
        <row r="9132">
          <cell r="A9132">
            <v>76515</v>
          </cell>
        </row>
        <row r="9133">
          <cell r="A9133">
            <v>83517</v>
          </cell>
        </row>
        <row r="9134">
          <cell r="A9134">
            <v>94483</v>
          </cell>
        </row>
        <row r="9135">
          <cell r="A9135">
            <v>101778</v>
          </cell>
        </row>
        <row r="9136">
          <cell r="A9136">
            <v>104882</v>
          </cell>
        </row>
        <row r="9137">
          <cell r="A9137">
            <v>88941</v>
          </cell>
        </row>
        <row r="9138">
          <cell r="A9138" t="str">
            <v>96494</v>
          </cell>
        </row>
        <row r="9139">
          <cell r="A9139" t="str">
            <v>81856</v>
          </cell>
        </row>
        <row r="9140">
          <cell r="A9140">
            <v>20143</v>
          </cell>
        </row>
        <row r="9141">
          <cell r="A9141" t="str">
            <v>13300</v>
          </cell>
        </row>
        <row r="9142">
          <cell r="A9142">
            <v>23839</v>
          </cell>
        </row>
        <row r="9143">
          <cell r="A9143">
            <v>6616</v>
          </cell>
        </row>
        <row r="9144">
          <cell r="A9144" t="str">
            <v>31401</v>
          </cell>
        </row>
        <row r="9145">
          <cell r="A9145">
            <v>20890</v>
          </cell>
        </row>
        <row r="9146">
          <cell r="A9146">
            <v>110178</v>
          </cell>
        </row>
        <row r="9147">
          <cell r="A9147" t="str">
            <v>58299</v>
          </cell>
        </row>
        <row r="9148">
          <cell r="A9148">
            <v>100493</v>
          </cell>
        </row>
        <row r="9149">
          <cell r="A9149" t="str">
            <v>53906</v>
          </cell>
        </row>
        <row r="9150">
          <cell r="A9150" t="str">
            <v>65023</v>
          </cell>
        </row>
        <row r="9151">
          <cell r="A9151" t="str">
            <v>15488</v>
          </cell>
        </row>
        <row r="9152">
          <cell r="A9152" t="str">
            <v>69954</v>
          </cell>
        </row>
        <row r="9153">
          <cell r="A9153" t="str">
            <v>56660</v>
          </cell>
        </row>
        <row r="9154">
          <cell r="A9154" t="str">
            <v>77400</v>
          </cell>
        </row>
        <row r="9155">
          <cell r="A9155" t="str">
            <v>64299</v>
          </cell>
        </row>
        <row r="9156">
          <cell r="A9156" t="str">
            <v>63689</v>
          </cell>
        </row>
        <row r="9157">
          <cell r="A9157" t="str">
            <v>75419</v>
          </cell>
        </row>
        <row r="9158">
          <cell r="A9158" t="str">
            <v>72949</v>
          </cell>
        </row>
        <row r="9159">
          <cell r="A9159" t="str">
            <v>48339</v>
          </cell>
        </row>
        <row r="9160">
          <cell r="A9160" t="str">
            <v>45776</v>
          </cell>
        </row>
        <row r="9161">
          <cell r="A9161" t="str">
            <v>75160</v>
          </cell>
        </row>
        <row r="9162">
          <cell r="A9162" t="str">
            <v>82173</v>
          </cell>
        </row>
        <row r="9163">
          <cell r="A9163" t="str">
            <v>64141</v>
          </cell>
        </row>
        <row r="9164">
          <cell r="A9164" t="str">
            <v>34892</v>
          </cell>
        </row>
        <row r="9165">
          <cell r="A9165" t="str">
            <v>78916</v>
          </cell>
        </row>
        <row r="9166">
          <cell r="A9166" t="str">
            <v>60024</v>
          </cell>
        </row>
        <row r="9167">
          <cell r="A9167" t="str">
            <v>65245</v>
          </cell>
        </row>
        <row r="9168">
          <cell r="A9168" t="str">
            <v>68130</v>
          </cell>
        </row>
        <row r="9169">
          <cell r="A9169" t="str">
            <v>69853</v>
          </cell>
        </row>
        <row r="9170">
          <cell r="A9170" t="str">
            <v>42770</v>
          </cell>
        </row>
        <row r="9171">
          <cell r="A9171" t="str">
            <v>83961</v>
          </cell>
        </row>
        <row r="9172">
          <cell r="A9172">
            <v>15325</v>
          </cell>
        </row>
        <row r="9173">
          <cell r="A9173">
            <v>53496</v>
          </cell>
        </row>
        <row r="9174">
          <cell r="A9174">
            <v>61548</v>
          </cell>
        </row>
        <row r="9175">
          <cell r="A9175">
            <v>67787</v>
          </cell>
        </row>
        <row r="9176">
          <cell r="A9176">
            <v>68250</v>
          </cell>
        </row>
        <row r="9177">
          <cell r="A9177">
            <v>68639</v>
          </cell>
        </row>
        <row r="9178">
          <cell r="A9178">
            <v>68959</v>
          </cell>
        </row>
        <row r="9179">
          <cell r="A9179">
            <v>70651</v>
          </cell>
        </row>
        <row r="9180">
          <cell r="A9180">
            <v>70798</v>
          </cell>
        </row>
        <row r="9181">
          <cell r="A9181">
            <v>70945</v>
          </cell>
        </row>
        <row r="9182">
          <cell r="A9182">
            <v>73982</v>
          </cell>
        </row>
        <row r="9183">
          <cell r="A9183">
            <v>74294</v>
          </cell>
        </row>
        <row r="9184">
          <cell r="A9184">
            <v>75787</v>
          </cell>
        </row>
        <row r="9185">
          <cell r="A9185">
            <v>80484</v>
          </cell>
        </row>
        <row r="9186">
          <cell r="A9186">
            <v>82525</v>
          </cell>
        </row>
        <row r="9187">
          <cell r="A9187">
            <v>57734</v>
          </cell>
        </row>
        <row r="9188">
          <cell r="A9188" t="str">
            <v>1486</v>
          </cell>
        </row>
        <row r="9189">
          <cell r="A9189" t="str">
            <v>1486</v>
          </cell>
        </row>
        <row r="9190">
          <cell r="A9190">
            <v>83978</v>
          </cell>
        </row>
        <row r="9191">
          <cell r="A9191" t="str">
            <v>17365</v>
          </cell>
        </row>
        <row r="9192">
          <cell r="A9192" t="str">
            <v>2970</v>
          </cell>
        </row>
        <row r="9193">
          <cell r="A9193" t="str">
            <v>73995</v>
          </cell>
        </row>
        <row r="9194">
          <cell r="A9194">
            <v>1000000218</v>
          </cell>
        </row>
        <row r="9195">
          <cell r="A9195" t="str">
            <v>87493</v>
          </cell>
        </row>
        <row r="9196">
          <cell r="A9196">
            <v>72224</v>
          </cell>
        </row>
        <row r="9197">
          <cell r="A9197" t="str">
            <v>6597</v>
          </cell>
        </row>
        <row r="9198">
          <cell r="A9198">
            <v>110581</v>
          </cell>
        </row>
        <row r="9199">
          <cell r="A9199">
            <v>82234</v>
          </cell>
        </row>
        <row r="9200">
          <cell r="A9200">
            <v>4253</v>
          </cell>
        </row>
        <row r="9201">
          <cell r="A9201" t="str">
            <v>104615</v>
          </cell>
        </row>
        <row r="9202">
          <cell r="A9202">
            <v>69216</v>
          </cell>
        </row>
        <row r="9203">
          <cell r="A9203">
            <v>1000000293</v>
          </cell>
        </row>
        <row r="9204">
          <cell r="A9204">
            <v>1000000243</v>
          </cell>
        </row>
        <row r="9205">
          <cell r="A9205">
            <v>11478</v>
          </cell>
        </row>
        <row r="9206">
          <cell r="A9206" t="str">
            <v>12125</v>
          </cell>
        </row>
        <row r="9207">
          <cell r="A9207">
            <v>5000</v>
          </cell>
        </row>
        <row r="9208">
          <cell r="A9208">
            <v>58282</v>
          </cell>
        </row>
        <row r="9209">
          <cell r="A9209" t="str">
            <v>23402</v>
          </cell>
        </row>
        <row r="9210">
          <cell r="A9210">
            <v>78901</v>
          </cell>
        </row>
        <row r="9211">
          <cell r="A9211" t="str">
            <v>7150</v>
          </cell>
        </row>
        <row r="9212">
          <cell r="A9212" t="str">
            <v>18288</v>
          </cell>
        </row>
        <row r="9213">
          <cell r="A9213">
            <v>95594</v>
          </cell>
        </row>
        <row r="9214">
          <cell r="A9214">
            <v>77326</v>
          </cell>
        </row>
        <row r="9215">
          <cell r="A9215" t="str">
            <v>80765</v>
          </cell>
        </row>
        <row r="9216">
          <cell r="A9216">
            <v>10710</v>
          </cell>
        </row>
        <row r="9217">
          <cell r="A9217" t="str">
            <v>52110</v>
          </cell>
        </row>
        <row r="9218">
          <cell r="A9218" t="str">
            <v>102637</v>
          </cell>
        </row>
        <row r="9219">
          <cell r="A9219" t="str">
            <v>97623</v>
          </cell>
        </row>
        <row r="9220">
          <cell r="A9220" t="str">
            <v>90138</v>
          </cell>
        </row>
        <row r="9221">
          <cell r="A9221" t="str">
            <v>103211</v>
          </cell>
        </row>
        <row r="9222">
          <cell r="A9222">
            <v>1918</v>
          </cell>
        </row>
        <row r="9223">
          <cell r="A9223">
            <v>8679</v>
          </cell>
        </row>
        <row r="9224">
          <cell r="A9224">
            <v>96756</v>
          </cell>
        </row>
        <row r="9225">
          <cell r="A9225">
            <v>82357</v>
          </cell>
        </row>
        <row r="9226">
          <cell r="A9226" t="str">
            <v>89425</v>
          </cell>
        </row>
        <row r="9227">
          <cell r="A9227">
            <v>6217</v>
          </cell>
        </row>
        <row r="9228">
          <cell r="A9228">
            <v>7850</v>
          </cell>
        </row>
        <row r="9229">
          <cell r="A9229">
            <v>11253</v>
          </cell>
        </row>
        <row r="9230">
          <cell r="A9230">
            <v>34450</v>
          </cell>
        </row>
        <row r="9231">
          <cell r="A9231">
            <v>40879</v>
          </cell>
        </row>
        <row r="9232">
          <cell r="A9232">
            <v>41300</v>
          </cell>
        </row>
        <row r="9233">
          <cell r="A9233">
            <v>41302</v>
          </cell>
        </row>
        <row r="9234">
          <cell r="A9234">
            <v>46422</v>
          </cell>
        </row>
        <row r="9235">
          <cell r="A9235">
            <v>49536</v>
          </cell>
        </row>
        <row r="9236">
          <cell r="A9236">
            <v>913</v>
          </cell>
        </row>
        <row r="9237">
          <cell r="A9237">
            <v>11341</v>
          </cell>
        </row>
        <row r="9238">
          <cell r="A9238" t="str">
            <v>32748</v>
          </cell>
        </row>
        <row r="9239">
          <cell r="A9239" t="str">
            <v>32909</v>
          </cell>
        </row>
        <row r="9240">
          <cell r="A9240" t="str">
            <v>38699</v>
          </cell>
        </row>
        <row r="9241">
          <cell r="A9241" t="str">
            <v>35646</v>
          </cell>
        </row>
        <row r="9242">
          <cell r="A9242" t="str">
            <v>4678</v>
          </cell>
        </row>
        <row r="9243">
          <cell r="A9243" t="str">
            <v>38751</v>
          </cell>
        </row>
        <row r="9244">
          <cell r="A9244" t="str">
            <v>5875</v>
          </cell>
        </row>
        <row r="9245">
          <cell r="A9245" t="str">
            <v>8922</v>
          </cell>
        </row>
        <row r="9246">
          <cell r="A9246" t="str">
            <v>40218</v>
          </cell>
        </row>
        <row r="9247">
          <cell r="A9247" t="str">
            <v>31179</v>
          </cell>
        </row>
        <row r="9248">
          <cell r="A9248" t="str">
            <v>34508</v>
          </cell>
        </row>
        <row r="9249">
          <cell r="A9249" t="str">
            <v>31240</v>
          </cell>
        </row>
        <row r="9250">
          <cell r="A9250">
            <v>9176</v>
          </cell>
        </row>
        <row r="9251">
          <cell r="A9251">
            <v>62490</v>
          </cell>
        </row>
        <row r="9252">
          <cell r="A9252">
            <v>77251</v>
          </cell>
        </row>
        <row r="9253">
          <cell r="A9253">
            <v>53982</v>
          </cell>
        </row>
        <row r="9254">
          <cell r="A9254" t="str">
            <v>10021</v>
          </cell>
        </row>
        <row r="9255">
          <cell r="A9255" t="str">
            <v>5986</v>
          </cell>
        </row>
        <row r="9256">
          <cell r="A9256" t="str">
            <v>13705</v>
          </cell>
        </row>
        <row r="9257">
          <cell r="A9257" t="str">
            <v>4302</v>
          </cell>
        </row>
        <row r="9258">
          <cell r="A9258" t="str">
            <v>13350</v>
          </cell>
        </row>
        <row r="9259">
          <cell r="A9259" t="str">
            <v>12356</v>
          </cell>
        </row>
        <row r="9260">
          <cell r="A9260" t="str">
            <v>22123</v>
          </cell>
        </row>
        <row r="9261">
          <cell r="A9261" t="str">
            <v>8558</v>
          </cell>
        </row>
        <row r="9262">
          <cell r="A9262" t="str">
            <v>8575</v>
          </cell>
        </row>
        <row r="9263">
          <cell r="A9263" t="str">
            <v>9703</v>
          </cell>
        </row>
        <row r="9264">
          <cell r="A9264" t="str">
            <v>3924</v>
          </cell>
        </row>
        <row r="9265">
          <cell r="A9265">
            <v>95420</v>
          </cell>
        </row>
        <row r="9266">
          <cell r="A9266">
            <v>83707</v>
          </cell>
        </row>
        <row r="9267">
          <cell r="A9267" t="str">
            <v>96091</v>
          </cell>
        </row>
        <row r="9268">
          <cell r="A9268">
            <v>699</v>
          </cell>
        </row>
        <row r="9269">
          <cell r="A9269">
            <v>93582</v>
          </cell>
        </row>
        <row r="9270">
          <cell r="A9270">
            <v>2050</v>
          </cell>
        </row>
        <row r="9271">
          <cell r="A9271">
            <v>47805</v>
          </cell>
        </row>
        <row r="9272">
          <cell r="A9272">
            <v>4102</v>
          </cell>
        </row>
        <row r="9273">
          <cell r="A9273">
            <v>94201</v>
          </cell>
        </row>
        <row r="9274">
          <cell r="A9274">
            <v>23080</v>
          </cell>
        </row>
        <row r="9275">
          <cell r="A9275">
            <v>64257</v>
          </cell>
        </row>
        <row r="9276">
          <cell r="A9276" t="str">
            <v>7314</v>
          </cell>
        </row>
        <row r="9277">
          <cell r="A9277" t="str">
            <v>54992</v>
          </cell>
        </row>
        <row r="9278">
          <cell r="A9278" t="str">
            <v>86189</v>
          </cell>
        </row>
        <row r="9279">
          <cell r="A9279">
            <v>7679</v>
          </cell>
        </row>
        <row r="9280">
          <cell r="A9280">
            <v>14286</v>
          </cell>
        </row>
        <row r="9281">
          <cell r="A9281" t="str">
            <v>25655</v>
          </cell>
        </row>
        <row r="9282">
          <cell r="A9282">
            <v>87026</v>
          </cell>
        </row>
        <row r="9283">
          <cell r="A9283">
            <v>59997</v>
          </cell>
        </row>
        <row r="9284">
          <cell r="A9284">
            <v>52042</v>
          </cell>
        </row>
        <row r="9285">
          <cell r="A9285">
            <v>20319</v>
          </cell>
        </row>
        <row r="9286">
          <cell r="A9286">
            <v>65848</v>
          </cell>
        </row>
        <row r="9287">
          <cell r="A9287">
            <v>42433</v>
          </cell>
        </row>
        <row r="9288">
          <cell r="A9288">
            <v>13411</v>
          </cell>
        </row>
        <row r="9289">
          <cell r="A9289">
            <v>24388</v>
          </cell>
        </row>
        <row r="9290">
          <cell r="A9290">
            <v>20316</v>
          </cell>
        </row>
        <row r="9291">
          <cell r="A9291">
            <v>10354</v>
          </cell>
        </row>
        <row r="9292">
          <cell r="A9292">
            <v>82185</v>
          </cell>
        </row>
        <row r="9293">
          <cell r="A9293" t="str">
            <v>33518</v>
          </cell>
        </row>
        <row r="9294">
          <cell r="A9294">
            <v>19339</v>
          </cell>
        </row>
        <row r="9295">
          <cell r="A9295" t="str">
            <v>97467</v>
          </cell>
        </row>
        <row r="9296">
          <cell r="A9296" t="str">
            <v>23807</v>
          </cell>
        </row>
        <row r="9297">
          <cell r="A9297" t="str">
            <v>34496</v>
          </cell>
        </row>
        <row r="9298">
          <cell r="A9298" t="str">
            <v>10914</v>
          </cell>
        </row>
        <row r="9299">
          <cell r="A9299">
            <v>69138</v>
          </cell>
        </row>
        <row r="9300">
          <cell r="A9300" t="str">
            <v>112346</v>
          </cell>
        </row>
        <row r="9301">
          <cell r="A9301" t="str">
            <v>118571</v>
          </cell>
        </row>
        <row r="9302">
          <cell r="A9302" t="str">
            <v>113165</v>
          </cell>
        </row>
        <row r="9303">
          <cell r="A9303" t="str">
            <v>68036</v>
          </cell>
        </row>
        <row r="9304">
          <cell r="A9304" t="str">
            <v>114989</v>
          </cell>
        </row>
        <row r="9305">
          <cell r="A9305" t="str">
            <v>107578</v>
          </cell>
        </row>
        <row r="9306">
          <cell r="A9306" t="str">
            <v>107578</v>
          </cell>
        </row>
        <row r="9307">
          <cell r="A9307" t="str">
            <v>26049</v>
          </cell>
        </row>
        <row r="9308">
          <cell r="A9308" t="str">
            <v>110655</v>
          </cell>
        </row>
        <row r="9309">
          <cell r="A9309" t="str">
            <v>18809</v>
          </cell>
        </row>
        <row r="9310">
          <cell r="A9310">
            <v>64692</v>
          </cell>
        </row>
        <row r="9311">
          <cell r="A9311">
            <v>32164</v>
          </cell>
        </row>
        <row r="9312">
          <cell r="A9312">
            <v>105205</v>
          </cell>
        </row>
        <row r="9313">
          <cell r="A9313">
            <v>19260</v>
          </cell>
        </row>
        <row r="9314">
          <cell r="A9314" t="str">
            <v>44106</v>
          </cell>
        </row>
        <row r="9315">
          <cell r="A9315">
            <v>83119</v>
          </cell>
        </row>
        <row r="9316">
          <cell r="A9316" t="str">
            <v>100526</v>
          </cell>
        </row>
        <row r="9317">
          <cell r="A9317" t="str">
            <v>83133</v>
          </cell>
        </row>
        <row r="9318">
          <cell r="A9318" t="str">
            <v>87627</v>
          </cell>
        </row>
        <row r="9319">
          <cell r="A9319" t="str">
            <v>690</v>
          </cell>
        </row>
        <row r="9320">
          <cell r="A9320" t="str">
            <v>61373</v>
          </cell>
        </row>
        <row r="9321">
          <cell r="A9321" t="str">
            <v>2154</v>
          </cell>
        </row>
        <row r="9322">
          <cell r="A9322" t="str">
            <v>111037</v>
          </cell>
        </row>
        <row r="9323">
          <cell r="A9323" t="str">
            <v>34260</v>
          </cell>
        </row>
        <row r="9324">
          <cell r="A9324" t="str">
            <v>81724</v>
          </cell>
        </row>
        <row r="9325">
          <cell r="A9325">
            <v>55646</v>
          </cell>
        </row>
        <row r="9326">
          <cell r="A9326">
            <v>68768</v>
          </cell>
        </row>
        <row r="9327">
          <cell r="A9327">
            <v>69033</v>
          </cell>
        </row>
        <row r="9328">
          <cell r="A9328">
            <v>80434</v>
          </cell>
        </row>
        <row r="9329">
          <cell r="A9329">
            <v>80718</v>
          </cell>
        </row>
        <row r="9330">
          <cell r="A9330">
            <v>85969</v>
          </cell>
        </row>
        <row r="9331">
          <cell r="A9331">
            <v>107076</v>
          </cell>
        </row>
        <row r="9332">
          <cell r="A9332">
            <v>107078</v>
          </cell>
        </row>
        <row r="9333">
          <cell r="A9333">
            <v>107743</v>
          </cell>
        </row>
        <row r="9334">
          <cell r="A9334" t="str">
            <v>10027</v>
          </cell>
        </row>
        <row r="9335">
          <cell r="A9335" t="str">
            <v>7257</v>
          </cell>
        </row>
        <row r="9336">
          <cell r="A9336" t="str">
            <v>3011</v>
          </cell>
        </row>
        <row r="9337">
          <cell r="A9337" t="str">
            <v>11069</v>
          </cell>
        </row>
        <row r="9338">
          <cell r="A9338" t="str">
            <v>7546</v>
          </cell>
        </row>
        <row r="9339">
          <cell r="A9339" t="str">
            <v>21982</v>
          </cell>
        </row>
        <row r="9340">
          <cell r="A9340" t="str">
            <v>13299</v>
          </cell>
        </row>
        <row r="9341">
          <cell r="A9341" t="str">
            <v>8761</v>
          </cell>
        </row>
        <row r="9342">
          <cell r="A9342" t="str">
            <v>9759</v>
          </cell>
        </row>
        <row r="9343">
          <cell r="A9343" t="str">
            <v>10830</v>
          </cell>
        </row>
        <row r="9344">
          <cell r="A9344" t="str">
            <v>13688</v>
          </cell>
        </row>
        <row r="9345">
          <cell r="A9345" t="str">
            <v>59309</v>
          </cell>
        </row>
        <row r="9346">
          <cell r="A9346" t="str">
            <v>106942</v>
          </cell>
        </row>
        <row r="9347">
          <cell r="A9347" t="str">
            <v>23435</v>
          </cell>
        </row>
        <row r="9348">
          <cell r="A9348" t="str">
            <v>17151</v>
          </cell>
        </row>
        <row r="9349">
          <cell r="A9349">
            <v>107106</v>
          </cell>
        </row>
        <row r="9350">
          <cell r="A9350">
            <v>96097</v>
          </cell>
        </row>
        <row r="9351">
          <cell r="A9351" t="str">
            <v>77281</v>
          </cell>
        </row>
        <row r="9352">
          <cell r="A9352">
            <v>7590</v>
          </cell>
        </row>
        <row r="9353">
          <cell r="A9353">
            <v>70260</v>
          </cell>
        </row>
        <row r="9354">
          <cell r="A9354">
            <v>23410</v>
          </cell>
        </row>
        <row r="9355">
          <cell r="A9355">
            <v>35584</v>
          </cell>
        </row>
        <row r="9356">
          <cell r="A9356">
            <v>35584</v>
          </cell>
        </row>
        <row r="9357">
          <cell r="A9357" t="str">
            <v>94197</v>
          </cell>
        </row>
        <row r="9358">
          <cell r="A9358" t="str">
            <v>117256</v>
          </cell>
        </row>
        <row r="9359">
          <cell r="A9359">
            <v>4026</v>
          </cell>
        </row>
        <row r="9360">
          <cell r="A9360">
            <v>4239</v>
          </cell>
        </row>
        <row r="9361">
          <cell r="A9361">
            <v>12229</v>
          </cell>
        </row>
        <row r="9362">
          <cell r="A9362">
            <v>21946</v>
          </cell>
        </row>
        <row r="9363">
          <cell r="A9363">
            <v>22317</v>
          </cell>
        </row>
        <row r="9364">
          <cell r="A9364">
            <v>26170</v>
          </cell>
        </row>
        <row r="9365">
          <cell r="A9365">
            <v>16572</v>
          </cell>
        </row>
        <row r="9366">
          <cell r="A9366">
            <v>16572</v>
          </cell>
        </row>
        <row r="9367">
          <cell r="A9367">
            <v>35776</v>
          </cell>
        </row>
        <row r="9368">
          <cell r="A9368">
            <v>48045</v>
          </cell>
        </row>
        <row r="9369">
          <cell r="A9369" t="str">
            <v>13660</v>
          </cell>
        </row>
        <row r="9370">
          <cell r="A9370">
            <v>23309</v>
          </cell>
        </row>
        <row r="9371">
          <cell r="A9371">
            <v>15626</v>
          </cell>
        </row>
        <row r="9372">
          <cell r="A9372">
            <v>8639</v>
          </cell>
        </row>
        <row r="9373">
          <cell r="A9373">
            <v>8639</v>
          </cell>
        </row>
        <row r="9374">
          <cell r="A9374">
            <v>71447</v>
          </cell>
        </row>
        <row r="9375">
          <cell r="A9375">
            <v>52326</v>
          </cell>
        </row>
        <row r="9376">
          <cell r="A9376">
            <v>87993</v>
          </cell>
        </row>
        <row r="9377">
          <cell r="A9377" t="str">
            <v>23491</v>
          </cell>
        </row>
        <row r="9378">
          <cell r="A9378">
            <v>25575</v>
          </cell>
        </row>
        <row r="9379">
          <cell r="A9379" t="str">
            <v>71449</v>
          </cell>
        </row>
        <row r="9380">
          <cell r="A9380" t="str">
            <v>75595</v>
          </cell>
        </row>
        <row r="9381">
          <cell r="A9381" t="str">
            <v>100942</v>
          </cell>
        </row>
        <row r="9382">
          <cell r="A9382" t="str">
            <v>23581</v>
          </cell>
        </row>
        <row r="9383">
          <cell r="A9383">
            <v>5483</v>
          </cell>
        </row>
        <row r="9384">
          <cell r="A9384" t="str">
            <v>101026</v>
          </cell>
        </row>
        <row r="9385">
          <cell r="A9385" t="str">
            <v>101026</v>
          </cell>
        </row>
        <row r="9386">
          <cell r="A9386">
            <v>97218</v>
          </cell>
        </row>
        <row r="9387">
          <cell r="A9387">
            <v>49546</v>
          </cell>
        </row>
        <row r="9388">
          <cell r="A9388">
            <v>59272</v>
          </cell>
        </row>
        <row r="9389">
          <cell r="A9389">
            <v>57262</v>
          </cell>
        </row>
        <row r="9390">
          <cell r="A9390">
            <v>58959</v>
          </cell>
        </row>
        <row r="9391">
          <cell r="A9391" t="str">
            <v>62566</v>
          </cell>
        </row>
        <row r="9392">
          <cell r="A9392" t="str">
            <v>100941</v>
          </cell>
        </row>
        <row r="9393">
          <cell r="A9393" t="str">
            <v>99262</v>
          </cell>
        </row>
        <row r="9394">
          <cell r="A9394">
            <v>65735</v>
          </cell>
        </row>
        <row r="9395">
          <cell r="A9395">
            <v>78800</v>
          </cell>
        </row>
        <row r="9396">
          <cell r="A9396">
            <v>25205</v>
          </cell>
        </row>
        <row r="9397">
          <cell r="A9397">
            <v>23533</v>
          </cell>
        </row>
        <row r="9398">
          <cell r="A9398" t="str">
            <v>30564</v>
          </cell>
        </row>
        <row r="9399">
          <cell r="A9399" t="str">
            <v>53233</v>
          </cell>
        </row>
        <row r="9400">
          <cell r="A9400" t="str">
            <v>111634</v>
          </cell>
        </row>
        <row r="9401">
          <cell r="A9401" t="str">
            <v>100269</v>
          </cell>
        </row>
        <row r="9402">
          <cell r="A9402" t="str">
            <v>90439</v>
          </cell>
        </row>
        <row r="9403">
          <cell r="A9403" t="str">
            <v>92502</v>
          </cell>
        </row>
        <row r="9404">
          <cell r="A9404" t="str">
            <v>84369</v>
          </cell>
        </row>
        <row r="9405">
          <cell r="A9405" t="str">
            <v>92559</v>
          </cell>
        </row>
        <row r="9406">
          <cell r="A9406">
            <v>8697</v>
          </cell>
        </row>
        <row r="9407">
          <cell r="A9407">
            <v>45654</v>
          </cell>
        </row>
        <row r="9408">
          <cell r="A9408" t="str">
            <v>93906</v>
          </cell>
        </row>
        <row r="9409">
          <cell r="A9409" t="str">
            <v>93561</v>
          </cell>
        </row>
        <row r="9410">
          <cell r="A9410" t="str">
            <v>109366</v>
          </cell>
        </row>
        <row r="9411">
          <cell r="A9411" t="str">
            <v>108713</v>
          </cell>
        </row>
        <row r="9412">
          <cell r="A9412" t="str">
            <v>5245</v>
          </cell>
        </row>
        <row r="9413">
          <cell r="A9413">
            <v>4032</v>
          </cell>
        </row>
        <row r="9414">
          <cell r="A9414" t="str">
            <v>101044</v>
          </cell>
        </row>
        <row r="9415">
          <cell r="A9415">
            <v>20100</v>
          </cell>
        </row>
        <row r="9416">
          <cell r="A9416" t="str">
            <v>108712</v>
          </cell>
        </row>
        <row r="9417">
          <cell r="A9417" t="str">
            <v>73466</v>
          </cell>
        </row>
        <row r="9418">
          <cell r="A9418" t="str">
            <v>81575</v>
          </cell>
        </row>
        <row r="9419">
          <cell r="A9419" t="str">
            <v>20825</v>
          </cell>
        </row>
        <row r="9420">
          <cell r="A9420">
            <v>39933</v>
          </cell>
        </row>
        <row r="9421">
          <cell r="A9421">
            <v>71778</v>
          </cell>
        </row>
        <row r="9422">
          <cell r="A9422">
            <v>74198</v>
          </cell>
        </row>
        <row r="9423">
          <cell r="A9423">
            <v>75002</v>
          </cell>
        </row>
        <row r="9424">
          <cell r="A9424">
            <v>92497</v>
          </cell>
        </row>
        <row r="9425">
          <cell r="A9425">
            <v>1000000511</v>
          </cell>
        </row>
        <row r="9426">
          <cell r="A9426">
            <v>51600</v>
          </cell>
        </row>
        <row r="9427">
          <cell r="A9427" t="str">
            <v>85737</v>
          </cell>
        </row>
        <row r="9428">
          <cell r="A9428">
            <v>9575</v>
          </cell>
        </row>
        <row r="9429">
          <cell r="A9429" t="str">
            <v>2961</v>
          </cell>
        </row>
        <row r="9430">
          <cell r="A9430" t="str">
            <v>11433</v>
          </cell>
        </row>
        <row r="9431">
          <cell r="A9431" t="str">
            <v>7349</v>
          </cell>
        </row>
        <row r="9432">
          <cell r="A9432" t="str">
            <v>26688</v>
          </cell>
        </row>
        <row r="9433">
          <cell r="A9433">
            <v>6623</v>
          </cell>
        </row>
        <row r="9434">
          <cell r="A9434" t="str">
            <v>96428</v>
          </cell>
        </row>
        <row r="9435">
          <cell r="A9435">
            <v>69870</v>
          </cell>
        </row>
        <row r="9436">
          <cell r="A9436" t="str">
            <v>112793</v>
          </cell>
        </row>
        <row r="9437">
          <cell r="A9437">
            <v>89322</v>
          </cell>
        </row>
        <row r="9438">
          <cell r="A9438">
            <v>95859</v>
          </cell>
        </row>
        <row r="9439">
          <cell r="A9439">
            <v>109955</v>
          </cell>
        </row>
        <row r="9440">
          <cell r="A9440">
            <v>9785</v>
          </cell>
        </row>
        <row r="9441">
          <cell r="A9441">
            <v>1296</v>
          </cell>
        </row>
        <row r="9442">
          <cell r="A9442">
            <v>64134</v>
          </cell>
        </row>
        <row r="9443">
          <cell r="A9443">
            <v>67992</v>
          </cell>
        </row>
        <row r="9444">
          <cell r="A9444">
            <v>69626</v>
          </cell>
        </row>
        <row r="9445">
          <cell r="A9445">
            <v>70207</v>
          </cell>
        </row>
        <row r="9446">
          <cell r="A9446">
            <v>70554</v>
          </cell>
        </row>
        <row r="9447">
          <cell r="A9447">
            <v>71368</v>
          </cell>
        </row>
        <row r="9448">
          <cell r="A9448">
            <v>71489</v>
          </cell>
        </row>
        <row r="9449">
          <cell r="A9449">
            <v>73820</v>
          </cell>
        </row>
        <row r="9450">
          <cell r="A9450">
            <v>76058</v>
          </cell>
        </row>
        <row r="9451">
          <cell r="A9451">
            <v>78017</v>
          </cell>
        </row>
        <row r="9452">
          <cell r="A9452">
            <v>78830</v>
          </cell>
        </row>
        <row r="9453">
          <cell r="A9453">
            <v>82060</v>
          </cell>
        </row>
        <row r="9454">
          <cell r="A9454">
            <v>82220</v>
          </cell>
        </row>
        <row r="9455">
          <cell r="A9455">
            <v>82626</v>
          </cell>
        </row>
        <row r="9456">
          <cell r="A9456">
            <v>83345</v>
          </cell>
        </row>
        <row r="9457">
          <cell r="A9457">
            <v>83464</v>
          </cell>
        </row>
        <row r="9458">
          <cell r="A9458">
            <v>85191</v>
          </cell>
        </row>
        <row r="9459">
          <cell r="A9459">
            <v>86149</v>
          </cell>
        </row>
        <row r="9460">
          <cell r="A9460" t="str">
            <v>89184</v>
          </cell>
        </row>
        <row r="9461">
          <cell r="A9461" t="str">
            <v>82468</v>
          </cell>
        </row>
        <row r="9462">
          <cell r="A9462" t="str">
            <v>83412</v>
          </cell>
        </row>
        <row r="9463">
          <cell r="A9463" t="str">
            <v>81416</v>
          </cell>
        </row>
        <row r="9464">
          <cell r="A9464" t="str">
            <v>74182</v>
          </cell>
        </row>
        <row r="9465">
          <cell r="A9465" t="str">
            <v>74481</v>
          </cell>
        </row>
        <row r="9466">
          <cell r="A9466" t="str">
            <v>78632</v>
          </cell>
        </row>
        <row r="9467">
          <cell r="A9467" t="str">
            <v>95366</v>
          </cell>
        </row>
        <row r="9468">
          <cell r="A9468" t="str">
            <v>83566</v>
          </cell>
        </row>
        <row r="9469">
          <cell r="A9469" t="str">
            <v>82398</v>
          </cell>
        </row>
        <row r="9470">
          <cell r="A9470" t="str">
            <v>88314</v>
          </cell>
        </row>
        <row r="9471">
          <cell r="A9471" t="str">
            <v>73092</v>
          </cell>
        </row>
        <row r="9472">
          <cell r="A9472" t="str">
            <v>87842</v>
          </cell>
        </row>
        <row r="9473">
          <cell r="A9473" t="str">
            <v>79846</v>
          </cell>
        </row>
        <row r="9474">
          <cell r="A9474" t="str">
            <v>70238</v>
          </cell>
        </row>
        <row r="9475">
          <cell r="A9475" t="str">
            <v>85422</v>
          </cell>
        </row>
        <row r="9476">
          <cell r="A9476" t="str">
            <v>88887</v>
          </cell>
        </row>
        <row r="9477">
          <cell r="A9477" t="str">
            <v>69757</v>
          </cell>
        </row>
        <row r="9478">
          <cell r="A9478" t="str">
            <v>73073</v>
          </cell>
        </row>
        <row r="9479">
          <cell r="A9479" t="str">
            <v>70346</v>
          </cell>
        </row>
        <row r="9480">
          <cell r="A9480" t="str">
            <v>82513</v>
          </cell>
        </row>
        <row r="9481">
          <cell r="A9481" t="str">
            <v>86311</v>
          </cell>
        </row>
        <row r="9482">
          <cell r="A9482" t="str">
            <v>87303</v>
          </cell>
        </row>
        <row r="9483">
          <cell r="A9483" t="str">
            <v>81755</v>
          </cell>
        </row>
        <row r="9484">
          <cell r="A9484" t="str">
            <v>63620</v>
          </cell>
        </row>
        <row r="9485">
          <cell r="A9485" t="str">
            <v>85628</v>
          </cell>
        </row>
        <row r="9486">
          <cell r="A9486" t="str">
            <v>81103</v>
          </cell>
        </row>
        <row r="9487">
          <cell r="A9487" t="str">
            <v>95049</v>
          </cell>
        </row>
        <row r="9488">
          <cell r="A9488">
            <v>103679</v>
          </cell>
        </row>
        <row r="9489">
          <cell r="A9489" t="str">
            <v>2027</v>
          </cell>
        </row>
        <row r="9490">
          <cell r="A9490">
            <v>55658</v>
          </cell>
        </row>
        <row r="9491">
          <cell r="A9491">
            <v>55878</v>
          </cell>
        </row>
        <row r="9492">
          <cell r="A9492">
            <v>62969</v>
          </cell>
        </row>
        <row r="9493">
          <cell r="A9493">
            <v>69502</v>
          </cell>
        </row>
        <row r="9494">
          <cell r="A9494">
            <v>75377</v>
          </cell>
        </row>
        <row r="9495">
          <cell r="A9495">
            <v>93579</v>
          </cell>
        </row>
        <row r="9496">
          <cell r="A9496">
            <v>85757</v>
          </cell>
        </row>
        <row r="9497">
          <cell r="A9497" t="str">
            <v>23340</v>
          </cell>
        </row>
        <row r="9498">
          <cell r="A9498" t="str">
            <v>23340</v>
          </cell>
        </row>
        <row r="9499">
          <cell r="A9499" t="str">
            <v>58147</v>
          </cell>
        </row>
        <row r="9500">
          <cell r="A9500" t="str">
            <v>86133</v>
          </cell>
        </row>
        <row r="9501">
          <cell r="A9501">
            <v>38686</v>
          </cell>
        </row>
        <row r="9502">
          <cell r="A9502">
            <v>47084</v>
          </cell>
        </row>
        <row r="9503">
          <cell r="A9503">
            <v>48621</v>
          </cell>
        </row>
        <row r="9504">
          <cell r="A9504">
            <v>49265</v>
          </cell>
        </row>
        <row r="9505">
          <cell r="A9505">
            <v>51617</v>
          </cell>
        </row>
        <row r="9506">
          <cell r="A9506">
            <v>53319</v>
          </cell>
        </row>
        <row r="9507">
          <cell r="A9507">
            <v>57403</v>
          </cell>
        </row>
        <row r="9508">
          <cell r="A9508">
            <v>58012</v>
          </cell>
        </row>
        <row r="9509">
          <cell r="A9509" t="str">
            <v>7757</v>
          </cell>
        </row>
        <row r="9510">
          <cell r="A9510" t="str">
            <v>30283</v>
          </cell>
        </row>
        <row r="9511">
          <cell r="A9511" t="str">
            <v>42265</v>
          </cell>
        </row>
        <row r="9512">
          <cell r="A9512" t="str">
            <v>3504</v>
          </cell>
        </row>
        <row r="9513">
          <cell r="A9513" t="str">
            <v>43655</v>
          </cell>
        </row>
        <row r="9514">
          <cell r="A9514" t="str">
            <v>40598</v>
          </cell>
        </row>
        <row r="9515">
          <cell r="A9515" t="str">
            <v>62582</v>
          </cell>
        </row>
        <row r="9516">
          <cell r="A9516" t="str">
            <v>11112</v>
          </cell>
        </row>
        <row r="9517">
          <cell r="A9517" t="str">
            <v>54988</v>
          </cell>
        </row>
        <row r="9518">
          <cell r="A9518" t="str">
            <v>58671</v>
          </cell>
        </row>
        <row r="9519">
          <cell r="A9519" t="str">
            <v>47988</v>
          </cell>
        </row>
        <row r="9520">
          <cell r="A9520" t="str">
            <v>41303</v>
          </cell>
        </row>
        <row r="9521">
          <cell r="A9521" t="str">
            <v>59894</v>
          </cell>
        </row>
        <row r="9522">
          <cell r="A9522" t="str">
            <v>60874</v>
          </cell>
        </row>
        <row r="9523">
          <cell r="A9523" t="str">
            <v>67287</v>
          </cell>
        </row>
        <row r="9524">
          <cell r="A9524" t="str">
            <v>67287</v>
          </cell>
        </row>
        <row r="9525">
          <cell r="A9525" t="str">
            <v>88893</v>
          </cell>
        </row>
        <row r="9526">
          <cell r="A9526">
            <v>13291</v>
          </cell>
        </row>
        <row r="9527">
          <cell r="A9527" t="str">
            <v>21456</v>
          </cell>
        </row>
        <row r="9528">
          <cell r="A9528">
            <v>81711</v>
          </cell>
        </row>
        <row r="9529">
          <cell r="A9529">
            <v>42901</v>
          </cell>
        </row>
        <row r="9530">
          <cell r="A9530">
            <v>12178</v>
          </cell>
        </row>
        <row r="9531">
          <cell r="A9531" t="str">
            <v>6008</v>
          </cell>
        </row>
        <row r="9532">
          <cell r="A9532">
            <v>16675</v>
          </cell>
        </row>
        <row r="9533">
          <cell r="A9533">
            <v>22691</v>
          </cell>
        </row>
        <row r="9534">
          <cell r="A9534" t="str">
            <v>78985</v>
          </cell>
        </row>
        <row r="9535">
          <cell r="A9535" t="str">
            <v>59219</v>
          </cell>
        </row>
        <row r="9536">
          <cell r="A9536" t="str">
            <v>115882</v>
          </cell>
        </row>
        <row r="9537">
          <cell r="A9537" t="str">
            <v>97186</v>
          </cell>
        </row>
        <row r="9538">
          <cell r="A9538" t="str">
            <v>103524</v>
          </cell>
        </row>
        <row r="9539">
          <cell r="A9539" t="str">
            <v>115881</v>
          </cell>
        </row>
        <row r="9540">
          <cell r="A9540" t="str">
            <v>115624</v>
          </cell>
        </row>
        <row r="9541">
          <cell r="A9541" t="str">
            <v>75869</v>
          </cell>
        </row>
        <row r="9542">
          <cell r="A9542" t="str">
            <v>70677</v>
          </cell>
        </row>
        <row r="9543">
          <cell r="A9543" t="str">
            <v>102419</v>
          </cell>
        </row>
        <row r="9544">
          <cell r="A9544" t="str">
            <v>89510</v>
          </cell>
        </row>
        <row r="9545">
          <cell r="A9545">
            <v>17369</v>
          </cell>
        </row>
        <row r="9546">
          <cell r="A9546">
            <v>23916</v>
          </cell>
        </row>
        <row r="9547">
          <cell r="A9547">
            <v>41111</v>
          </cell>
        </row>
        <row r="9548">
          <cell r="A9548">
            <v>56924</v>
          </cell>
        </row>
        <row r="9549">
          <cell r="A9549">
            <v>78007</v>
          </cell>
        </row>
        <row r="9550">
          <cell r="A9550">
            <v>83596</v>
          </cell>
        </row>
        <row r="9551">
          <cell r="A9551">
            <v>93006</v>
          </cell>
        </row>
        <row r="9552">
          <cell r="A9552">
            <v>1000000229</v>
          </cell>
        </row>
        <row r="9553">
          <cell r="A9553">
            <v>1000000233</v>
          </cell>
        </row>
        <row r="9554">
          <cell r="A9554">
            <v>79278</v>
          </cell>
        </row>
        <row r="9555">
          <cell r="A9555" t="str">
            <v>22268</v>
          </cell>
        </row>
        <row r="9556">
          <cell r="A9556">
            <v>12169</v>
          </cell>
        </row>
        <row r="9557">
          <cell r="A9557">
            <v>1296</v>
          </cell>
        </row>
        <row r="9558">
          <cell r="A9558">
            <v>85878</v>
          </cell>
        </row>
        <row r="9559">
          <cell r="A9559">
            <v>89641</v>
          </cell>
        </row>
        <row r="9560">
          <cell r="A9560">
            <v>97436</v>
          </cell>
        </row>
        <row r="9561">
          <cell r="A9561">
            <v>105642</v>
          </cell>
        </row>
        <row r="9562">
          <cell r="A9562">
            <v>167</v>
          </cell>
        </row>
        <row r="9563">
          <cell r="A9563">
            <v>21971</v>
          </cell>
        </row>
        <row r="9564">
          <cell r="A9564" t="str">
            <v>107665</v>
          </cell>
        </row>
        <row r="9565">
          <cell r="A9565">
            <v>8545</v>
          </cell>
        </row>
        <row r="9566">
          <cell r="A9566" t="str">
            <v>65999</v>
          </cell>
        </row>
        <row r="9567">
          <cell r="A9567" t="str">
            <v>108244</v>
          </cell>
        </row>
        <row r="9568">
          <cell r="A9568" t="str">
            <v>109794</v>
          </cell>
        </row>
        <row r="9569">
          <cell r="A9569">
            <v>63667</v>
          </cell>
        </row>
        <row r="9570">
          <cell r="A9570">
            <v>85582</v>
          </cell>
        </row>
        <row r="9571">
          <cell r="A9571">
            <v>94926</v>
          </cell>
        </row>
        <row r="9572">
          <cell r="A9572">
            <v>102874</v>
          </cell>
        </row>
        <row r="9573">
          <cell r="A9573">
            <v>107786</v>
          </cell>
        </row>
        <row r="9574">
          <cell r="A9574">
            <v>108920</v>
          </cell>
        </row>
        <row r="9575">
          <cell r="A9575">
            <v>33124</v>
          </cell>
        </row>
        <row r="9576">
          <cell r="A9576">
            <v>11011</v>
          </cell>
        </row>
        <row r="9577">
          <cell r="A9577" t="str">
            <v>41357</v>
          </cell>
        </row>
        <row r="9578">
          <cell r="A9578" t="str">
            <v>28911</v>
          </cell>
        </row>
        <row r="9579">
          <cell r="A9579" t="str">
            <v>20289</v>
          </cell>
        </row>
        <row r="9580">
          <cell r="A9580" t="str">
            <v>40255</v>
          </cell>
        </row>
        <row r="9581">
          <cell r="A9581" t="str">
            <v>108488</v>
          </cell>
        </row>
        <row r="9582">
          <cell r="A9582" t="str">
            <v>104048</v>
          </cell>
        </row>
        <row r="9583">
          <cell r="A9583" t="str">
            <v>102643</v>
          </cell>
        </row>
        <row r="9584">
          <cell r="A9584" t="str">
            <v>77348</v>
          </cell>
        </row>
        <row r="9585">
          <cell r="A9585">
            <v>21725</v>
          </cell>
        </row>
        <row r="9586">
          <cell r="A9586">
            <v>11762</v>
          </cell>
        </row>
        <row r="9587">
          <cell r="A9587">
            <v>34837</v>
          </cell>
        </row>
        <row r="9588">
          <cell r="A9588">
            <v>68987</v>
          </cell>
        </row>
        <row r="9589">
          <cell r="A9589">
            <v>19122</v>
          </cell>
        </row>
        <row r="9590">
          <cell r="A9590">
            <v>44321</v>
          </cell>
        </row>
        <row r="9591">
          <cell r="A9591">
            <v>90580</v>
          </cell>
        </row>
        <row r="9592">
          <cell r="A9592">
            <v>90802</v>
          </cell>
        </row>
        <row r="9593">
          <cell r="A9593" t="str">
            <v>16760</v>
          </cell>
        </row>
        <row r="9594">
          <cell r="A9594" t="str">
            <v>38174</v>
          </cell>
        </row>
        <row r="9595">
          <cell r="A9595">
            <v>71163</v>
          </cell>
        </row>
        <row r="9596">
          <cell r="A9596">
            <v>15099</v>
          </cell>
        </row>
        <row r="9597">
          <cell r="A9597" t="str">
            <v>18862</v>
          </cell>
        </row>
        <row r="9598">
          <cell r="A9598">
            <v>19213</v>
          </cell>
        </row>
        <row r="9599">
          <cell r="A9599">
            <v>98131</v>
          </cell>
        </row>
        <row r="9600">
          <cell r="A9600">
            <v>52408</v>
          </cell>
        </row>
        <row r="9601">
          <cell r="A9601">
            <v>28330</v>
          </cell>
        </row>
        <row r="9602">
          <cell r="A9602" t="str">
            <v>8327</v>
          </cell>
        </row>
        <row r="9603">
          <cell r="A9603" t="str">
            <v>27311</v>
          </cell>
        </row>
        <row r="9604">
          <cell r="A9604" t="str">
            <v>3365</v>
          </cell>
        </row>
        <row r="9605">
          <cell r="A9605">
            <v>1000000418</v>
          </cell>
        </row>
        <row r="9606">
          <cell r="A9606" t="str">
            <v>13201</v>
          </cell>
        </row>
        <row r="9607">
          <cell r="A9607" t="str">
            <v>88533</v>
          </cell>
        </row>
        <row r="9608">
          <cell r="A9608">
            <v>30674</v>
          </cell>
        </row>
        <row r="9609">
          <cell r="A9609">
            <v>111036</v>
          </cell>
        </row>
        <row r="9610">
          <cell r="A9610">
            <v>111036</v>
          </cell>
        </row>
        <row r="9611">
          <cell r="A9611">
            <v>1000000212</v>
          </cell>
        </row>
        <row r="9612">
          <cell r="A9612">
            <v>89889</v>
          </cell>
        </row>
        <row r="9613">
          <cell r="A9613">
            <v>81212</v>
          </cell>
        </row>
        <row r="9614">
          <cell r="A9614">
            <v>106604</v>
          </cell>
        </row>
        <row r="9615">
          <cell r="A9615">
            <v>5168</v>
          </cell>
        </row>
        <row r="9616">
          <cell r="A9616">
            <v>20610</v>
          </cell>
        </row>
        <row r="9617">
          <cell r="A9617">
            <v>21688</v>
          </cell>
        </row>
        <row r="9618">
          <cell r="A9618" t="str">
            <v>82866</v>
          </cell>
        </row>
        <row r="9619">
          <cell r="A9619">
            <v>26860</v>
          </cell>
        </row>
        <row r="9620">
          <cell r="A9620">
            <v>92161</v>
          </cell>
        </row>
        <row r="9621">
          <cell r="A9621" t="str">
            <v>63955</v>
          </cell>
        </row>
        <row r="9622">
          <cell r="A9622" t="str">
            <v>41942</v>
          </cell>
        </row>
        <row r="9623">
          <cell r="A9623" t="str">
            <v>87060</v>
          </cell>
        </row>
        <row r="9624">
          <cell r="A9624" t="str">
            <v>68120</v>
          </cell>
        </row>
        <row r="9625">
          <cell r="A9625">
            <v>58506</v>
          </cell>
        </row>
        <row r="9626">
          <cell r="A9626" t="str">
            <v>2645</v>
          </cell>
        </row>
        <row r="9627">
          <cell r="A9627" t="str">
            <v>26821</v>
          </cell>
        </row>
        <row r="9628">
          <cell r="A9628">
            <v>5234</v>
          </cell>
        </row>
        <row r="9629">
          <cell r="A9629">
            <v>65829</v>
          </cell>
        </row>
        <row r="9630">
          <cell r="A9630">
            <v>18303</v>
          </cell>
        </row>
        <row r="9631">
          <cell r="A9631">
            <v>77262</v>
          </cell>
        </row>
        <row r="9632">
          <cell r="A9632">
            <v>40205</v>
          </cell>
        </row>
        <row r="9633">
          <cell r="A9633" t="str">
            <v>97084</v>
          </cell>
        </row>
        <row r="9634">
          <cell r="A9634">
            <v>77434</v>
          </cell>
        </row>
        <row r="9635">
          <cell r="A9635">
            <v>92959</v>
          </cell>
        </row>
        <row r="9636">
          <cell r="A9636">
            <v>12489</v>
          </cell>
        </row>
        <row r="9637">
          <cell r="A9637" t="str">
            <v>98610</v>
          </cell>
        </row>
        <row r="9638">
          <cell r="A9638">
            <v>11524</v>
          </cell>
        </row>
        <row r="9639">
          <cell r="A9639" t="str">
            <v>4142</v>
          </cell>
        </row>
        <row r="9640">
          <cell r="A9640">
            <v>82506</v>
          </cell>
        </row>
        <row r="9641">
          <cell r="A9641" t="str">
            <v>13253</v>
          </cell>
        </row>
        <row r="9642">
          <cell r="A9642">
            <v>34804</v>
          </cell>
        </row>
        <row r="9643">
          <cell r="A9643">
            <v>102892</v>
          </cell>
        </row>
        <row r="9644">
          <cell r="A9644" t="str">
            <v>60860</v>
          </cell>
        </row>
        <row r="9645">
          <cell r="A9645" t="str">
            <v>4303</v>
          </cell>
        </row>
        <row r="9646">
          <cell r="A9646">
            <v>1347</v>
          </cell>
        </row>
        <row r="9647">
          <cell r="A9647" t="str">
            <v>53357</v>
          </cell>
        </row>
        <row r="9648">
          <cell r="A9648" t="str">
            <v>66693</v>
          </cell>
        </row>
        <row r="9649">
          <cell r="A9649">
            <v>81746</v>
          </cell>
        </row>
        <row r="9650">
          <cell r="A9650">
            <v>75316</v>
          </cell>
        </row>
        <row r="9651">
          <cell r="A9651">
            <v>75316</v>
          </cell>
        </row>
        <row r="9652">
          <cell r="A9652" t="str">
            <v>14519</v>
          </cell>
        </row>
        <row r="9653">
          <cell r="A9653">
            <v>7550</v>
          </cell>
        </row>
        <row r="9654">
          <cell r="A9654">
            <v>98131</v>
          </cell>
        </row>
        <row r="9655">
          <cell r="A9655" t="str">
            <v>103464</v>
          </cell>
        </row>
        <row r="9656">
          <cell r="A9656" t="str">
            <v>13727</v>
          </cell>
        </row>
        <row r="9657">
          <cell r="A9657">
            <v>27740</v>
          </cell>
        </row>
        <row r="9658">
          <cell r="A9658" t="str">
            <v>29494</v>
          </cell>
        </row>
        <row r="9659">
          <cell r="A9659">
            <v>90033</v>
          </cell>
        </row>
        <row r="9660">
          <cell r="A9660">
            <v>69175</v>
          </cell>
        </row>
        <row r="9661">
          <cell r="A9661">
            <v>80719</v>
          </cell>
        </row>
        <row r="9662">
          <cell r="A9662" t="str">
            <v>44699</v>
          </cell>
        </row>
        <row r="9663">
          <cell r="A9663">
            <v>91636</v>
          </cell>
        </row>
        <row r="9664">
          <cell r="A9664">
            <v>91636</v>
          </cell>
        </row>
        <row r="9665">
          <cell r="A9665">
            <v>18190</v>
          </cell>
        </row>
        <row r="9666">
          <cell r="A9666" t="str">
            <v>117886</v>
          </cell>
        </row>
        <row r="9667">
          <cell r="A9667" t="str">
            <v>102802</v>
          </cell>
        </row>
        <row r="9668">
          <cell r="A9668" t="str">
            <v>115706</v>
          </cell>
        </row>
        <row r="9669">
          <cell r="A9669" t="str">
            <v>109696</v>
          </cell>
        </row>
        <row r="9670">
          <cell r="A9670" t="str">
            <v>112838</v>
          </cell>
        </row>
        <row r="9671">
          <cell r="A9671" t="str">
            <v>111043</v>
          </cell>
        </row>
        <row r="9672">
          <cell r="A9672" t="str">
            <v>118307</v>
          </cell>
        </row>
        <row r="9673">
          <cell r="A9673" t="str">
            <v>77176</v>
          </cell>
        </row>
        <row r="9674">
          <cell r="A9674" t="str">
            <v>114818</v>
          </cell>
        </row>
        <row r="9675">
          <cell r="A9675" t="str">
            <v>115617</v>
          </cell>
        </row>
        <row r="9676">
          <cell r="A9676" t="str">
            <v>108583</v>
          </cell>
        </row>
        <row r="9677">
          <cell r="A9677" t="str">
            <v>117386</v>
          </cell>
        </row>
        <row r="9678">
          <cell r="A9678" t="str">
            <v>111798</v>
          </cell>
        </row>
        <row r="9679">
          <cell r="A9679" t="str">
            <v>118304</v>
          </cell>
        </row>
        <row r="9680">
          <cell r="A9680" t="str">
            <v>114952</v>
          </cell>
        </row>
        <row r="9681">
          <cell r="A9681" t="str">
            <v>105342</v>
          </cell>
        </row>
        <row r="9682">
          <cell r="A9682" t="str">
            <v>68562</v>
          </cell>
        </row>
        <row r="9683">
          <cell r="A9683" t="str">
            <v>68562</v>
          </cell>
        </row>
        <row r="9684">
          <cell r="A9684" t="str">
            <v>115716</v>
          </cell>
        </row>
        <row r="9685">
          <cell r="A9685" t="str">
            <v>114503</v>
          </cell>
        </row>
        <row r="9686">
          <cell r="A9686" t="str">
            <v>104388</v>
          </cell>
        </row>
        <row r="9687">
          <cell r="A9687" t="str">
            <v>16026</v>
          </cell>
        </row>
        <row r="9688">
          <cell r="A9688" t="str">
            <v>92418</v>
          </cell>
        </row>
        <row r="9689">
          <cell r="A9689">
            <v>9840</v>
          </cell>
        </row>
        <row r="9690">
          <cell r="A9690">
            <v>11537</v>
          </cell>
        </row>
        <row r="9691">
          <cell r="A9691">
            <v>61692</v>
          </cell>
        </row>
        <row r="9692">
          <cell r="A9692">
            <v>75757</v>
          </cell>
        </row>
        <row r="9693">
          <cell r="A9693">
            <v>108720</v>
          </cell>
        </row>
        <row r="9694">
          <cell r="A9694">
            <v>111433</v>
          </cell>
        </row>
        <row r="9695">
          <cell r="A9695">
            <v>1000000298</v>
          </cell>
        </row>
        <row r="9696">
          <cell r="A9696">
            <v>1000000130</v>
          </cell>
        </row>
        <row r="9697">
          <cell r="A9697">
            <v>1000000310</v>
          </cell>
        </row>
        <row r="9698">
          <cell r="A9698">
            <v>1000000009</v>
          </cell>
        </row>
        <row r="9699">
          <cell r="A9699">
            <v>1000000215</v>
          </cell>
        </row>
        <row r="9700">
          <cell r="A9700">
            <v>1000000216</v>
          </cell>
        </row>
        <row r="9701">
          <cell r="A9701">
            <v>1000000234</v>
          </cell>
        </row>
        <row r="9702">
          <cell r="A9702">
            <v>1000000450</v>
          </cell>
        </row>
        <row r="9703">
          <cell r="A9703">
            <v>32497</v>
          </cell>
        </row>
        <row r="9704">
          <cell r="A9704">
            <v>11105</v>
          </cell>
        </row>
        <row r="9705">
          <cell r="A9705" t="str">
            <v>102574</v>
          </cell>
        </row>
        <row r="9706">
          <cell r="A9706" t="str">
            <v>111924</v>
          </cell>
        </row>
        <row r="9707">
          <cell r="A9707">
            <v>97304</v>
          </cell>
        </row>
        <row r="9708">
          <cell r="A9708">
            <v>89598</v>
          </cell>
        </row>
        <row r="9709">
          <cell r="A9709">
            <v>92229</v>
          </cell>
        </row>
        <row r="9710">
          <cell r="A9710">
            <v>95268</v>
          </cell>
        </row>
        <row r="9711">
          <cell r="A9711">
            <v>97421</v>
          </cell>
        </row>
        <row r="9712">
          <cell r="A9712">
            <v>102564</v>
          </cell>
        </row>
        <row r="9713">
          <cell r="A9713">
            <v>102927</v>
          </cell>
        </row>
        <row r="9714">
          <cell r="A9714">
            <v>103066</v>
          </cell>
        </row>
        <row r="9715">
          <cell r="A9715">
            <v>103666</v>
          </cell>
        </row>
        <row r="9716">
          <cell r="A9716">
            <v>103756</v>
          </cell>
        </row>
        <row r="9717">
          <cell r="A9717">
            <v>107663</v>
          </cell>
        </row>
        <row r="9718">
          <cell r="A9718">
            <v>107835</v>
          </cell>
        </row>
        <row r="9719">
          <cell r="A9719">
            <v>108238</v>
          </cell>
        </row>
        <row r="9720">
          <cell r="A9720">
            <v>109358</v>
          </cell>
        </row>
        <row r="9721">
          <cell r="A9721">
            <v>109574</v>
          </cell>
        </row>
        <row r="9722">
          <cell r="A9722">
            <v>111324</v>
          </cell>
        </row>
        <row r="9723">
          <cell r="A9723">
            <v>111468</v>
          </cell>
        </row>
        <row r="9724">
          <cell r="A9724" t="str">
            <v>88833</v>
          </cell>
        </row>
        <row r="9725">
          <cell r="A9725" t="str">
            <v>67788</v>
          </cell>
        </row>
        <row r="9726">
          <cell r="A9726" t="str">
            <v>108239</v>
          </cell>
        </row>
        <row r="9727">
          <cell r="A9727" t="str">
            <v>88343</v>
          </cell>
        </row>
        <row r="9728">
          <cell r="A9728" t="str">
            <v>103553</v>
          </cell>
        </row>
        <row r="9729">
          <cell r="A9729" t="str">
            <v>57075</v>
          </cell>
        </row>
        <row r="9730">
          <cell r="A9730" t="str">
            <v>110610</v>
          </cell>
        </row>
        <row r="9731">
          <cell r="A9731" t="str">
            <v>108942</v>
          </cell>
        </row>
        <row r="9732">
          <cell r="A9732" t="str">
            <v>111112</v>
          </cell>
        </row>
        <row r="9733">
          <cell r="A9733" t="str">
            <v>76770</v>
          </cell>
        </row>
        <row r="9734">
          <cell r="A9734" t="str">
            <v>87157</v>
          </cell>
        </row>
        <row r="9735">
          <cell r="A9735" t="str">
            <v>69904</v>
          </cell>
        </row>
        <row r="9736">
          <cell r="A9736" t="str">
            <v>83164</v>
          </cell>
        </row>
        <row r="9737">
          <cell r="A9737" t="str">
            <v>104824</v>
          </cell>
        </row>
        <row r="9738">
          <cell r="A9738" t="str">
            <v>64414</v>
          </cell>
        </row>
        <row r="9739">
          <cell r="A9739" t="str">
            <v>86875</v>
          </cell>
        </row>
        <row r="9740">
          <cell r="A9740" t="str">
            <v>69456</v>
          </cell>
        </row>
        <row r="9741">
          <cell r="A9741" t="str">
            <v>112783</v>
          </cell>
        </row>
        <row r="9742">
          <cell r="A9742" t="str">
            <v>114405</v>
          </cell>
        </row>
        <row r="9743">
          <cell r="A9743" t="str">
            <v>83635</v>
          </cell>
        </row>
        <row r="9744">
          <cell r="A9744" t="str">
            <v>87301</v>
          </cell>
        </row>
        <row r="9745">
          <cell r="A9745" t="str">
            <v>51948</v>
          </cell>
        </row>
        <row r="9746">
          <cell r="A9746" t="str">
            <v>101055</v>
          </cell>
        </row>
        <row r="9747">
          <cell r="A9747" t="str">
            <v>88932</v>
          </cell>
        </row>
        <row r="9748">
          <cell r="A9748" t="str">
            <v>100597</v>
          </cell>
        </row>
        <row r="9749">
          <cell r="A9749" t="str">
            <v>104470</v>
          </cell>
        </row>
        <row r="9750">
          <cell r="A9750" t="str">
            <v>92474</v>
          </cell>
        </row>
        <row r="9751">
          <cell r="A9751" t="str">
            <v>92551</v>
          </cell>
        </row>
        <row r="9752">
          <cell r="A9752" t="str">
            <v>115674</v>
          </cell>
        </row>
        <row r="9753">
          <cell r="A9753" t="str">
            <v>90295</v>
          </cell>
        </row>
        <row r="9754">
          <cell r="A9754" t="str">
            <v>49256</v>
          </cell>
        </row>
        <row r="9755">
          <cell r="A9755" t="str">
            <v>89936</v>
          </cell>
        </row>
        <row r="9756">
          <cell r="A9756" t="str">
            <v>111403</v>
          </cell>
        </row>
        <row r="9757">
          <cell r="A9757" t="str">
            <v>93741</v>
          </cell>
        </row>
        <row r="9758">
          <cell r="A9758" t="str">
            <v>81046</v>
          </cell>
        </row>
        <row r="9759">
          <cell r="A9759" t="str">
            <v>80844</v>
          </cell>
        </row>
        <row r="9760">
          <cell r="A9760" t="str">
            <v>109323</v>
          </cell>
        </row>
        <row r="9761">
          <cell r="A9761" t="str">
            <v>62962</v>
          </cell>
        </row>
        <row r="9762">
          <cell r="A9762" t="str">
            <v>83002</v>
          </cell>
        </row>
        <row r="9763">
          <cell r="A9763" t="str">
            <v>90360</v>
          </cell>
        </row>
        <row r="9764">
          <cell r="A9764" t="str">
            <v>95013</v>
          </cell>
        </row>
        <row r="9765">
          <cell r="A9765" t="str">
            <v>9034</v>
          </cell>
        </row>
        <row r="9766">
          <cell r="A9766" t="str">
            <v>77038</v>
          </cell>
        </row>
        <row r="9767">
          <cell r="A9767" t="str">
            <v>100503</v>
          </cell>
        </row>
        <row r="9768">
          <cell r="A9768" t="str">
            <v>104514</v>
          </cell>
        </row>
        <row r="9769">
          <cell r="A9769" t="str">
            <v>97235</v>
          </cell>
        </row>
        <row r="9770">
          <cell r="A9770" t="str">
            <v>104950</v>
          </cell>
        </row>
        <row r="9771">
          <cell r="A9771" t="str">
            <v>104545</v>
          </cell>
        </row>
        <row r="9772">
          <cell r="A9772" t="str">
            <v>56610</v>
          </cell>
        </row>
        <row r="9773">
          <cell r="A9773" t="str">
            <v>107162</v>
          </cell>
        </row>
        <row r="9774">
          <cell r="A9774" t="str">
            <v>66783</v>
          </cell>
        </row>
        <row r="9775">
          <cell r="A9775" t="str">
            <v>94006</v>
          </cell>
        </row>
        <row r="9776">
          <cell r="A9776" t="str">
            <v>106502</v>
          </cell>
        </row>
        <row r="9777">
          <cell r="A9777" t="str">
            <v>109838</v>
          </cell>
        </row>
        <row r="9778">
          <cell r="A9778" t="str">
            <v>83754</v>
          </cell>
        </row>
        <row r="9779">
          <cell r="A9779" t="str">
            <v>101192</v>
          </cell>
        </row>
        <row r="9780">
          <cell r="A9780" t="str">
            <v>93000</v>
          </cell>
        </row>
        <row r="9781">
          <cell r="A9781" t="str">
            <v>96597</v>
          </cell>
        </row>
        <row r="9782">
          <cell r="A9782" t="str">
            <v>106157</v>
          </cell>
        </row>
        <row r="9783">
          <cell r="A9783" t="str">
            <v>115412</v>
          </cell>
        </row>
        <row r="9784">
          <cell r="A9784" t="str">
            <v>104054</v>
          </cell>
        </row>
        <row r="9785">
          <cell r="A9785" t="str">
            <v>109105</v>
          </cell>
        </row>
        <row r="9786">
          <cell r="A9786" t="str">
            <v>101733</v>
          </cell>
        </row>
        <row r="9787">
          <cell r="A9787" t="str">
            <v>108553</v>
          </cell>
        </row>
        <row r="9788">
          <cell r="A9788" t="str">
            <v>88115</v>
          </cell>
        </row>
        <row r="9789">
          <cell r="A9789" t="str">
            <v>102070</v>
          </cell>
        </row>
        <row r="9790">
          <cell r="A9790" t="str">
            <v>105193</v>
          </cell>
        </row>
        <row r="9791">
          <cell r="A9791" t="str">
            <v>74483</v>
          </cell>
        </row>
        <row r="9792">
          <cell r="A9792" t="str">
            <v>104586</v>
          </cell>
        </row>
        <row r="9793">
          <cell r="A9793" t="str">
            <v>95354</v>
          </cell>
        </row>
        <row r="9794">
          <cell r="A9794" t="str">
            <v>109628</v>
          </cell>
        </row>
        <row r="9795">
          <cell r="A9795" t="str">
            <v>84500</v>
          </cell>
        </row>
        <row r="9796">
          <cell r="A9796">
            <v>11167</v>
          </cell>
        </row>
        <row r="9797">
          <cell r="A9797">
            <v>72518</v>
          </cell>
        </row>
        <row r="9798">
          <cell r="A9798">
            <v>74105</v>
          </cell>
        </row>
        <row r="9799">
          <cell r="A9799">
            <v>74132</v>
          </cell>
        </row>
        <row r="9800">
          <cell r="A9800">
            <v>75877</v>
          </cell>
        </row>
        <row r="9801">
          <cell r="A9801">
            <v>76020</v>
          </cell>
        </row>
        <row r="9802">
          <cell r="A9802">
            <v>76607</v>
          </cell>
        </row>
        <row r="9803">
          <cell r="A9803">
            <v>77431</v>
          </cell>
        </row>
        <row r="9804">
          <cell r="A9804">
            <v>80790</v>
          </cell>
        </row>
        <row r="9805">
          <cell r="A9805">
            <v>80872</v>
          </cell>
        </row>
        <row r="9806">
          <cell r="A9806">
            <v>84999</v>
          </cell>
        </row>
        <row r="9807">
          <cell r="A9807">
            <v>85701</v>
          </cell>
        </row>
        <row r="9808">
          <cell r="A9808">
            <v>86836</v>
          </cell>
        </row>
        <row r="9809">
          <cell r="A9809">
            <v>87615</v>
          </cell>
        </row>
        <row r="9810">
          <cell r="A9810">
            <v>88861</v>
          </cell>
        </row>
        <row r="9811">
          <cell r="A9811">
            <v>88872</v>
          </cell>
        </row>
        <row r="9812">
          <cell r="A9812">
            <v>89010</v>
          </cell>
        </row>
        <row r="9813">
          <cell r="A9813">
            <v>89606</v>
          </cell>
        </row>
        <row r="9814">
          <cell r="A9814">
            <v>90211</v>
          </cell>
        </row>
        <row r="9815">
          <cell r="A9815">
            <v>90805</v>
          </cell>
        </row>
        <row r="9816">
          <cell r="A9816">
            <v>92445</v>
          </cell>
        </row>
        <row r="9817">
          <cell r="A9817">
            <v>93707</v>
          </cell>
        </row>
        <row r="9818">
          <cell r="A9818" t="str">
            <v>21916</v>
          </cell>
        </row>
        <row r="9819">
          <cell r="A9819" t="str">
            <v>5339</v>
          </cell>
        </row>
        <row r="9820">
          <cell r="A9820" t="str">
            <v>60002</v>
          </cell>
        </row>
        <row r="9821">
          <cell r="A9821">
            <v>4279</v>
          </cell>
        </row>
        <row r="9822">
          <cell r="A9822">
            <v>13454</v>
          </cell>
        </row>
        <row r="9823">
          <cell r="A9823">
            <v>14932</v>
          </cell>
        </row>
        <row r="9824">
          <cell r="A9824">
            <v>34745</v>
          </cell>
        </row>
        <row r="9825">
          <cell r="A9825">
            <v>46740</v>
          </cell>
        </row>
        <row r="9826">
          <cell r="A9826">
            <v>50414</v>
          </cell>
        </row>
        <row r="9827">
          <cell r="A9827">
            <v>51102</v>
          </cell>
        </row>
        <row r="9828">
          <cell r="A9828">
            <v>54304</v>
          </cell>
        </row>
        <row r="9829">
          <cell r="A9829">
            <v>54817</v>
          </cell>
        </row>
        <row r="9830">
          <cell r="A9830">
            <v>54908</v>
          </cell>
        </row>
        <row r="9831">
          <cell r="A9831">
            <v>55303</v>
          </cell>
        </row>
        <row r="9832">
          <cell r="A9832">
            <v>56641</v>
          </cell>
        </row>
        <row r="9833">
          <cell r="A9833">
            <v>57674</v>
          </cell>
        </row>
        <row r="9834">
          <cell r="A9834">
            <v>58259</v>
          </cell>
        </row>
        <row r="9835">
          <cell r="A9835">
            <v>59841</v>
          </cell>
        </row>
        <row r="9836">
          <cell r="A9836">
            <v>59842</v>
          </cell>
        </row>
        <row r="9837">
          <cell r="A9837">
            <v>63704</v>
          </cell>
        </row>
        <row r="9838">
          <cell r="A9838">
            <v>65401</v>
          </cell>
        </row>
        <row r="9839">
          <cell r="A9839">
            <v>69182</v>
          </cell>
        </row>
        <row r="9840">
          <cell r="A9840">
            <v>69373</v>
          </cell>
        </row>
        <row r="9841">
          <cell r="A9841" t="str">
            <v>103422</v>
          </cell>
        </row>
        <row r="9842">
          <cell r="A9842" t="str">
            <v>102947</v>
          </cell>
        </row>
        <row r="9843">
          <cell r="A9843" t="str">
            <v>104723</v>
          </cell>
        </row>
        <row r="9844">
          <cell r="A9844" t="str">
            <v>66384</v>
          </cell>
        </row>
        <row r="9845">
          <cell r="A9845" t="str">
            <v>100425</v>
          </cell>
        </row>
        <row r="9846">
          <cell r="A9846">
            <v>19005</v>
          </cell>
        </row>
        <row r="9847">
          <cell r="A9847">
            <v>19005</v>
          </cell>
        </row>
        <row r="9848">
          <cell r="A9848">
            <v>19005</v>
          </cell>
        </row>
        <row r="9849">
          <cell r="A9849">
            <v>93505</v>
          </cell>
        </row>
        <row r="9850">
          <cell r="A9850">
            <v>17343</v>
          </cell>
        </row>
        <row r="9851">
          <cell r="A9851">
            <v>17343</v>
          </cell>
        </row>
        <row r="9852">
          <cell r="A9852" t="str">
            <v>31885</v>
          </cell>
        </row>
        <row r="9853">
          <cell r="A9853" t="str">
            <v>66232</v>
          </cell>
        </row>
        <row r="9854">
          <cell r="A9854" t="str">
            <v>67685</v>
          </cell>
        </row>
        <row r="9855">
          <cell r="A9855" t="str">
            <v>32873</v>
          </cell>
        </row>
        <row r="9856">
          <cell r="A9856" t="str">
            <v>39622</v>
          </cell>
        </row>
        <row r="9857">
          <cell r="A9857" t="str">
            <v>62575</v>
          </cell>
        </row>
        <row r="9858">
          <cell r="A9858" t="str">
            <v>55222</v>
          </cell>
        </row>
        <row r="9859">
          <cell r="A9859" t="str">
            <v>40366</v>
          </cell>
        </row>
        <row r="9860">
          <cell r="A9860" t="str">
            <v>50319</v>
          </cell>
        </row>
        <row r="9861">
          <cell r="A9861" t="str">
            <v>55836</v>
          </cell>
        </row>
        <row r="9862">
          <cell r="A9862" t="str">
            <v>64278</v>
          </cell>
        </row>
        <row r="9863">
          <cell r="A9863" t="str">
            <v>65310</v>
          </cell>
        </row>
        <row r="9864">
          <cell r="A9864" t="str">
            <v>52433</v>
          </cell>
        </row>
        <row r="9865">
          <cell r="A9865" t="str">
            <v>62795</v>
          </cell>
        </row>
        <row r="9866">
          <cell r="A9866" t="str">
            <v>58281</v>
          </cell>
        </row>
        <row r="9867">
          <cell r="A9867" t="str">
            <v>13531</v>
          </cell>
        </row>
        <row r="9868">
          <cell r="A9868" t="str">
            <v>43882</v>
          </cell>
        </row>
        <row r="9869">
          <cell r="A9869" t="str">
            <v>49802</v>
          </cell>
        </row>
        <row r="9870">
          <cell r="A9870" t="str">
            <v>49263</v>
          </cell>
        </row>
        <row r="9871">
          <cell r="A9871" t="str">
            <v>56411</v>
          </cell>
        </row>
        <row r="9872">
          <cell r="A9872" t="str">
            <v>13710</v>
          </cell>
        </row>
        <row r="9873">
          <cell r="A9873" t="str">
            <v>4557</v>
          </cell>
        </row>
        <row r="9874">
          <cell r="A9874" t="str">
            <v>39869</v>
          </cell>
        </row>
        <row r="9875">
          <cell r="A9875" t="str">
            <v>100369</v>
          </cell>
        </row>
        <row r="9876">
          <cell r="A9876" t="str">
            <v>108613</v>
          </cell>
        </row>
        <row r="9877">
          <cell r="A9877" t="str">
            <v>89008</v>
          </cell>
        </row>
        <row r="9878">
          <cell r="A9878" t="str">
            <v>103268</v>
          </cell>
        </row>
        <row r="9879">
          <cell r="A9879">
            <v>62835</v>
          </cell>
        </row>
        <row r="9880">
          <cell r="A9880">
            <v>64045</v>
          </cell>
        </row>
        <row r="9881">
          <cell r="A9881">
            <v>74910</v>
          </cell>
        </row>
        <row r="9882">
          <cell r="A9882">
            <v>80398</v>
          </cell>
        </row>
        <row r="9883">
          <cell r="A9883">
            <v>83664</v>
          </cell>
        </row>
        <row r="9884">
          <cell r="A9884">
            <v>85515</v>
          </cell>
        </row>
        <row r="9885">
          <cell r="A9885">
            <v>88094</v>
          </cell>
        </row>
        <row r="9886">
          <cell r="A9886">
            <v>91741</v>
          </cell>
        </row>
        <row r="9887">
          <cell r="A9887">
            <v>93912</v>
          </cell>
        </row>
        <row r="9888">
          <cell r="A9888" t="str">
            <v>110593</v>
          </cell>
        </row>
        <row r="9889">
          <cell r="A9889" t="str">
            <v>61317</v>
          </cell>
        </row>
        <row r="9890">
          <cell r="A9890">
            <v>25997</v>
          </cell>
        </row>
        <row r="9891">
          <cell r="A9891" t="str">
            <v>2858</v>
          </cell>
        </row>
        <row r="9892">
          <cell r="A9892">
            <v>6628</v>
          </cell>
        </row>
        <row r="9893">
          <cell r="A9893">
            <v>97394</v>
          </cell>
        </row>
        <row r="9894">
          <cell r="A9894">
            <v>8561</v>
          </cell>
        </row>
        <row r="9895">
          <cell r="A9895">
            <v>82483</v>
          </cell>
        </row>
        <row r="9896">
          <cell r="A9896" t="str">
            <v>104607</v>
          </cell>
        </row>
        <row r="9897">
          <cell r="A9897">
            <v>23733</v>
          </cell>
        </row>
        <row r="9898">
          <cell r="A9898">
            <v>23733</v>
          </cell>
        </row>
        <row r="9899">
          <cell r="A9899">
            <v>77145</v>
          </cell>
        </row>
        <row r="9900">
          <cell r="A9900">
            <v>53371</v>
          </cell>
        </row>
        <row r="9901">
          <cell r="A9901">
            <v>104995</v>
          </cell>
        </row>
        <row r="9902">
          <cell r="A9902" t="str">
            <v>30519</v>
          </cell>
        </row>
        <row r="9903">
          <cell r="A9903">
            <v>102691</v>
          </cell>
        </row>
        <row r="9904">
          <cell r="A9904" t="str">
            <v>92412</v>
          </cell>
        </row>
        <row r="9905">
          <cell r="A9905" t="str">
            <v>92412</v>
          </cell>
        </row>
        <row r="9906">
          <cell r="A9906">
            <v>8957</v>
          </cell>
        </row>
        <row r="9907">
          <cell r="A9907" t="str">
            <v>18137</v>
          </cell>
        </row>
        <row r="9908">
          <cell r="A9908">
            <v>61090</v>
          </cell>
        </row>
        <row r="9909">
          <cell r="A9909">
            <v>65705</v>
          </cell>
        </row>
        <row r="9910">
          <cell r="A9910">
            <v>29103</v>
          </cell>
        </row>
        <row r="9911">
          <cell r="A9911" t="str">
            <v>60594</v>
          </cell>
        </row>
        <row r="9912">
          <cell r="A9912">
            <v>103783</v>
          </cell>
        </row>
        <row r="9913">
          <cell r="A9913">
            <v>97880</v>
          </cell>
        </row>
        <row r="9914">
          <cell r="A9914">
            <v>94408</v>
          </cell>
        </row>
        <row r="9915">
          <cell r="A9915" t="str">
            <v>12933</v>
          </cell>
        </row>
        <row r="9916">
          <cell r="A9916">
            <v>28741</v>
          </cell>
        </row>
        <row r="9917">
          <cell r="A9917">
            <v>81043</v>
          </cell>
        </row>
        <row r="9918">
          <cell r="A9918">
            <v>93937</v>
          </cell>
        </row>
        <row r="9919">
          <cell r="A9919" t="str">
            <v>92240</v>
          </cell>
        </row>
        <row r="9920">
          <cell r="A9920">
            <v>61859</v>
          </cell>
        </row>
        <row r="9921">
          <cell r="A9921">
            <v>68986</v>
          </cell>
        </row>
        <row r="9922">
          <cell r="A9922">
            <v>7398</v>
          </cell>
        </row>
        <row r="9923">
          <cell r="A9923">
            <v>9971</v>
          </cell>
        </row>
        <row r="9924">
          <cell r="A9924">
            <v>79671</v>
          </cell>
        </row>
        <row r="9925">
          <cell r="A9925">
            <v>7523</v>
          </cell>
        </row>
        <row r="9926">
          <cell r="A9926">
            <v>1000000157</v>
          </cell>
        </row>
        <row r="9927">
          <cell r="A9927">
            <v>7449</v>
          </cell>
        </row>
        <row r="9928">
          <cell r="A9928">
            <v>4285</v>
          </cell>
        </row>
        <row r="9929">
          <cell r="A9929">
            <v>7785</v>
          </cell>
        </row>
        <row r="9930">
          <cell r="A9930" t="str">
            <v>78773</v>
          </cell>
        </row>
        <row r="9931">
          <cell r="A9931" t="str">
            <v>81768</v>
          </cell>
        </row>
        <row r="9932">
          <cell r="A9932" t="str">
            <v>2848</v>
          </cell>
        </row>
        <row r="9933">
          <cell r="A9933" t="str">
            <v>79467</v>
          </cell>
        </row>
        <row r="9934">
          <cell r="A9934" t="str">
            <v>34288</v>
          </cell>
        </row>
        <row r="9935">
          <cell r="A9935">
            <v>1000000272</v>
          </cell>
        </row>
        <row r="9936">
          <cell r="A9936" t="str">
            <v>7383</v>
          </cell>
        </row>
        <row r="9937">
          <cell r="A9937" t="str">
            <v>13467</v>
          </cell>
        </row>
        <row r="9938">
          <cell r="A9938" t="str">
            <v>9917</v>
          </cell>
        </row>
        <row r="9939">
          <cell r="A9939" t="str">
            <v>2992</v>
          </cell>
        </row>
        <row r="9940">
          <cell r="A9940" t="str">
            <v>16156</v>
          </cell>
        </row>
        <row r="9941">
          <cell r="A9941" t="str">
            <v>7532</v>
          </cell>
        </row>
        <row r="9942">
          <cell r="A9942" t="str">
            <v>4380</v>
          </cell>
        </row>
        <row r="9943">
          <cell r="A9943" t="str">
            <v>67303</v>
          </cell>
        </row>
        <row r="9944">
          <cell r="A9944">
            <v>19763</v>
          </cell>
        </row>
        <row r="9945">
          <cell r="A9945">
            <v>85988</v>
          </cell>
        </row>
        <row r="9946">
          <cell r="A9946" t="str">
            <v>34056</v>
          </cell>
        </row>
        <row r="9947">
          <cell r="A9947" t="str">
            <v>13296</v>
          </cell>
        </row>
        <row r="9948">
          <cell r="A9948">
            <v>3177</v>
          </cell>
        </row>
        <row r="9949">
          <cell r="A9949">
            <v>4041</v>
          </cell>
        </row>
        <row r="9950">
          <cell r="A9950">
            <v>8836</v>
          </cell>
        </row>
        <row r="9951">
          <cell r="A9951">
            <v>13563</v>
          </cell>
        </row>
        <row r="9952">
          <cell r="A9952">
            <v>28845</v>
          </cell>
        </row>
        <row r="9953">
          <cell r="A9953">
            <v>28938</v>
          </cell>
        </row>
        <row r="9954">
          <cell r="A9954" t="str">
            <v>5092</v>
          </cell>
        </row>
        <row r="9955">
          <cell r="A9955" t="str">
            <v>22370</v>
          </cell>
        </row>
        <row r="9956">
          <cell r="A9956" t="str">
            <v>6286</v>
          </cell>
        </row>
        <row r="9957">
          <cell r="A9957" t="str">
            <v>12266</v>
          </cell>
        </row>
        <row r="9958">
          <cell r="A9958" t="str">
            <v>11403</v>
          </cell>
        </row>
        <row r="9959">
          <cell r="A9959" t="str">
            <v>4090</v>
          </cell>
        </row>
        <row r="9960">
          <cell r="A9960" t="str">
            <v>8266</v>
          </cell>
        </row>
        <row r="9961">
          <cell r="A9961" t="str">
            <v>4147</v>
          </cell>
        </row>
        <row r="9962">
          <cell r="A9962" t="str">
            <v>17147</v>
          </cell>
        </row>
        <row r="9963">
          <cell r="A9963" t="str">
            <v>13150</v>
          </cell>
        </row>
        <row r="9964">
          <cell r="A9964" t="str">
            <v>3923</v>
          </cell>
        </row>
        <row r="9965">
          <cell r="A9965" t="str">
            <v>22285</v>
          </cell>
        </row>
        <row r="9966">
          <cell r="A9966" t="str">
            <v>10904</v>
          </cell>
        </row>
        <row r="9967">
          <cell r="A9967" t="str">
            <v>7813</v>
          </cell>
        </row>
        <row r="9968">
          <cell r="A9968" t="str">
            <v>12437</v>
          </cell>
        </row>
        <row r="9969">
          <cell r="A9969" t="str">
            <v>9756</v>
          </cell>
        </row>
        <row r="9970">
          <cell r="A9970" t="str">
            <v>25373</v>
          </cell>
        </row>
        <row r="9971">
          <cell r="A9971" t="str">
            <v>21006</v>
          </cell>
        </row>
        <row r="9972">
          <cell r="A9972" t="str">
            <v>4034</v>
          </cell>
        </row>
        <row r="9973">
          <cell r="A9973" t="str">
            <v>11238</v>
          </cell>
        </row>
        <row r="9974">
          <cell r="A9974" t="str">
            <v>8615</v>
          </cell>
        </row>
        <row r="9975">
          <cell r="A9975" t="str">
            <v>13592</v>
          </cell>
        </row>
        <row r="9976">
          <cell r="A9976" t="str">
            <v>8748</v>
          </cell>
        </row>
        <row r="9977">
          <cell r="A9977" t="str">
            <v>4131</v>
          </cell>
        </row>
        <row r="9978">
          <cell r="A9978" t="str">
            <v>12098</v>
          </cell>
        </row>
        <row r="9979">
          <cell r="A9979" t="str">
            <v>8614</v>
          </cell>
        </row>
        <row r="9980">
          <cell r="A9980" t="str">
            <v>7749</v>
          </cell>
        </row>
        <row r="9981">
          <cell r="A9981" t="str">
            <v>926</v>
          </cell>
        </row>
        <row r="9982">
          <cell r="A9982" t="str">
            <v>3053</v>
          </cell>
        </row>
        <row r="9983">
          <cell r="A9983" t="str">
            <v>14582</v>
          </cell>
        </row>
        <row r="9984">
          <cell r="A9984" t="str">
            <v>9947</v>
          </cell>
        </row>
        <row r="9985">
          <cell r="A9985" t="str">
            <v>3152</v>
          </cell>
        </row>
        <row r="9986">
          <cell r="A9986" t="str">
            <v>9565</v>
          </cell>
        </row>
        <row r="9987">
          <cell r="A9987" t="str">
            <v>29870</v>
          </cell>
        </row>
        <row r="9988">
          <cell r="A9988" t="str">
            <v>5531</v>
          </cell>
        </row>
        <row r="9989">
          <cell r="A9989" t="str">
            <v>2746</v>
          </cell>
        </row>
        <row r="9990">
          <cell r="A9990" t="str">
            <v>6148</v>
          </cell>
        </row>
        <row r="9991">
          <cell r="A9991" t="str">
            <v>16518</v>
          </cell>
        </row>
        <row r="9992">
          <cell r="A9992" t="str">
            <v>13529</v>
          </cell>
        </row>
        <row r="9993">
          <cell r="A9993" t="str">
            <v>13624</v>
          </cell>
        </row>
        <row r="9994">
          <cell r="A9994" t="str">
            <v>4359</v>
          </cell>
        </row>
        <row r="9995">
          <cell r="A9995" t="str">
            <v>20221</v>
          </cell>
        </row>
        <row r="9996">
          <cell r="A9996" t="str">
            <v>25397</v>
          </cell>
        </row>
        <row r="9997">
          <cell r="A9997" t="str">
            <v>4087</v>
          </cell>
        </row>
        <row r="9998">
          <cell r="A9998" t="str">
            <v>2722</v>
          </cell>
        </row>
        <row r="9999">
          <cell r="A9999" t="str">
            <v>3345</v>
          </cell>
        </row>
        <row r="10000">
          <cell r="A10000" t="str">
            <v>10922</v>
          </cell>
        </row>
        <row r="10001">
          <cell r="A10001" t="str">
            <v>2817</v>
          </cell>
        </row>
        <row r="10002">
          <cell r="A10002" t="str">
            <v>22062</v>
          </cell>
        </row>
        <row r="10003">
          <cell r="A10003" t="str">
            <v>8451</v>
          </cell>
        </row>
        <row r="10004">
          <cell r="A10004" t="str">
            <v>12203</v>
          </cell>
        </row>
        <row r="10005">
          <cell r="A10005" t="str">
            <v>11012</v>
          </cell>
        </row>
        <row r="10006">
          <cell r="A10006" t="str">
            <v>5195</v>
          </cell>
        </row>
        <row r="10007">
          <cell r="A10007" t="str">
            <v>13704</v>
          </cell>
        </row>
        <row r="10008">
          <cell r="A10008" t="str">
            <v>16446</v>
          </cell>
        </row>
        <row r="10009">
          <cell r="A10009" t="str">
            <v>6207</v>
          </cell>
        </row>
        <row r="10010">
          <cell r="A10010" t="str">
            <v>4048</v>
          </cell>
        </row>
        <row r="10011">
          <cell r="A10011" t="str">
            <v>9895</v>
          </cell>
        </row>
        <row r="10012">
          <cell r="A10012" t="str">
            <v>7632</v>
          </cell>
        </row>
        <row r="10013">
          <cell r="A10013" t="str">
            <v>13473</v>
          </cell>
        </row>
        <row r="10014">
          <cell r="A10014">
            <v>10861</v>
          </cell>
        </row>
        <row r="10015">
          <cell r="A10015">
            <v>9936</v>
          </cell>
        </row>
        <row r="10016">
          <cell r="A10016" t="str">
            <v>95827</v>
          </cell>
        </row>
        <row r="10017">
          <cell r="A10017" t="str">
            <v>24214</v>
          </cell>
        </row>
        <row r="10018">
          <cell r="A10018">
            <v>107532</v>
          </cell>
        </row>
        <row r="10019">
          <cell r="A10019" t="str">
            <v>86385</v>
          </cell>
        </row>
        <row r="10020">
          <cell r="A10020">
            <v>75385</v>
          </cell>
        </row>
        <row r="10021">
          <cell r="A10021">
            <v>75982</v>
          </cell>
        </row>
        <row r="10022">
          <cell r="A10022">
            <v>79815</v>
          </cell>
        </row>
        <row r="10023">
          <cell r="A10023">
            <v>80076</v>
          </cell>
        </row>
        <row r="10024">
          <cell r="A10024">
            <v>83494</v>
          </cell>
        </row>
        <row r="10025">
          <cell r="A10025">
            <v>92730</v>
          </cell>
        </row>
        <row r="10026">
          <cell r="A10026" t="str">
            <v>17469</v>
          </cell>
        </row>
        <row r="10027">
          <cell r="A10027">
            <v>9654</v>
          </cell>
        </row>
        <row r="10028">
          <cell r="A10028">
            <v>86699</v>
          </cell>
        </row>
        <row r="10029">
          <cell r="A10029">
            <v>89165</v>
          </cell>
        </row>
        <row r="10030">
          <cell r="A10030">
            <v>103157</v>
          </cell>
        </row>
        <row r="10031">
          <cell r="A10031">
            <v>1000000392</v>
          </cell>
        </row>
        <row r="10032">
          <cell r="A10032">
            <v>4294</v>
          </cell>
        </row>
        <row r="10033">
          <cell r="A10033">
            <v>43216</v>
          </cell>
        </row>
        <row r="10034">
          <cell r="A10034" t="str">
            <v>76646</v>
          </cell>
        </row>
        <row r="10035">
          <cell r="A10035">
            <v>113276</v>
          </cell>
        </row>
        <row r="10036">
          <cell r="A10036">
            <v>85120</v>
          </cell>
        </row>
        <row r="10037">
          <cell r="A10037">
            <v>90522</v>
          </cell>
        </row>
        <row r="10038">
          <cell r="A10038">
            <v>96747</v>
          </cell>
        </row>
        <row r="10039">
          <cell r="A10039">
            <v>97180</v>
          </cell>
        </row>
        <row r="10040">
          <cell r="A10040">
            <v>108841</v>
          </cell>
        </row>
        <row r="10041">
          <cell r="A10041">
            <v>109389</v>
          </cell>
        </row>
        <row r="10042">
          <cell r="A10042">
            <v>69387</v>
          </cell>
        </row>
        <row r="10043">
          <cell r="A10043">
            <v>31254</v>
          </cell>
        </row>
        <row r="10044">
          <cell r="A10044">
            <v>24960</v>
          </cell>
        </row>
        <row r="10045">
          <cell r="A10045" t="str">
            <v>13561</v>
          </cell>
        </row>
        <row r="10046">
          <cell r="A10046">
            <v>38333</v>
          </cell>
        </row>
        <row r="10047">
          <cell r="A10047" t="str">
            <v>21361</v>
          </cell>
        </row>
        <row r="10048">
          <cell r="A10048">
            <v>23080</v>
          </cell>
        </row>
        <row r="10049">
          <cell r="A10049">
            <v>8878</v>
          </cell>
        </row>
        <row r="10050">
          <cell r="A10050">
            <v>20946</v>
          </cell>
        </row>
        <row r="10051">
          <cell r="A10051">
            <v>103735</v>
          </cell>
        </row>
        <row r="10052">
          <cell r="A10052">
            <v>90066</v>
          </cell>
        </row>
        <row r="10053">
          <cell r="A10053">
            <v>91259</v>
          </cell>
        </row>
        <row r="10054">
          <cell r="A10054">
            <v>94129</v>
          </cell>
        </row>
        <row r="10055">
          <cell r="A10055">
            <v>102733</v>
          </cell>
        </row>
        <row r="10056">
          <cell r="A10056" t="str">
            <v>62330</v>
          </cell>
        </row>
        <row r="10057">
          <cell r="A10057" t="str">
            <v>18432</v>
          </cell>
        </row>
        <row r="10058">
          <cell r="A10058" t="str">
            <v>52943</v>
          </cell>
        </row>
        <row r="10059">
          <cell r="A10059" t="str">
            <v>52943</v>
          </cell>
        </row>
        <row r="10060">
          <cell r="A10060">
            <v>58837</v>
          </cell>
        </row>
        <row r="10061">
          <cell r="A10061">
            <v>5929</v>
          </cell>
        </row>
        <row r="10062">
          <cell r="A10062">
            <v>70690</v>
          </cell>
        </row>
        <row r="10063">
          <cell r="A10063">
            <v>2204</v>
          </cell>
        </row>
        <row r="10064">
          <cell r="A10064">
            <v>51874</v>
          </cell>
        </row>
        <row r="10065">
          <cell r="A10065">
            <v>87277</v>
          </cell>
        </row>
        <row r="10066">
          <cell r="A10066">
            <v>87298</v>
          </cell>
        </row>
        <row r="10067">
          <cell r="A10067" t="str">
            <v>15817</v>
          </cell>
        </row>
        <row r="10068">
          <cell r="A10068" t="str">
            <v>115854</v>
          </cell>
        </row>
        <row r="10069">
          <cell r="A10069" t="str">
            <v>117181</v>
          </cell>
        </row>
        <row r="10070">
          <cell r="A10070" t="str">
            <v>86509</v>
          </cell>
        </row>
        <row r="10071">
          <cell r="A10071" t="str">
            <v>117171</v>
          </cell>
        </row>
        <row r="10072">
          <cell r="A10072" t="str">
            <v>100341</v>
          </cell>
        </row>
        <row r="10073">
          <cell r="A10073" t="str">
            <v>108444</v>
          </cell>
        </row>
        <row r="10074">
          <cell r="A10074" t="str">
            <v>102743</v>
          </cell>
        </row>
        <row r="10075">
          <cell r="A10075" t="str">
            <v>115638</v>
          </cell>
        </row>
        <row r="10076">
          <cell r="A10076" t="str">
            <v>117238</v>
          </cell>
        </row>
        <row r="10077">
          <cell r="A10077" t="str">
            <v>30780</v>
          </cell>
        </row>
        <row r="10078">
          <cell r="A10078" t="str">
            <v>108640</v>
          </cell>
        </row>
        <row r="10079">
          <cell r="A10079" t="str">
            <v>118114</v>
          </cell>
        </row>
        <row r="10080">
          <cell r="A10080" t="str">
            <v>97680</v>
          </cell>
        </row>
        <row r="10081">
          <cell r="A10081" t="str">
            <v>115742</v>
          </cell>
        </row>
        <row r="10082">
          <cell r="A10082">
            <v>58453</v>
          </cell>
        </row>
        <row r="10083">
          <cell r="A10083">
            <v>97798</v>
          </cell>
        </row>
        <row r="10084">
          <cell r="A10084">
            <v>107772</v>
          </cell>
        </row>
        <row r="10085">
          <cell r="A10085">
            <v>114987</v>
          </cell>
        </row>
        <row r="10086">
          <cell r="A10086">
            <v>1000000151</v>
          </cell>
        </row>
        <row r="10087">
          <cell r="A10087">
            <v>1000000257</v>
          </cell>
        </row>
        <row r="10088">
          <cell r="A10088">
            <v>1000000258</v>
          </cell>
        </row>
        <row r="10089">
          <cell r="A10089">
            <v>1000000264</v>
          </cell>
        </row>
        <row r="10090">
          <cell r="A10090">
            <v>1000000271</v>
          </cell>
        </row>
        <row r="10091">
          <cell r="A10091">
            <v>25061</v>
          </cell>
        </row>
        <row r="10092">
          <cell r="A10092">
            <v>61274</v>
          </cell>
        </row>
        <row r="10093">
          <cell r="A10093">
            <v>27079</v>
          </cell>
        </row>
        <row r="10094">
          <cell r="A10094">
            <v>106059</v>
          </cell>
        </row>
        <row r="10095">
          <cell r="A10095">
            <v>1000000167</v>
          </cell>
        </row>
        <row r="10096">
          <cell r="A10096">
            <v>3490</v>
          </cell>
        </row>
        <row r="10097">
          <cell r="A10097">
            <v>1000000291</v>
          </cell>
        </row>
        <row r="10098">
          <cell r="A10098">
            <v>72152</v>
          </cell>
        </row>
        <row r="10099">
          <cell r="A10099">
            <v>98490</v>
          </cell>
        </row>
        <row r="10100">
          <cell r="A10100">
            <v>97437</v>
          </cell>
        </row>
        <row r="10101">
          <cell r="A10101">
            <v>100355</v>
          </cell>
        </row>
        <row r="10102">
          <cell r="A10102" t="str">
            <v>10084</v>
          </cell>
        </row>
        <row r="10103">
          <cell r="A10103" t="str">
            <v>6371</v>
          </cell>
        </row>
        <row r="10104">
          <cell r="A10104" t="str">
            <v>13604</v>
          </cell>
        </row>
        <row r="10105">
          <cell r="A10105" t="str">
            <v>12146</v>
          </cell>
        </row>
        <row r="10106">
          <cell r="A10106" t="str">
            <v>32902</v>
          </cell>
        </row>
        <row r="10107">
          <cell r="A10107" t="str">
            <v>6189</v>
          </cell>
        </row>
        <row r="10108">
          <cell r="A10108" t="str">
            <v>3001</v>
          </cell>
        </row>
        <row r="10109">
          <cell r="A10109" t="str">
            <v>5376</v>
          </cell>
        </row>
        <row r="10110">
          <cell r="A10110" t="str">
            <v>12436</v>
          </cell>
        </row>
        <row r="10111">
          <cell r="A10111" t="str">
            <v>5408</v>
          </cell>
        </row>
        <row r="10112">
          <cell r="A10112" t="str">
            <v>32925</v>
          </cell>
        </row>
        <row r="10113">
          <cell r="A10113" t="str">
            <v>4274</v>
          </cell>
        </row>
        <row r="10114">
          <cell r="A10114" t="str">
            <v>4368</v>
          </cell>
        </row>
        <row r="10115">
          <cell r="A10115" t="str">
            <v>4968</v>
          </cell>
        </row>
        <row r="10116">
          <cell r="A10116" t="str">
            <v>10803</v>
          </cell>
        </row>
        <row r="10117">
          <cell r="A10117" t="str">
            <v>11176</v>
          </cell>
        </row>
        <row r="10118">
          <cell r="A10118" t="str">
            <v>5460</v>
          </cell>
        </row>
        <row r="10119">
          <cell r="A10119" t="str">
            <v>13339</v>
          </cell>
        </row>
        <row r="10120">
          <cell r="A10120" t="str">
            <v>13073</v>
          </cell>
        </row>
        <row r="10121">
          <cell r="A10121" t="str">
            <v>7335</v>
          </cell>
        </row>
        <row r="10122">
          <cell r="A10122" t="str">
            <v>8586</v>
          </cell>
        </row>
        <row r="10123">
          <cell r="A10123" t="str">
            <v>4365</v>
          </cell>
        </row>
        <row r="10124">
          <cell r="A10124" t="str">
            <v>6565</v>
          </cell>
        </row>
        <row r="10125">
          <cell r="A10125" t="str">
            <v>13368</v>
          </cell>
        </row>
        <row r="10126">
          <cell r="A10126" t="str">
            <v>35034</v>
          </cell>
        </row>
        <row r="10127">
          <cell r="A10127" t="str">
            <v>13657</v>
          </cell>
        </row>
        <row r="10128">
          <cell r="A10128" t="str">
            <v>7142</v>
          </cell>
        </row>
        <row r="10129">
          <cell r="A10129" t="str">
            <v>11233</v>
          </cell>
        </row>
        <row r="10130">
          <cell r="A10130" t="str">
            <v>6313</v>
          </cell>
        </row>
        <row r="10131">
          <cell r="A10131" t="str">
            <v>12510</v>
          </cell>
        </row>
        <row r="10132">
          <cell r="A10132" t="str">
            <v>15219</v>
          </cell>
        </row>
        <row r="10133">
          <cell r="A10133" t="str">
            <v>5553</v>
          </cell>
        </row>
        <row r="10134">
          <cell r="A10134" t="str">
            <v>8660</v>
          </cell>
        </row>
        <row r="10135">
          <cell r="A10135" t="str">
            <v>12427</v>
          </cell>
        </row>
        <row r="10136">
          <cell r="A10136" t="str">
            <v>15067</v>
          </cell>
        </row>
        <row r="10137">
          <cell r="A10137" t="str">
            <v>4091</v>
          </cell>
        </row>
        <row r="10138">
          <cell r="A10138" t="str">
            <v>42022</v>
          </cell>
        </row>
        <row r="10139">
          <cell r="A10139">
            <v>1000000472</v>
          </cell>
        </row>
        <row r="10140">
          <cell r="A10140">
            <v>80517</v>
          </cell>
        </row>
        <row r="10141">
          <cell r="A10141" t="str">
            <v>107718</v>
          </cell>
        </row>
        <row r="10142">
          <cell r="A10142" t="str">
            <v>105838</v>
          </cell>
        </row>
        <row r="10143">
          <cell r="A10143" t="str">
            <v>106097</v>
          </cell>
        </row>
        <row r="10144">
          <cell r="A10144">
            <v>100148</v>
          </cell>
        </row>
        <row r="10145">
          <cell r="A10145">
            <v>103991</v>
          </cell>
        </row>
        <row r="10146">
          <cell r="A10146">
            <v>1000000402</v>
          </cell>
        </row>
        <row r="10147">
          <cell r="A10147" t="str">
            <v>62021</v>
          </cell>
        </row>
        <row r="10148">
          <cell r="A10148" t="str">
            <v>100365</v>
          </cell>
        </row>
        <row r="10149">
          <cell r="A10149">
            <v>42211</v>
          </cell>
        </row>
        <row r="10150">
          <cell r="A10150">
            <v>4231</v>
          </cell>
        </row>
        <row r="10151">
          <cell r="A10151">
            <v>23442</v>
          </cell>
        </row>
        <row r="10152">
          <cell r="A10152" t="str">
            <v>107767</v>
          </cell>
        </row>
        <row r="10153">
          <cell r="A10153">
            <v>112669</v>
          </cell>
        </row>
        <row r="10154">
          <cell r="A10154">
            <v>34019</v>
          </cell>
        </row>
        <row r="10155">
          <cell r="A10155" t="str">
            <v>90024</v>
          </cell>
        </row>
        <row r="10156">
          <cell r="A10156">
            <v>104813</v>
          </cell>
        </row>
        <row r="10157">
          <cell r="A10157">
            <v>105104</v>
          </cell>
        </row>
        <row r="10158">
          <cell r="A10158">
            <v>4490</v>
          </cell>
        </row>
        <row r="10159">
          <cell r="A10159">
            <v>6266</v>
          </cell>
        </row>
        <row r="10160">
          <cell r="A10160" t="str">
            <v>111276</v>
          </cell>
        </row>
        <row r="10161">
          <cell r="A10161">
            <v>3306</v>
          </cell>
        </row>
        <row r="10162">
          <cell r="A10162">
            <v>10293</v>
          </cell>
        </row>
        <row r="10163">
          <cell r="A10163">
            <v>13649</v>
          </cell>
        </row>
        <row r="10164">
          <cell r="A10164">
            <v>16834</v>
          </cell>
        </row>
        <row r="10165">
          <cell r="A10165">
            <v>32852</v>
          </cell>
        </row>
        <row r="10166">
          <cell r="A10166">
            <v>50789</v>
          </cell>
        </row>
        <row r="10167">
          <cell r="A10167">
            <v>55651</v>
          </cell>
        </row>
        <row r="10168">
          <cell r="A10168">
            <v>56241</v>
          </cell>
        </row>
        <row r="10169">
          <cell r="A10169">
            <v>56902</v>
          </cell>
        </row>
        <row r="10170">
          <cell r="A10170">
            <v>57171</v>
          </cell>
        </row>
        <row r="10171">
          <cell r="A10171">
            <v>59727</v>
          </cell>
        </row>
        <row r="10172">
          <cell r="A10172">
            <v>61088</v>
          </cell>
        </row>
        <row r="10173">
          <cell r="A10173">
            <v>62963</v>
          </cell>
        </row>
        <row r="10174">
          <cell r="A10174">
            <v>63717</v>
          </cell>
        </row>
        <row r="10175">
          <cell r="A10175">
            <v>65362</v>
          </cell>
        </row>
        <row r="10176">
          <cell r="A10176">
            <v>66224</v>
          </cell>
        </row>
        <row r="10177">
          <cell r="A10177">
            <v>67939</v>
          </cell>
        </row>
        <row r="10178">
          <cell r="A10178">
            <v>69290</v>
          </cell>
        </row>
        <row r="10179">
          <cell r="A10179">
            <v>70577</v>
          </cell>
        </row>
        <row r="10180">
          <cell r="A10180">
            <v>71782</v>
          </cell>
        </row>
        <row r="10181">
          <cell r="A10181">
            <v>73586</v>
          </cell>
        </row>
        <row r="10182">
          <cell r="A10182">
            <v>80478</v>
          </cell>
        </row>
        <row r="10183">
          <cell r="A10183" t="str">
            <v>41384</v>
          </cell>
        </row>
        <row r="10184">
          <cell r="A10184" t="str">
            <v>41693</v>
          </cell>
        </row>
        <row r="10185">
          <cell r="A10185" t="str">
            <v>64079</v>
          </cell>
        </row>
        <row r="10186">
          <cell r="A10186" t="str">
            <v>59629</v>
          </cell>
        </row>
        <row r="10187">
          <cell r="A10187" t="str">
            <v>63464</v>
          </cell>
        </row>
        <row r="10188">
          <cell r="A10188" t="str">
            <v>62805</v>
          </cell>
        </row>
        <row r="10189">
          <cell r="A10189" t="str">
            <v>70352</v>
          </cell>
        </row>
        <row r="10190">
          <cell r="A10190" t="str">
            <v>10205</v>
          </cell>
        </row>
        <row r="10191">
          <cell r="A10191" t="str">
            <v>72888</v>
          </cell>
        </row>
        <row r="10192">
          <cell r="A10192" t="str">
            <v>70893</v>
          </cell>
        </row>
        <row r="10193">
          <cell r="A10193" t="str">
            <v>68998</v>
          </cell>
        </row>
        <row r="10194">
          <cell r="A10194" t="str">
            <v>44420</v>
          </cell>
        </row>
        <row r="10195">
          <cell r="A10195" t="str">
            <v>48753</v>
          </cell>
        </row>
        <row r="10196">
          <cell r="A10196" t="str">
            <v>55108</v>
          </cell>
        </row>
        <row r="10197">
          <cell r="A10197" t="str">
            <v>56730</v>
          </cell>
        </row>
        <row r="10198">
          <cell r="A10198" t="str">
            <v>55263</v>
          </cell>
        </row>
        <row r="10199">
          <cell r="A10199" t="str">
            <v>53446</v>
          </cell>
        </row>
        <row r="10200">
          <cell r="A10200" t="str">
            <v>44289</v>
          </cell>
        </row>
        <row r="10201">
          <cell r="A10201" t="str">
            <v>70221</v>
          </cell>
        </row>
        <row r="10202">
          <cell r="A10202" t="str">
            <v>89878</v>
          </cell>
        </row>
        <row r="10203">
          <cell r="A10203">
            <v>15720</v>
          </cell>
        </row>
        <row r="10204">
          <cell r="A10204">
            <v>74639</v>
          </cell>
        </row>
        <row r="10205">
          <cell r="A10205" t="str">
            <v>73550</v>
          </cell>
        </row>
        <row r="10206">
          <cell r="A10206">
            <v>17691</v>
          </cell>
        </row>
        <row r="10207">
          <cell r="A10207">
            <v>90470</v>
          </cell>
        </row>
        <row r="10208">
          <cell r="A10208">
            <v>91137</v>
          </cell>
        </row>
        <row r="10209">
          <cell r="A10209">
            <v>92706</v>
          </cell>
        </row>
        <row r="10210">
          <cell r="A10210">
            <v>95526</v>
          </cell>
        </row>
        <row r="10211">
          <cell r="A10211">
            <v>99256</v>
          </cell>
        </row>
        <row r="10212">
          <cell r="A10212">
            <v>99527</v>
          </cell>
        </row>
        <row r="10213">
          <cell r="A10213">
            <v>100076</v>
          </cell>
        </row>
        <row r="10214">
          <cell r="A10214">
            <v>101312</v>
          </cell>
        </row>
        <row r="10215">
          <cell r="A10215">
            <v>102397</v>
          </cell>
        </row>
        <row r="10216">
          <cell r="A10216">
            <v>102728</v>
          </cell>
        </row>
        <row r="10217">
          <cell r="A10217">
            <v>103829</v>
          </cell>
        </row>
        <row r="10218">
          <cell r="A10218">
            <v>108416</v>
          </cell>
        </row>
        <row r="10219">
          <cell r="A10219">
            <v>110261</v>
          </cell>
        </row>
        <row r="10220">
          <cell r="A10220">
            <v>3099</v>
          </cell>
        </row>
        <row r="10221">
          <cell r="A10221">
            <v>84190</v>
          </cell>
        </row>
        <row r="10222">
          <cell r="A10222" t="str">
            <v>95546</v>
          </cell>
        </row>
        <row r="10223">
          <cell r="A10223">
            <v>91112</v>
          </cell>
        </row>
        <row r="10224">
          <cell r="A10224">
            <v>17322</v>
          </cell>
        </row>
        <row r="10225">
          <cell r="A10225" t="str">
            <v>87924</v>
          </cell>
        </row>
        <row r="10226">
          <cell r="A10226" t="str">
            <v>108329</v>
          </cell>
        </row>
        <row r="10227">
          <cell r="A10227" t="str">
            <v>97766</v>
          </cell>
        </row>
        <row r="10228">
          <cell r="A10228" t="str">
            <v>93348</v>
          </cell>
        </row>
        <row r="10229">
          <cell r="A10229" t="str">
            <v>92314</v>
          </cell>
        </row>
        <row r="10230">
          <cell r="A10230" t="str">
            <v>82106</v>
          </cell>
        </row>
        <row r="10231">
          <cell r="A10231" t="str">
            <v>100646</v>
          </cell>
        </row>
        <row r="10232">
          <cell r="A10232" t="str">
            <v>103338</v>
          </cell>
        </row>
        <row r="10233">
          <cell r="A10233" t="str">
            <v>68730</v>
          </cell>
        </row>
        <row r="10234">
          <cell r="A10234" t="str">
            <v>102712</v>
          </cell>
        </row>
        <row r="10235">
          <cell r="A10235" t="str">
            <v>99676</v>
          </cell>
        </row>
        <row r="10236">
          <cell r="A10236" t="str">
            <v>56779</v>
          </cell>
        </row>
        <row r="10237">
          <cell r="A10237" t="str">
            <v>86542</v>
          </cell>
        </row>
        <row r="10238">
          <cell r="A10238" t="str">
            <v>63116</v>
          </cell>
        </row>
        <row r="10239">
          <cell r="A10239" t="str">
            <v>93819</v>
          </cell>
        </row>
        <row r="10240">
          <cell r="A10240" t="str">
            <v>104317</v>
          </cell>
        </row>
        <row r="10241">
          <cell r="A10241" t="str">
            <v>75335</v>
          </cell>
        </row>
        <row r="10242">
          <cell r="A10242" t="str">
            <v>95379</v>
          </cell>
        </row>
        <row r="10243">
          <cell r="A10243" t="str">
            <v>103238</v>
          </cell>
        </row>
        <row r="10244">
          <cell r="A10244" t="str">
            <v>94209</v>
          </cell>
        </row>
        <row r="10245">
          <cell r="A10245" t="str">
            <v>106105</v>
          </cell>
        </row>
        <row r="10246">
          <cell r="A10246" t="str">
            <v>93036</v>
          </cell>
        </row>
        <row r="10247">
          <cell r="A10247" t="str">
            <v>13537</v>
          </cell>
        </row>
        <row r="10248">
          <cell r="A10248" t="str">
            <v>108673</v>
          </cell>
        </row>
        <row r="10249">
          <cell r="A10249" t="str">
            <v>96391</v>
          </cell>
        </row>
        <row r="10250">
          <cell r="A10250" t="str">
            <v>86410</v>
          </cell>
        </row>
        <row r="10251">
          <cell r="A10251" t="str">
            <v>100976</v>
          </cell>
        </row>
        <row r="10252">
          <cell r="A10252" t="str">
            <v>80481</v>
          </cell>
        </row>
        <row r="10253">
          <cell r="A10253" t="str">
            <v>102682</v>
          </cell>
        </row>
        <row r="10254">
          <cell r="A10254" t="str">
            <v>103343</v>
          </cell>
        </row>
        <row r="10255">
          <cell r="A10255" t="str">
            <v>86038</v>
          </cell>
        </row>
        <row r="10256">
          <cell r="A10256" t="str">
            <v>67877</v>
          </cell>
        </row>
        <row r="10257">
          <cell r="A10257" t="str">
            <v>102481</v>
          </cell>
        </row>
        <row r="10258">
          <cell r="A10258" t="str">
            <v>95401</v>
          </cell>
        </row>
        <row r="10259">
          <cell r="A10259" t="str">
            <v>92054</v>
          </cell>
        </row>
        <row r="10260">
          <cell r="A10260" t="str">
            <v>103840</v>
          </cell>
        </row>
        <row r="10261">
          <cell r="A10261" t="str">
            <v>97579</v>
          </cell>
        </row>
        <row r="10262">
          <cell r="A10262" t="str">
            <v>101804</v>
          </cell>
        </row>
        <row r="10263">
          <cell r="A10263" t="str">
            <v>84560</v>
          </cell>
        </row>
        <row r="10264">
          <cell r="A10264" t="str">
            <v>103602</v>
          </cell>
        </row>
        <row r="10265">
          <cell r="A10265" t="str">
            <v>108484</v>
          </cell>
        </row>
        <row r="10266">
          <cell r="A10266" t="str">
            <v>93774</v>
          </cell>
        </row>
        <row r="10267">
          <cell r="A10267">
            <v>17801</v>
          </cell>
        </row>
        <row r="10268">
          <cell r="A10268">
            <v>17801</v>
          </cell>
        </row>
        <row r="10269">
          <cell r="A10269" t="str">
            <v>93596</v>
          </cell>
        </row>
        <row r="10270">
          <cell r="A10270">
            <v>9091</v>
          </cell>
        </row>
        <row r="10271">
          <cell r="A10271">
            <v>34921</v>
          </cell>
        </row>
        <row r="10272">
          <cell r="A10272">
            <v>89173</v>
          </cell>
        </row>
        <row r="10273">
          <cell r="A10273">
            <v>90259</v>
          </cell>
        </row>
        <row r="10274">
          <cell r="A10274">
            <v>92544</v>
          </cell>
        </row>
        <row r="10275">
          <cell r="A10275">
            <v>93492</v>
          </cell>
        </row>
        <row r="10276">
          <cell r="A10276">
            <v>93577</v>
          </cell>
        </row>
        <row r="10277">
          <cell r="A10277">
            <v>95060</v>
          </cell>
        </row>
        <row r="10278">
          <cell r="A10278">
            <v>96220</v>
          </cell>
        </row>
        <row r="10279">
          <cell r="A10279">
            <v>97404</v>
          </cell>
        </row>
        <row r="10280">
          <cell r="A10280">
            <v>99411</v>
          </cell>
        </row>
        <row r="10281">
          <cell r="A10281">
            <v>102747</v>
          </cell>
        </row>
        <row r="10282">
          <cell r="A10282">
            <v>102894</v>
          </cell>
        </row>
        <row r="10283">
          <cell r="A10283">
            <v>15521</v>
          </cell>
        </row>
        <row r="10284">
          <cell r="A10284" t="str">
            <v>90120</v>
          </cell>
        </row>
        <row r="10285">
          <cell r="A10285" t="str">
            <v>98065</v>
          </cell>
        </row>
        <row r="10286">
          <cell r="A10286">
            <v>100497</v>
          </cell>
        </row>
        <row r="10287">
          <cell r="A10287">
            <v>9796</v>
          </cell>
        </row>
        <row r="10288">
          <cell r="A10288">
            <v>1000000427</v>
          </cell>
        </row>
        <row r="10289">
          <cell r="A10289" t="str">
            <v>40925</v>
          </cell>
        </row>
        <row r="10290">
          <cell r="A10290" t="str">
            <v>115615</v>
          </cell>
        </row>
        <row r="10291">
          <cell r="A10291" t="str">
            <v>86624</v>
          </cell>
        </row>
        <row r="10292">
          <cell r="A10292" t="str">
            <v>83516</v>
          </cell>
        </row>
        <row r="10293">
          <cell r="A10293">
            <v>21004</v>
          </cell>
        </row>
        <row r="10294">
          <cell r="A10294">
            <v>86673</v>
          </cell>
        </row>
        <row r="10295">
          <cell r="A10295">
            <v>82145</v>
          </cell>
        </row>
        <row r="10296">
          <cell r="A10296">
            <v>95300</v>
          </cell>
        </row>
        <row r="10297">
          <cell r="A10297">
            <v>107327</v>
          </cell>
        </row>
        <row r="10298">
          <cell r="A10298">
            <v>15607</v>
          </cell>
        </row>
        <row r="10299">
          <cell r="A10299">
            <v>8768</v>
          </cell>
        </row>
        <row r="10300">
          <cell r="A10300" t="str">
            <v>67075</v>
          </cell>
        </row>
        <row r="10301">
          <cell r="A10301" t="str">
            <v>82703</v>
          </cell>
        </row>
        <row r="10302">
          <cell r="A10302">
            <v>85272</v>
          </cell>
        </row>
        <row r="10303">
          <cell r="A10303">
            <v>34033</v>
          </cell>
        </row>
        <row r="10304">
          <cell r="A10304" t="str">
            <v>12060</v>
          </cell>
        </row>
        <row r="10305">
          <cell r="A10305">
            <v>3071</v>
          </cell>
        </row>
        <row r="10306">
          <cell r="A10306">
            <v>8921</v>
          </cell>
        </row>
        <row r="10307">
          <cell r="A10307">
            <v>16458</v>
          </cell>
        </row>
        <row r="10308">
          <cell r="A10308">
            <v>94763</v>
          </cell>
        </row>
        <row r="10309">
          <cell r="A10309" t="str">
            <v>16986</v>
          </cell>
        </row>
        <row r="10310">
          <cell r="A10310" t="str">
            <v>108468</v>
          </cell>
        </row>
        <row r="10311">
          <cell r="A10311" t="str">
            <v>100835</v>
          </cell>
        </row>
        <row r="10312">
          <cell r="A10312">
            <v>8471</v>
          </cell>
        </row>
        <row r="10313">
          <cell r="A10313">
            <v>1389</v>
          </cell>
        </row>
        <row r="10314">
          <cell r="A10314" t="str">
            <v>32199</v>
          </cell>
        </row>
        <row r="10315">
          <cell r="A10315" t="str">
            <v>33208</v>
          </cell>
        </row>
        <row r="10316">
          <cell r="A10316" t="str">
            <v>29125</v>
          </cell>
        </row>
        <row r="10317">
          <cell r="A10317" t="str">
            <v>33153</v>
          </cell>
        </row>
        <row r="10318">
          <cell r="A10318" t="str">
            <v>8848</v>
          </cell>
        </row>
        <row r="10319">
          <cell r="A10319" t="str">
            <v>90199</v>
          </cell>
        </row>
        <row r="10320">
          <cell r="A10320" t="str">
            <v>111517</v>
          </cell>
        </row>
        <row r="10321">
          <cell r="A10321" t="str">
            <v>52947</v>
          </cell>
        </row>
        <row r="10322">
          <cell r="A10322" t="str">
            <v>59096</v>
          </cell>
        </row>
        <row r="10323">
          <cell r="A10323" t="str">
            <v>55783</v>
          </cell>
        </row>
        <row r="10324">
          <cell r="A10324" t="str">
            <v>4154</v>
          </cell>
        </row>
        <row r="10325">
          <cell r="A10325" t="str">
            <v>4154</v>
          </cell>
        </row>
        <row r="10326">
          <cell r="A10326">
            <v>81827</v>
          </cell>
        </row>
        <row r="10327">
          <cell r="A10327">
            <v>49003</v>
          </cell>
        </row>
        <row r="10328">
          <cell r="A10328">
            <v>107744</v>
          </cell>
        </row>
        <row r="10329">
          <cell r="A10329">
            <v>93873</v>
          </cell>
        </row>
        <row r="10330">
          <cell r="A10330" t="str">
            <v>45624</v>
          </cell>
        </row>
        <row r="10331">
          <cell r="A10331" t="str">
            <v>85232</v>
          </cell>
        </row>
        <row r="10332">
          <cell r="A10332">
            <v>84764</v>
          </cell>
        </row>
        <row r="10333">
          <cell r="A10333">
            <v>90801</v>
          </cell>
        </row>
        <row r="10334">
          <cell r="A10334">
            <v>3995</v>
          </cell>
        </row>
        <row r="10335">
          <cell r="A10335">
            <v>21690</v>
          </cell>
        </row>
        <row r="10336">
          <cell r="A10336" t="str">
            <v>108703</v>
          </cell>
        </row>
        <row r="10337">
          <cell r="A10337" t="str">
            <v>82654</v>
          </cell>
        </row>
        <row r="10338">
          <cell r="A10338" t="str">
            <v>108266</v>
          </cell>
        </row>
        <row r="10339">
          <cell r="A10339">
            <v>48869</v>
          </cell>
        </row>
        <row r="10340">
          <cell r="A10340">
            <v>1000000138</v>
          </cell>
        </row>
        <row r="10341">
          <cell r="A10341">
            <v>26229</v>
          </cell>
        </row>
        <row r="10342">
          <cell r="A10342">
            <v>46698</v>
          </cell>
        </row>
        <row r="10343">
          <cell r="A10343">
            <v>11732</v>
          </cell>
        </row>
        <row r="10344">
          <cell r="A10344">
            <v>7804</v>
          </cell>
        </row>
        <row r="10345">
          <cell r="A10345">
            <v>17691</v>
          </cell>
        </row>
        <row r="10346">
          <cell r="A10346" t="str">
            <v>8948</v>
          </cell>
        </row>
        <row r="10347">
          <cell r="A10347">
            <v>11504</v>
          </cell>
        </row>
        <row r="10348">
          <cell r="A10348">
            <v>6052</v>
          </cell>
        </row>
        <row r="10349">
          <cell r="A10349" t="str">
            <v>111138</v>
          </cell>
        </row>
        <row r="10350">
          <cell r="A10350" t="str">
            <v>103644</v>
          </cell>
        </row>
        <row r="10351">
          <cell r="A10351" t="str">
            <v>96393</v>
          </cell>
        </row>
        <row r="10352">
          <cell r="A10352" t="str">
            <v>104467</v>
          </cell>
        </row>
        <row r="10353">
          <cell r="A10353" t="str">
            <v>114250</v>
          </cell>
        </row>
        <row r="10354">
          <cell r="A10354" t="str">
            <v>113176</v>
          </cell>
        </row>
        <row r="10355">
          <cell r="A10355">
            <v>1000000280</v>
          </cell>
        </row>
        <row r="10356">
          <cell r="A10356" t="str">
            <v>95636</v>
          </cell>
        </row>
        <row r="10357">
          <cell r="A10357">
            <v>22217</v>
          </cell>
        </row>
        <row r="10358">
          <cell r="A10358">
            <v>51911</v>
          </cell>
        </row>
        <row r="10359">
          <cell r="A10359">
            <v>21837</v>
          </cell>
        </row>
        <row r="10360">
          <cell r="A10360" t="str">
            <v>36520</v>
          </cell>
        </row>
        <row r="10361">
          <cell r="A10361" t="str">
            <v>21217</v>
          </cell>
        </row>
        <row r="10362">
          <cell r="A10362">
            <v>45595</v>
          </cell>
        </row>
        <row r="10363">
          <cell r="A10363">
            <v>52731</v>
          </cell>
        </row>
        <row r="10364">
          <cell r="A10364" t="str">
            <v>87007</v>
          </cell>
        </row>
        <row r="10365">
          <cell r="A10365" t="str">
            <v>77648</v>
          </cell>
        </row>
        <row r="10366">
          <cell r="A10366" t="str">
            <v>66637</v>
          </cell>
        </row>
        <row r="10367">
          <cell r="A10367">
            <v>420</v>
          </cell>
        </row>
        <row r="10368">
          <cell r="A10368" t="str">
            <v>95047</v>
          </cell>
        </row>
        <row r="10369">
          <cell r="A10369">
            <v>69876</v>
          </cell>
        </row>
        <row r="10370">
          <cell r="A10370">
            <v>74429</v>
          </cell>
        </row>
        <row r="10371">
          <cell r="A10371">
            <v>80875</v>
          </cell>
        </row>
        <row r="10372">
          <cell r="A10372">
            <v>82397</v>
          </cell>
        </row>
        <row r="10373">
          <cell r="A10373">
            <v>85786</v>
          </cell>
        </row>
        <row r="10374">
          <cell r="A10374">
            <v>87552</v>
          </cell>
        </row>
        <row r="10375">
          <cell r="A10375">
            <v>89481</v>
          </cell>
        </row>
        <row r="10376">
          <cell r="A10376">
            <v>95017</v>
          </cell>
        </row>
        <row r="10377">
          <cell r="A10377">
            <v>96853</v>
          </cell>
        </row>
        <row r="10378">
          <cell r="A10378">
            <v>103855</v>
          </cell>
        </row>
        <row r="10379">
          <cell r="A10379">
            <v>105282</v>
          </cell>
        </row>
        <row r="10380">
          <cell r="A10380">
            <v>106542</v>
          </cell>
        </row>
        <row r="10381">
          <cell r="A10381">
            <v>110554</v>
          </cell>
        </row>
        <row r="10382">
          <cell r="A10382">
            <v>26999</v>
          </cell>
        </row>
        <row r="10383">
          <cell r="A10383">
            <v>66209</v>
          </cell>
        </row>
        <row r="10384">
          <cell r="A10384">
            <v>73819</v>
          </cell>
        </row>
        <row r="10385">
          <cell r="A10385" t="str">
            <v>92663</v>
          </cell>
        </row>
        <row r="10386">
          <cell r="A10386" t="str">
            <v>70857</v>
          </cell>
        </row>
        <row r="10387">
          <cell r="A10387" t="str">
            <v>8872</v>
          </cell>
        </row>
        <row r="10388">
          <cell r="A10388" t="str">
            <v>6181</v>
          </cell>
        </row>
        <row r="10389">
          <cell r="A10389" t="str">
            <v>19954</v>
          </cell>
        </row>
        <row r="10390">
          <cell r="A10390" t="str">
            <v>9755</v>
          </cell>
        </row>
        <row r="10391">
          <cell r="A10391" t="str">
            <v>5471</v>
          </cell>
        </row>
        <row r="10392">
          <cell r="A10392" t="str">
            <v>9982</v>
          </cell>
        </row>
        <row r="10393">
          <cell r="A10393" t="str">
            <v>4967</v>
          </cell>
        </row>
        <row r="10394">
          <cell r="A10394" t="str">
            <v>13495</v>
          </cell>
        </row>
        <row r="10395">
          <cell r="A10395" t="str">
            <v>66970</v>
          </cell>
        </row>
        <row r="10396">
          <cell r="A10396" t="str">
            <v>25244</v>
          </cell>
        </row>
        <row r="10397">
          <cell r="A10397" t="str">
            <v>10751</v>
          </cell>
        </row>
        <row r="10398">
          <cell r="A10398" t="str">
            <v>22293</v>
          </cell>
        </row>
        <row r="10399">
          <cell r="A10399" t="str">
            <v>9813</v>
          </cell>
        </row>
        <row r="10400">
          <cell r="A10400" t="str">
            <v>3093</v>
          </cell>
        </row>
        <row r="10401">
          <cell r="A10401" t="str">
            <v>2889</v>
          </cell>
        </row>
        <row r="10402">
          <cell r="A10402" t="str">
            <v>21598</v>
          </cell>
        </row>
        <row r="10403">
          <cell r="A10403" t="str">
            <v>33143</v>
          </cell>
        </row>
        <row r="10404">
          <cell r="A10404" t="str">
            <v>57899</v>
          </cell>
        </row>
        <row r="10405">
          <cell r="A10405" t="str">
            <v>5309</v>
          </cell>
        </row>
        <row r="10406">
          <cell r="A10406" t="str">
            <v>8808</v>
          </cell>
        </row>
        <row r="10407">
          <cell r="A10407" t="str">
            <v>11256</v>
          </cell>
        </row>
        <row r="10408">
          <cell r="A10408" t="str">
            <v>9711</v>
          </cell>
        </row>
        <row r="10409">
          <cell r="A10409" t="str">
            <v>22197</v>
          </cell>
        </row>
        <row r="10410">
          <cell r="A10410" t="str">
            <v>2610</v>
          </cell>
        </row>
        <row r="10411">
          <cell r="A10411" t="str">
            <v>21339</v>
          </cell>
        </row>
        <row r="10412">
          <cell r="A10412" t="str">
            <v>11201</v>
          </cell>
        </row>
        <row r="10413">
          <cell r="A10413" t="str">
            <v>11428</v>
          </cell>
        </row>
        <row r="10414">
          <cell r="A10414" t="str">
            <v>21911</v>
          </cell>
        </row>
        <row r="10415">
          <cell r="A10415" t="str">
            <v>2740</v>
          </cell>
        </row>
        <row r="10416">
          <cell r="A10416" t="str">
            <v>13725</v>
          </cell>
        </row>
        <row r="10417">
          <cell r="A10417" t="str">
            <v>927</v>
          </cell>
        </row>
        <row r="10418">
          <cell r="A10418" t="str">
            <v>10959</v>
          </cell>
        </row>
        <row r="10419">
          <cell r="A10419" t="str">
            <v>5299</v>
          </cell>
        </row>
        <row r="10420">
          <cell r="A10420" t="str">
            <v>10173</v>
          </cell>
        </row>
        <row r="10421">
          <cell r="A10421" t="str">
            <v>12166</v>
          </cell>
        </row>
        <row r="10422">
          <cell r="A10422" t="str">
            <v>12066</v>
          </cell>
        </row>
        <row r="10423">
          <cell r="A10423" t="str">
            <v>13289</v>
          </cell>
        </row>
        <row r="10424">
          <cell r="A10424" t="str">
            <v>12664</v>
          </cell>
        </row>
        <row r="10425">
          <cell r="A10425" t="str">
            <v>9806</v>
          </cell>
        </row>
        <row r="10426">
          <cell r="A10426" t="str">
            <v>4214</v>
          </cell>
        </row>
        <row r="10427">
          <cell r="A10427" t="str">
            <v>8729</v>
          </cell>
        </row>
        <row r="10428">
          <cell r="A10428" t="str">
            <v>13361</v>
          </cell>
        </row>
        <row r="10429">
          <cell r="A10429" t="str">
            <v>7587</v>
          </cell>
        </row>
        <row r="10430">
          <cell r="A10430" t="str">
            <v>11014</v>
          </cell>
        </row>
        <row r="10431">
          <cell r="A10431" t="str">
            <v>21821</v>
          </cell>
        </row>
        <row r="10432">
          <cell r="A10432" t="str">
            <v>20272</v>
          </cell>
        </row>
        <row r="10433">
          <cell r="A10433">
            <v>20479</v>
          </cell>
        </row>
        <row r="10434">
          <cell r="A10434" t="str">
            <v>67475</v>
          </cell>
        </row>
        <row r="10435">
          <cell r="A10435" t="str">
            <v>36732</v>
          </cell>
        </row>
        <row r="10436">
          <cell r="A10436">
            <v>106138</v>
          </cell>
        </row>
        <row r="10437">
          <cell r="A10437">
            <v>52168</v>
          </cell>
        </row>
        <row r="10438">
          <cell r="A10438">
            <v>12400</v>
          </cell>
        </row>
        <row r="10439">
          <cell r="A10439">
            <v>70851</v>
          </cell>
        </row>
        <row r="10440">
          <cell r="A10440">
            <v>10877</v>
          </cell>
        </row>
        <row r="10441">
          <cell r="A10441">
            <v>5041</v>
          </cell>
        </row>
        <row r="10442">
          <cell r="A10442">
            <v>64189</v>
          </cell>
        </row>
        <row r="10443">
          <cell r="A10443">
            <v>111674</v>
          </cell>
        </row>
        <row r="10444">
          <cell r="A10444">
            <v>98608</v>
          </cell>
        </row>
        <row r="10445">
          <cell r="A10445">
            <v>1000000401</v>
          </cell>
        </row>
        <row r="10446">
          <cell r="A10446" t="str">
            <v>79752</v>
          </cell>
        </row>
        <row r="10447">
          <cell r="A10447">
            <v>3176</v>
          </cell>
        </row>
        <row r="10448">
          <cell r="A10448" t="str">
            <v>8907</v>
          </cell>
        </row>
        <row r="10449">
          <cell r="A10449" t="str">
            <v>22794</v>
          </cell>
        </row>
        <row r="10450">
          <cell r="A10450">
            <v>66523</v>
          </cell>
        </row>
        <row r="10451">
          <cell r="A10451">
            <v>97496</v>
          </cell>
        </row>
        <row r="10452">
          <cell r="A10452">
            <v>70722</v>
          </cell>
        </row>
        <row r="10453">
          <cell r="A10453">
            <v>78803</v>
          </cell>
        </row>
        <row r="10454">
          <cell r="A10454">
            <v>89455</v>
          </cell>
        </row>
        <row r="10455">
          <cell r="A10455">
            <v>89698</v>
          </cell>
        </row>
        <row r="10456">
          <cell r="A10456">
            <v>93567</v>
          </cell>
        </row>
        <row r="10457">
          <cell r="A10457">
            <v>94398</v>
          </cell>
        </row>
        <row r="10458">
          <cell r="A10458">
            <v>94577</v>
          </cell>
        </row>
        <row r="10459">
          <cell r="A10459">
            <v>94975</v>
          </cell>
        </row>
        <row r="10460">
          <cell r="A10460">
            <v>95621</v>
          </cell>
        </row>
        <row r="10461">
          <cell r="A10461">
            <v>95764</v>
          </cell>
        </row>
        <row r="10462">
          <cell r="A10462">
            <v>102952</v>
          </cell>
        </row>
        <row r="10463">
          <cell r="A10463">
            <v>108677</v>
          </cell>
        </row>
        <row r="10464">
          <cell r="A10464">
            <v>112529</v>
          </cell>
        </row>
        <row r="10465">
          <cell r="A10465">
            <v>90611</v>
          </cell>
        </row>
        <row r="10466">
          <cell r="A10466">
            <v>74799</v>
          </cell>
        </row>
        <row r="10467">
          <cell r="A10467">
            <v>74799</v>
          </cell>
        </row>
        <row r="10468">
          <cell r="A10468">
            <v>14572</v>
          </cell>
        </row>
        <row r="10469">
          <cell r="A10469" t="str">
            <v>103989</v>
          </cell>
        </row>
        <row r="10470">
          <cell r="A10470">
            <v>88167</v>
          </cell>
        </row>
        <row r="10471">
          <cell r="A10471">
            <v>91247</v>
          </cell>
        </row>
        <row r="10472">
          <cell r="A10472">
            <v>91247</v>
          </cell>
        </row>
        <row r="10473">
          <cell r="A10473">
            <v>79475</v>
          </cell>
        </row>
        <row r="10474">
          <cell r="A10474">
            <v>88471</v>
          </cell>
        </row>
        <row r="10475">
          <cell r="A10475">
            <v>23195</v>
          </cell>
        </row>
        <row r="10476">
          <cell r="A10476">
            <v>23195</v>
          </cell>
        </row>
        <row r="10477">
          <cell r="A10477">
            <v>64609</v>
          </cell>
        </row>
        <row r="10478">
          <cell r="A10478" t="str">
            <v>57074</v>
          </cell>
        </row>
        <row r="10479">
          <cell r="A10479">
            <v>73367</v>
          </cell>
        </row>
        <row r="10480">
          <cell r="A10480" t="str">
            <v>13806</v>
          </cell>
        </row>
        <row r="10481">
          <cell r="A10481">
            <v>17580</v>
          </cell>
        </row>
        <row r="10482">
          <cell r="A10482">
            <v>4545</v>
          </cell>
        </row>
        <row r="10483">
          <cell r="A10483">
            <v>8347</v>
          </cell>
        </row>
        <row r="10484">
          <cell r="A10484">
            <v>9696</v>
          </cell>
        </row>
        <row r="10485">
          <cell r="A10485">
            <v>43167</v>
          </cell>
        </row>
        <row r="10486">
          <cell r="A10486">
            <v>43186</v>
          </cell>
        </row>
        <row r="10487">
          <cell r="A10487">
            <v>47486</v>
          </cell>
        </row>
        <row r="10488">
          <cell r="A10488">
            <v>52558</v>
          </cell>
        </row>
        <row r="10489">
          <cell r="A10489">
            <v>63780</v>
          </cell>
        </row>
        <row r="10490">
          <cell r="A10490">
            <v>64626</v>
          </cell>
        </row>
        <row r="10491">
          <cell r="A10491">
            <v>69264</v>
          </cell>
        </row>
        <row r="10492">
          <cell r="A10492">
            <v>72954</v>
          </cell>
        </row>
        <row r="10493">
          <cell r="A10493">
            <v>74620</v>
          </cell>
        </row>
        <row r="10494">
          <cell r="A10494">
            <v>75618</v>
          </cell>
        </row>
        <row r="10495">
          <cell r="A10495">
            <v>76031</v>
          </cell>
        </row>
        <row r="10496">
          <cell r="A10496">
            <v>77032</v>
          </cell>
        </row>
        <row r="10497">
          <cell r="A10497">
            <v>77517</v>
          </cell>
        </row>
        <row r="10498">
          <cell r="A10498">
            <v>79356</v>
          </cell>
        </row>
        <row r="10499">
          <cell r="A10499">
            <v>79819</v>
          </cell>
        </row>
        <row r="10500">
          <cell r="A10500">
            <v>81413</v>
          </cell>
        </row>
        <row r="10501">
          <cell r="A10501">
            <v>82182</v>
          </cell>
        </row>
        <row r="10502">
          <cell r="A10502">
            <v>82540</v>
          </cell>
        </row>
        <row r="10503">
          <cell r="A10503">
            <v>83508</v>
          </cell>
        </row>
        <row r="10504">
          <cell r="A10504">
            <v>93346</v>
          </cell>
        </row>
        <row r="10505">
          <cell r="A10505" t="str">
            <v>81474</v>
          </cell>
        </row>
        <row r="10506">
          <cell r="A10506" t="str">
            <v>80219</v>
          </cell>
        </row>
        <row r="10507">
          <cell r="A10507" t="str">
            <v>79032</v>
          </cell>
        </row>
        <row r="10508">
          <cell r="A10508" t="str">
            <v>66554</v>
          </cell>
        </row>
        <row r="10509">
          <cell r="A10509" t="str">
            <v>75695</v>
          </cell>
        </row>
        <row r="10510">
          <cell r="A10510" t="str">
            <v>68734</v>
          </cell>
        </row>
        <row r="10511">
          <cell r="A10511" t="str">
            <v>67965</v>
          </cell>
        </row>
        <row r="10512">
          <cell r="A10512" t="str">
            <v>75307</v>
          </cell>
        </row>
        <row r="10513">
          <cell r="A10513" t="str">
            <v>76747</v>
          </cell>
        </row>
        <row r="10514">
          <cell r="A10514" t="str">
            <v>74126</v>
          </cell>
        </row>
        <row r="10515">
          <cell r="A10515" t="str">
            <v>77323</v>
          </cell>
        </row>
        <row r="10516">
          <cell r="A10516" t="str">
            <v>70334</v>
          </cell>
        </row>
        <row r="10517">
          <cell r="A10517" t="str">
            <v>83391</v>
          </cell>
        </row>
        <row r="10518">
          <cell r="A10518" t="str">
            <v>63999</v>
          </cell>
        </row>
        <row r="10519">
          <cell r="A10519" t="str">
            <v>68733</v>
          </cell>
        </row>
        <row r="10520">
          <cell r="A10520" t="str">
            <v>73709</v>
          </cell>
        </row>
        <row r="10521">
          <cell r="A10521" t="str">
            <v>61699</v>
          </cell>
        </row>
        <row r="10522">
          <cell r="A10522" t="str">
            <v>69424</v>
          </cell>
        </row>
        <row r="10523">
          <cell r="A10523" t="str">
            <v>36461</v>
          </cell>
        </row>
        <row r="10524">
          <cell r="A10524" t="str">
            <v>70947</v>
          </cell>
        </row>
        <row r="10525">
          <cell r="A10525">
            <v>19402</v>
          </cell>
        </row>
        <row r="10526">
          <cell r="A10526">
            <v>73904</v>
          </cell>
        </row>
        <row r="10527">
          <cell r="A10527" t="str">
            <v>113672</v>
          </cell>
        </row>
        <row r="10528">
          <cell r="A10528" t="str">
            <v>113672</v>
          </cell>
        </row>
        <row r="10529">
          <cell r="A10529" t="str">
            <v>106734</v>
          </cell>
        </row>
        <row r="10530">
          <cell r="A10530" t="str">
            <v>106734</v>
          </cell>
        </row>
        <row r="10531">
          <cell r="A10531">
            <v>98300</v>
          </cell>
        </row>
        <row r="10532">
          <cell r="A10532">
            <v>108137</v>
          </cell>
        </row>
        <row r="10533">
          <cell r="A10533">
            <v>108137</v>
          </cell>
        </row>
        <row r="10534">
          <cell r="A10534">
            <v>1000000131</v>
          </cell>
        </row>
        <row r="10535">
          <cell r="A10535">
            <v>1000000399</v>
          </cell>
        </row>
        <row r="10536">
          <cell r="A10536">
            <v>1000000460</v>
          </cell>
        </row>
        <row r="10537">
          <cell r="A10537">
            <v>62910</v>
          </cell>
        </row>
        <row r="10538">
          <cell r="A10538" t="str">
            <v>48837</v>
          </cell>
        </row>
        <row r="10539">
          <cell r="A10539">
            <v>4770</v>
          </cell>
        </row>
        <row r="10540">
          <cell r="A10540">
            <v>100415</v>
          </cell>
        </row>
        <row r="10541">
          <cell r="A10541" t="str">
            <v>17700</v>
          </cell>
        </row>
        <row r="10542">
          <cell r="A10542">
            <v>24332</v>
          </cell>
        </row>
        <row r="10543">
          <cell r="A10543">
            <v>1208</v>
          </cell>
        </row>
        <row r="10544">
          <cell r="A10544">
            <v>72912</v>
          </cell>
        </row>
        <row r="10545">
          <cell r="A10545">
            <v>89263</v>
          </cell>
        </row>
        <row r="10546">
          <cell r="A10546">
            <v>92171</v>
          </cell>
        </row>
        <row r="10547">
          <cell r="A10547" t="str">
            <v>71401</v>
          </cell>
        </row>
        <row r="10548">
          <cell r="A10548">
            <v>42536</v>
          </cell>
        </row>
        <row r="10549">
          <cell r="A10549">
            <v>3180</v>
          </cell>
        </row>
        <row r="10550">
          <cell r="A10550">
            <v>4553</v>
          </cell>
        </row>
        <row r="10551">
          <cell r="A10551">
            <v>6264</v>
          </cell>
        </row>
        <row r="10552">
          <cell r="A10552">
            <v>11390</v>
          </cell>
        </row>
        <row r="10553">
          <cell r="A10553">
            <v>19698</v>
          </cell>
        </row>
        <row r="10554">
          <cell r="A10554">
            <v>40168</v>
          </cell>
        </row>
        <row r="10555">
          <cell r="A10555" t="str">
            <v>27009</v>
          </cell>
        </row>
        <row r="10556">
          <cell r="A10556">
            <v>93737</v>
          </cell>
        </row>
        <row r="10557">
          <cell r="A10557">
            <v>98597</v>
          </cell>
        </row>
        <row r="10558">
          <cell r="A10558" t="str">
            <v>22266</v>
          </cell>
        </row>
        <row r="10559">
          <cell r="A10559" t="str">
            <v>35655</v>
          </cell>
        </row>
        <row r="10560">
          <cell r="A10560">
            <v>14292</v>
          </cell>
        </row>
        <row r="10561">
          <cell r="A10561">
            <v>24058</v>
          </cell>
        </row>
        <row r="10562">
          <cell r="A10562" t="str">
            <v>12133</v>
          </cell>
        </row>
        <row r="10563">
          <cell r="A10563" t="str">
            <v>9989</v>
          </cell>
        </row>
        <row r="10564">
          <cell r="A10564" t="str">
            <v>55617</v>
          </cell>
        </row>
        <row r="10565">
          <cell r="A10565" t="str">
            <v>30306</v>
          </cell>
        </row>
        <row r="10566">
          <cell r="A10566">
            <v>99296</v>
          </cell>
        </row>
        <row r="10567">
          <cell r="A10567">
            <v>102793</v>
          </cell>
        </row>
        <row r="10568">
          <cell r="A10568">
            <v>107798</v>
          </cell>
        </row>
        <row r="10569">
          <cell r="A10569">
            <v>110406</v>
          </cell>
        </row>
        <row r="10570">
          <cell r="A10570">
            <v>110926</v>
          </cell>
        </row>
        <row r="10571">
          <cell r="A10571">
            <v>13515</v>
          </cell>
        </row>
        <row r="10572">
          <cell r="A10572">
            <v>732</v>
          </cell>
        </row>
        <row r="10573">
          <cell r="A10573" t="str">
            <v>108173</v>
          </cell>
        </row>
        <row r="10574">
          <cell r="A10574" t="str">
            <v>70077</v>
          </cell>
        </row>
        <row r="10575">
          <cell r="A10575" t="str">
            <v>104435</v>
          </cell>
        </row>
        <row r="10576">
          <cell r="A10576" t="str">
            <v>106773</v>
          </cell>
        </row>
        <row r="10577">
          <cell r="A10577" t="str">
            <v>96351</v>
          </cell>
        </row>
        <row r="10578">
          <cell r="A10578" t="str">
            <v>96698</v>
          </cell>
        </row>
        <row r="10579">
          <cell r="A10579" t="str">
            <v>95486</v>
          </cell>
        </row>
        <row r="10580">
          <cell r="A10580" t="str">
            <v>52531</v>
          </cell>
        </row>
        <row r="10581">
          <cell r="A10581" t="str">
            <v>102646</v>
          </cell>
        </row>
        <row r="10582">
          <cell r="A10582" t="str">
            <v>74266</v>
          </cell>
        </row>
        <row r="10583">
          <cell r="A10583" t="str">
            <v>97063</v>
          </cell>
        </row>
        <row r="10584">
          <cell r="A10584" t="str">
            <v>93335</v>
          </cell>
        </row>
        <row r="10585">
          <cell r="A10585" t="str">
            <v>61644</v>
          </cell>
        </row>
        <row r="10586">
          <cell r="A10586" t="str">
            <v>109776</v>
          </cell>
        </row>
        <row r="10587">
          <cell r="A10587" t="str">
            <v>105296</v>
          </cell>
        </row>
        <row r="10588">
          <cell r="A10588" t="str">
            <v>106071</v>
          </cell>
        </row>
        <row r="10589">
          <cell r="A10589" t="str">
            <v>86584</v>
          </cell>
        </row>
        <row r="10590">
          <cell r="A10590" t="str">
            <v>100543</v>
          </cell>
        </row>
        <row r="10591">
          <cell r="A10591" t="str">
            <v>111002</v>
          </cell>
        </row>
        <row r="10592">
          <cell r="A10592" t="str">
            <v>107891</v>
          </cell>
        </row>
        <row r="10593">
          <cell r="A10593" t="str">
            <v>80563</v>
          </cell>
        </row>
        <row r="10594">
          <cell r="A10594" t="str">
            <v>97002</v>
          </cell>
        </row>
        <row r="10595">
          <cell r="A10595" t="str">
            <v>100901</v>
          </cell>
        </row>
        <row r="10596">
          <cell r="A10596" t="str">
            <v>107766</v>
          </cell>
        </row>
        <row r="10597">
          <cell r="A10597" t="str">
            <v>110922</v>
          </cell>
        </row>
        <row r="10598">
          <cell r="A10598" t="str">
            <v>103443</v>
          </cell>
        </row>
        <row r="10599">
          <cell r="A10599" t="str">
            <v>103881</v>
          </cell>
        </row>
        <row r="10600">
          <cell r="A10600" t="str">
            <v>100485</v>
          </cell>
        </row>
        <row r="10601">
          <cell r="A10601" t="str">
            <v>97845</v>
          </cell>
        </row>
        <row r="10602">
          <cell r="A10602" t="str">
            <v>96877</v>
          </cell>
        </row>
        <row r="10603">
          <cell r="A10603" t="str">
            <v>98059</v>
          </cell>
        </row>
        <row r="10604">
          <cell r="A10604" t="str">
            <v>73421</v>
          </cell>
        </row>
        <row r="10605">
          <cell r="A10605" t="str">
            <v>7589</v>
          </cell>
        </row>
        <row r="10606">
          <cell r="A10606">
            <v>40292</v>
          </cell>
        </row>
        <row r="10607">
          <cell r="A10607">
            <v>80907</v>
          </cell>
        </row>
        <row r="10608">
          <cell r="A10608">
            <v>97046</v>
          </cell>
        </row>
        <row r="10609">
          <cell r="A10609">
            <v>102659</v>
          </cell>
        </row>
        <row r="10610">
          <cell r="A10610">
            <v>102751</v>
          </cell>
        </row>
        <row r="10611">
          <cell r="A10611">
            <v>105295</v>
          </cell>
        </row>
        <row r="10612">
          <cell r="A10612">
            <v>27618</v>
          </cell>
        </row>
        <row r="10613">
          <cell r="A10613">
            <v>19432</v>
          </cell>
        </row>
        <row r="10614">
          <cell r="A10614" t="str">
            <v>90799</v>
          </cell>
        </row>
        <row r="10615">
          <cell r="A10615" t="str">
            <v>77276</v>
          </cell>
        </row>
        <row r="10616">
          <cell r="A10616" t="str">
            <v>91508</v>
          </cell>
        </row>
        <row r="10617">
          <cell r="A10617" t="str">
            <v>72840</v>
          </cell>
        </row>
        <row r="10618">
          <cell r="A10618" t="str">
            <v>111091</v>
          </cell>
        </row>
        <row r="10619">
          <cell r="A10619" t="str">
            <v>93322</v>
          </cell>
        </row>
        <row r="10620">
          <cell r="A10620">
            <v>101195</v>
          </cell>
        </row>
        <row r="10621">
          <cell r="A10621">
            <v>877</v>
          </cell>
        </row>
        <row r="10622">
          <cell r="A10622">
            <v>83592</v>
          </cell>
        </row>
        <row r="10623">
          <cell r="A10623">
            <v>24388</v>
          </cell>
        </row>
        <row r="10624">
          <cell r="A10624">
            <v>80406</v>
          </cell>
        </row>
        <row r="10625">
          <cell r="A10625">
            <v>99540</v>
          </cell>
        </row>
        <row r="10626">
          <cell r="A10626">
            <v>39432</v>
          </cell>
        </row>
        <row r="10627">
          <cell r="A10627" t="str">
            <v>12112</v>
          </cell>
        </row>
        <row r="10628">
          <cell r="A10628" t="str">
            <v>118733</v>
          </cell>
        </row>
        <row r="10629">
          <cell r="A10629">
            <v>57185</v>
          </cell>
        </row>
        <row r="10630">
          <cell r="A10630">
            <v>57185</v>
          </cell>
        </row>
        <row r="10631">
          <cell r="A10631" t="str">
            <v>94827</v>
          </cell>
        </row>
        <row r="10632">
          <cell r="A10632" t="str">
            <v>31945</v>
          </cell>
        </row>
        <row r="10633">
          <cell r="A10633" t="str">
            <v>88673</v>
          </cell>
        </row>
        <row r="10634">
          <cell r="A10634" t="str">
            <v>88671</v>
          </cell>
        </row>
        <row r="10635">
          <cell r="A10635" t="str">
            <v>88692</v>
          </cell>
        </row>
        <row r="10636">
          <cell r="A10636" t="str">
            <v>88259</v>
          </cell>
        </row>
        <row r="10637">
          <cell r="A10637" t="str">
            <v>18617</v>
          </cell>
        </row>
        <row r="10638">
          <cell r="A10638">
            <v>65190</v>
          </cell>
        </row>
        <row r="10639">
          <cell r="A10639">
            <v>62472</v>
          </cell>
        </row>
        <row r="10640">
          <cell r="A10640">
            <v>12247</v>
          </cell>
        </row>
        <row r="10641">
          <cell r="A10641">
            <v>97521</v>
          </cell>
        </row>
        <row r="10642">
          <cell r="A10642" t="str">
            <v>49251</v>
          </cell>
        </row>
        <row r="10643">
          <cell r="A10643" t="str">
            <v>115753</v>
          </cell>
        </row>
        <row r="10644">
          <cell r="A10644">
            <v>77792</v>
          </cell>
        </row>
        <row r="10645">
          <cell r="A10645" t="str">
            <v>80414</v>
          </cell>
        </row>
        <row r="10646">
          <cell r="A10646" t="str">
            <v>115741</v>
          </cell>
        </row>
        <row r="10647">
          <cell r="A10647" t="str">
            <v>118575</v>
          </cell>
        </row>
        <row r="10648">
          <cell r="A10648" t="str">
            <v>117685</v>
          </cell>
        </row>
        <row r="10649">
          <cell r="A10649" t="str">
            <v>115177</v>
          </cell>
        </row>
        <row r="10650">
          <cell r="A10650" t="str">
            <v>115033</v>
          </cell>
        </row>
        <row r="10651">
          <cell r="A10651" t="str">
            <v>106377</v>
          </cell>
        </row>
        <row r="10652">
          <cell r="A10652" t="str">
            <v>115147</v>
          </cell>
        </row>
        <row r="10653">
          <cell r="A10653" t="str">
            <v>93755</v>
          </cell>
        </row>
        <row r="10654">
          <cell r="A10654" t="str">
            <v>109130</v>
          </cell>
        </row>
        <row r="10655">
          <cell r="A10655" t="str">
            <v>114112</v>
          </cell>
        </row>
        <row r="10656">
          <cell r="A10656" t="str">
            <v>114600</v>
          </cell>
        </row>
        <row r="10657">
          <cell r="A10657" t="str">
            <v>108641</v>
          </cell>
        </row>
        <row r="10658">
          <cell r="A10658" t="str">
            <v>108542</v>
          </cell>
        </row>
        <row r="10659">
          <cell r="A10659" t="str">
            <v>85666</v>
          </cell>
        </row>
        <row r="10660">
          <cell r="A10660" t="str">
            <v>118969</v>
          </cell>
        </row>
        <row r="10661">
          <cell r="A10661" t="str">
            <v>113733</v>
          </cell>
        </row>
        <row r="10662">
          <cell r="A10662" t="str">
            <v>83522</v>
          </cell>
        </row>
        <row r="10663">
          <cell r="A10663" t="str">
            <v>96003</v>
          </cell>
        </row>
        <row r="10664">
          <cell r="A10664" t="str">
            <v>89348</v>
          </cell>
        </row>
        <row r="10665">
          <cell r="A10665" t="str">
            <v>94194</v>
          </cell>
        </row>
        <row r="10666">
          <cell r="A10666" t="str">
            <v>101652</v>
          </cell>
        </row>
        <row r="10667">
          <cell r="A10667" t="str">
            <v>89706</v>
          </cell>
        </row>
        <row r="10668">
          <cell r="A10668" t="str">
            <v>90447</v>
          </cell>
        </row>
        <row r="10669">
          <cell r="A10669" t="str">
            <v>114114</v>
          </cell>
        </row>
        <row r="10670">
          <cell r="A10670" t="str">
            <v>100370</v>
          </cell>
        </row>
        <row r="10671">
          <cell r="A10671" t="str">
            <v>103385</v>
          </cell>
        </row>
        <row r="10672">
          <cell r="A10672" t="str">
            <v>115362</v>
          </cell>
        </row>
        <row r="10673">
          <cell r="A10673" t="str">
            <v>78235</v>
          </cell>
        </row>
        <row r="10674">
          <cell r="A10674" t="str">
            <v>114118</v>
          </cell>
        </row>
        <row r="10675">
          <cell r="A10675">
            <v>93632</v>
          </cell>
        </row>
        <row r="10676">
          <cell r="A10676">
            <v>112867</v>
          </cell>
        </row>
        <row r="10677">
          <cell r="A10677">
            <v>1000000485</v>
          </cell>
        </row>
        <row r="10678">
          <cell r="A10678">
            <v>1000000510</v>
          </cell>
        </row>
        <row r="10679">
          <cell r="A10679">
            <v>1000000525</v>
          </cell>
        </row>
        <row r="10680">
          <cell r="A10680">
            <v>105051</v>
          </cell>
        </row>
        <row r="10681">
          <cell r="A10681">
            <v>77003</v>
          </cell>
        </row>
        <row r="10682">
          <cell r="A10682" t="str">
            <v>20122</v>
          </cell>
        </row>
        <row r="10683">
          <cell r="A10683" t="str">
            <v>20122</v>
          </cell>
        </row>
        <row r="10684">
          <cell r="A10684">
            <v>9882</v>
          </cell>
        </row>
        <row r="10685">
          <cell r="A10685" t="str">
            <v>72614</v>
          </cell>
        </row>
        <row r="10686">
          <cell r="A10686">
            <v>50863</v>
          </cell>
        </row>
        <row r="10687">
          <cell r="A10687">
            <v>43010</v>
          </cell>
        </row>
        <row r="10688">
          <cell r="A10688" t="str">
            <v>9653</v>
          </cell>
        </row>
        <row r="10689">
          <cell r="A10689" t="str">
            <v>10773</v>
          </cell>
        </row>
        <row r="10690">
          <cell r="A10690" t="str">
            <v>13711</v>
          </cell>
        </row>
        <row r="10691">
          <cell r="A10691">
            <v>94731</v>
          </cell>
        </row>
        <row r="10692">
          <cell r="A10692" t="str">
            <v>106724</v>
          </cell>
        </row>
        <row r="10693">
          <cell r="A10693">
            <v>93204</v>
          </cell>
        </row>
        <row r="10694">
          <cell r="A10694">
            <v>108131</v>
          </cell>
        </row>
        <row r="10695">
          <cell r="A10695">
            <v>108369</v>
          </cell>
        </row>
        <row r="10696">
          <cell r="A10696">
            <v>108864</v>
          </cell>
        </row>
        <row r="10697">
          <cell r="A10697">
            <v>110969</v>
          </cell>
        </row>
        <row r="10698">
          <cell r="A10698">
            <v>82603</v>
          </cell>
        </row>
        <row r="10699">
          <cell r="A10699" t="str">
            <v>102640</v>
          </cell>
        </row>
        <row r="10700">
          <cell r="A10700" t="str">
            <v>1023</v>
          </cell>
        </row>
        <row r="10701">
          <cell r="A10701">
            <v>110727</v>
          </cell>
        </row>
        <row r="10702">
          <cell r="A10702" t="str">
            <v>96905</v>
          </cell>
        </row>
        <row r="10703">
          <cell r="A10703" t="str">
            <v>96627</v>
          </cell>
        </row>
        <row r="10704">
          <cell r="A10704" t="str">
            <v>95027</v>
          </cell>
        </row>
        <row r="10705">
          <cell r="A10705" t="str">
            <v>97470</v>
          </cell>
        </row>
        <row r="10706">
          <cell r="A10706">
            <v>94132</v>
          </cell>
        </row>
        <row r="10707">
          <cell r="A10707">
            <v>96281</v>
          </cell>
        </row>
        <row r="10708">
          <cell r="A10708">
            <v>13901</v>
          </cell>
        </row>
        <row r="10709">
          <cell r="A10709">
            <v>98491</v>
          </cell>
        </row>
        <row r="10710">
          <cell r="A10710">
            <v>101471</v>
          </cell>
        </row>
        <row r="10711">
          <cell r="A10711">
            <v>90331</v>
          </cell>
        </row>
        <row r="10712">
          <cell r="A10712">
            <v>55361</v>
          </cell>
        </row>
        <row r="10713">
          <cell r="A10713">
            <v>480</v>
          </cell>
        </row>
        <row r="10714">
          <cell r="A10714">
            <v>108752</v>
          </cell>
        </row>
        <row r="10715">
          <cell r="A10715">
            <v>10863</v>
          </cell>
        </row>
        <row r="10716">
          <cell r="A10716">
            <v>5236</v>
          </cell>
        </row>
        <row r="10717">
          <cell r="A10717">
            <v>6051</v>
          </cell>
        </row>
        <row r="10718">
          <cell r="A10718">
            <v>9598</v>
          </cell>
        </row>
        <row r="10719">
          <cell r="A10719">
            <v>11232</v>
          </cell>
        </row>
        <row r="10720">
          <cell r="A10720">
            <v>13465</v>
          </cell>
        </row>
        <row r="10721">
          <cell r="A10721">
            <v>15210</v>
          </cell>
        </row>
        <row r="10722">
          <cell r="A10722">
            <v>21253</v>
          </cell>
        </row>
        <row r="10723">
          <cell r="A10723">
            <v>19843</v>
          </cell>
        </row>
        <row r="10724">
          <cell r="A10724">
            <v>620</v>
          </cell>
        </row>
        <row r="10725">
          <cell r="A10725" t="str">
            <v>8744</v>
          </cell>
        </row>
        <row r="10726">
          <cell r="A10726">
            <v>26377</v>
          </cell>
        </row>
        <row r="10727">
          <cell r="A10727" t="str">
            <v>17226</v>
          </cell>
        </row>
        <row r="10728">
          <cell r="A10728" t="str">
            <v>22622</v>
          </cell>
        </row>
        <row r="10729">
          <cell r="A10729">
            <v>61095</v>
          </cell>
        </row>
        <row r="10730">
          <cell r="A10730">
            <v>31253</v>
          </cell>
        </row>
        <row r="10731">
          <cell r="A10731">
            <v>72138</v>
          </cell>
        </row>
        <row r="10732">
          <cell r="A10732" t="str">
            <v>96880</v>
          </cell>
        </row>
        <row r="10733">
          <cell r="A10733" t="str">
            <v>99224</v>
          </cell>
        </row>
        <row r="10734">
          <cell r="A10734" t="str">
            <v>94723</v>
          </cell>
        </row>
        <row r="10735">
          <cell r="A10735">
            <v>84739</v>
          </cell>
        </row>
        <row r="10736">
          <cell r="A10736">
            <v>75570</v>
          </cell>
        </row>
        <row r="10737">
          <cell r="A10737" t="str">
            <v>6326</v>
          </cell>
        </row>
        <row r="10738">
          <cell r="A10738" t="str">
            <v>90557</v>
          </cell>
        </row>
        <row r="10739">
          <cell r="A10739">
            <v>55171</v>
          </cell>
        </row>
        <row r="10740">
          <cell r="A10740" t="str">
            <v>108509</v>
          </cell>
        </row>
        <row r="10741">
          <cell r="A10741">
            <v>71187</v>
          </cell>
        </row>
        <row r="10742">
          <cell r="A10742">
            <v>95456</v>
          </cell>
        </row>
        <row r="10743">
          <cell r="A10743">
            <v>98329</v>
          </cell>
        </row>
        <row r="10744">
          <cell r="A10744">
            <v>18732</v>
          </cell>
        </row>
        <row r="10745">
          <cell r="A10745">
            <v>8952</v>
          </cell>
        </row>
        <row r="10746">
          <cell r="A10746" t="str">
            <v>40216</v>
          </cell>
        </row>
        <row r="10747">
          <cell r="A10747">
            <v>25132</v>
          </cell>
        </row>
        <row r="10748">
          <cell r="A10748">
            <v>39090</v>
          </cell>
        </row>
        <row r="10749">
          <cell r="A10749">
            <v>97171</v>
          </cell>
        </row>
        <row r="10750">
          <cell r="A10750">
            <v>22964</v>
          </cell>
        </row>
        <row r="10751">
          <cell r="A10751">
            <v>81270</v>
          </cell>
        </row>
        <row r="10752">
          <cell r="A10752">
            <v>23309</v>
          </cell>
        </row>
        <row r="10753">
          <cell r="A10753">
            <v>88879</v>
          </cell>
        </row>
        <row r="10754">
          <cell r="A10754">
            <v>91996</v>
          </cell>
        </row>
        <row r="10755">
          <cell r="A10755" t="str">
            <v>90810</v>
          </cell>
        </row>
        <row r="10756">
          <cell r="A10756" t="str">
            <v>103608</v>
          </cell>
        </row>
        <row r="10757">
          <cell r="A10757" t="str">
            <v>88923</v>
          </cell>
        </row>
        <row r="10758">
          <cell r="A10758">
            <v>75302</v>
          </cell>
        </row>
        <row r="10759">
          <cell r="A10759">
            <v>50629</v>
          </cell>
        </row>
        <row r="10760">
          <cell r="A10760">
            <v>84535</v>
          </cell>
        </row>
        <row r="10761">
          <cell r="A10761" t="str">
            <v>8646</v>
          </cell>
        </row>
        <row r="10762">
          <cell r="A10762" t="str">
            <v>14345</v>
          </cell>
        </row>
        <row r="10763">
          <cell r="A10763" t="str">
            <v>96194</v>
          </cell>
        </row>
        <row r="10764">
          <cell r="A10764">
            <v>92621</v>
          </cell>
        </row>
        <row r="10765">
          <cell r="A10765" t="str">
            <v>5337</v>
          </cell>
        </row>
        <row r="10766">
          <cell r="A10766">
            <v>50807</v>
          </cell>
        </row>
        <row r="10767">
          <cell r="A10767">
            <v>12810</v>
          </cell>
        </row>
        <row r="10768">
          <cell r="A10768">
            <v>35362</v>
          </cell>
        </row>
        <row r="10769">
          <cell r="A10769">
            <v>103358</v>
          </cell>
        </row>
        <row r="10770">
          <cell r="A10770">
            <v>97005</v>
          </cell>
        </row>
        <row r="10771">
          <cell r="A10771">
            <v>104513</v>
          </cell>
        </row>
        <row r="10772">
          <cell r="A10772" t="str">
            <v>87057</v>
          </cell>
        </row>
        <row r="10773">
          <cell r="A10773">
            <v>1000000209</v>
          </cell>
        </row>
        <row r="10774">
          <cell r="A10774">
            <v>1000000210</v>
          </cell>
        </row>
        <row r="10775">
          <cell r="A10775">
            <v>9013</v>
          </cell>
        </row>
        <row r="10776">
          <cell r="A10776">
            <v>14139</v>
          </cell>
        </row>
        <row r="10777">
          <cell r="A10777">
            <v>19860</v>
          </cell>
        </row>
        <row r="10778">
          <cell r="A10778">
            <v>33726</v>
          </cell>
        </row>
        <row r="10779">
          <cell r="A10779">
            <v>66913</v>
          </cell>
        </row>
        <row r="10780">
          <cell r="A10780">
            <v>68394</v>
          </cell>
        </row>
        <row r="10781">
          <cell r="A10781">
            <v>73248</v>
          </cell>
        </row>
        <row r="10782">
          <cell r="A10782">
            <v>74134</v>
          </cell>
        </row>
        <row r="10783">
          <cell r="A10783">
            <v>76536</v>
          </cell>
        </row>
        <row r="10784">
          <cell r="A10784">
            <v>81496</v>
          </cell>
        </row>
        <row r="10785">
          <cell r="A10785">
            <v>81988</v>
          </cell>
        </row>
        <row r="10786">
          <cell r="A10786">
            <v>82628</v>
          </cell>
        </row>
        <row r="10787">
          <cell r="A10787">
            <v>82701</v>
          </cell>
        </row>
        <row r="10788">
          <cell r="A10788">
            <v>82991</v>
          </cell>
        </row>
        <row r="10789">
          <cell r="A10789">
            <v>85261</v>
          </cell>
        </row>
        <row r="10790">
          <cell r="A10790">
            <v>85362</v>
          </cell>
        </row>
        <row r="10791">
          <cell r="A10791">
            <v>85931</v>
          </cell>
        </row>
        <row r="10792">
          <cell r="A10792">
            <v>86751</v>
          </cell>
        </row>
        <row r="10793">
          <cell r="A10793">
            <v>86753</v>
          </cell>
        </row>
        <row r="10794">
          <cell r="A10794">
            <v>87612</v>
          </cell>
        </row>
        <row r="10795">
          <cell r="A10795">
            <v>88214</v>
          </cell>
        </row>
        <row r="10796">
          <cell r="A10796" t="str">
            <v>30734</v>
          </cell>
        </row>
        <row r="10797">
          <cell r="A10797" t="str">
            <v>84075</v>
          </cell>
        </row>
        <row r="10798">
          <cell r="A10798" t="str">
            <v>33754</v>
          </cell>
        </row>
        <row r="10799">
          <cell r="A10799" t="str">
            <v>83909</v>
          </cell>
        </row>
        <row r="10800">
          <cell r="A10800" t="str">
            <v>79125</v>
          </cell>
        </row>
        <row r="10801">
          <cell r="A10801" t="str">
            <v>69285</v>
          </cell>
        </row>
        <row r="10802">
          <cell r="A10802" t="str">
            <v>76161</v>
          </cell>
        </row>
        <row r="10803">
          <cell r="A10803" t="str">
            <v>3156</v>
          </cell>
        </row>
        <row r="10804">
          <cell r="A10804" t="str">
            <v>57839</v>
          </cell>
        </row>
        <row r="10805">
          <cell r="A10805" t="str">
            <v>75306</v>
          </cell>
        </row>
        <row r="10806">
          <cell r="A10806" t="str">
            <v>83467</v>
          </cell>
        </row>
        <row r="10807">
          <cell r="A10807" t="str">
            <v>85749</v>
          </cell>
        </row>
        <row r="10808">
          <cell r="A10808" t="str">
            <v>83496</v>
          </cell>
        </row>
        <row r="10809">
          <cell r="A10809" t="str">
            <v>87014</v>
          </cell>
        </row>
        <row r="10810">
          <cell r="A10810" t="str">
            <v>4468</v>
          </cell>
        </row>
        <row r="10811">
          <cell r="A10811" t="str">
            <v>47127</v>
          </cell>
        </row>
        <row r="10812">
          <cell r="A10812" t="str">
            <v>79784</v>
          </cell>
        </row>
        <row r="10813">
          <cell r="A10813" t="str">
            <v>82502</v>
          </cell>
        </row>
        <row r="10814">
          <cell r="A10814" t="str">
            <v>47724</v>
          </cell>
        </row>
        <row r="10815">
          <cell r="A10815" t="str">
            <v>77265</v>
          </cell>
        </row>
        <row r="10816">
          <cell r="A10816">
            <v>84494</v>
          </cell>
        </row>
        <row r="10817">
          <cell r="A10817">
            <v>88038</v>
          </cell>
        </row>
        <row r="10818">
          <cell r="A10818">
            <v>108599</v>
          </cell>
        </row>
        <row r="10819">
          <cell r="A10819">
            <v>75526</v>
          </cell>
        </row>
        <row r="10820">
          <cell r="A10820" t="str">
            <v>1723</v>
          </cell>
        </row>
        <row r="10821">
          <cell r="A10821">
            <v>82623</v>
          </cell>
        </row>
        <row r="10822">
          <cell r="A10822" t="str">
            <v>3192</v>
          </cell>
        </row>
        <row r="10823">
          <cell r="A10823" t="str">
            <v>17952</v>
          </cell>
        </row>
        <row r="10824">
          <cell r="A10824">
            <v>10066</v>
          </cell>
        </row>
        <row r="10825">
          <cell r="A10825" t="str">
            <v>88975</v>
          </cell>
        </row>
        <row r="10826">
          <cell r="A10826" t="str">
            <v>118383</v>
          </cell>
        </row>
        <row r="10827">
          <cell r="A10827">
            <v>7956</v>
          </cell>
        </row>
        <row r="10828">
          <cell r="A10828">
            <v>68703</v>
          </cell>
        </row>
        <row r="10829">
          <cell r="A10829" t="str">
            <v>75802</v>
          </cell>
        </row>
        <row r="10830">
          <cell r="A10830">
            <v>6195</v>
          </cell>
        </row>
        <row r="10831">
          <cell r="A10831">
            <v>6195</v>
          </cell>
        </row>
        <row r="10832">
          <cell r="A10832">
            <v>46550</v>
          </cell>
        </row>
        <row r="10833">
          <cell r="A10833">
            <v>52582</v>
          </cell>
        </row>
        <row r="10834">
          <cell r="A10834" t="str">
            <v>34923</v>
          </cell>
        </row>
        <row r="10835">
          <cell r="A10835" t="str">
            <v>14105</v>
          </cell>
        </row>
        <row r="10836">
          <cell r="A10836" t="str">
            <v>57475</v>
          </cell>
        </row>
        <row r="10837">
          <cell r="A10837" t="str">
            <v>50959</v>
          </cell>
        </row>
        <row r="10838">
          <cell r="A10838" t="str">
            <v>35725</v>
          </cell>
        </row>
        <row r="10839">
          <cell r="A10839" t="str">
            <v>56505</v>
          </cell>
        </row>
        <row r="10840">
          <cell r="A10840" t="str">
            <v>49810</v>
          </cell>
        </row>
        <row r="10841">
          <cell r="A10841" t="str">
            <v>47523</v>
          </cell>
        </row>
        <row r="10842">
          <cell r="A10842" t="str">
            <v>9044</v>
          </cell>
        </row>
        <row r="10843">
          <cell r="A10843" t="str">
            <v>53593</v>
          </cell>
        </row>
        <row r="10844">
          <cell r="A10844" t="str">
            <v>53255</v>
          </cell>
        </row>
        <row r="10845">
          <cell r="A10845">
            <v>65189</v>
          </cell>
        </row>
        <row r="10846">
          <cell r="A10846">
            <v>111427</v>
          </cell>
        </row>
        <row r="10847">
          <cell r="A10847" t="str">
            <v>111462</v>
          </cell>
        </row>
        <row r="10848">
          <cell r="A10848" t="str">
            <v>5563</v>
          </cell>
        </row>
        <row r="10849">
          <cell r="A10849" t="str">
            <v>102557</v>
          </cell>
        </row>
        <row r="10850">
          <cell r="A10850">
            <v>838</v>
          </cell>
        </row>
        <row r="10851">
          <cell r="A10851">
            <v>42901</v>
          </cell>
        </row>
        <row r="10852">
          <cell r="A10852">
            <v>28668</v>
          </cell>
        </row>
        <row r="10853">
          <cell r="A10853">
            <v>28668</v>
          </cell>
        </row>
        <row r="10854">
          <cell r="A10854">
            <v>59076</v>
          </cell>
        </row>
        <row r="10855">
          <cell r="A10855">
            <v>17909</v>
          </cell>
        </row>
        <row r="10856">
          <cell r="A10856" t="str">
            <v>13763</v>
          </cell>
        </row>
        <row r="10857">
          <cell r="A10857">
            <v>13227</v>
          </cell>
        </row>
        <row r="10858">
          <cell r="A10858" t="str">
            <v>40471</v>
          </cell>
        </row>
        <row r="10859">
          <cell r="A10859" t="str">
            <v>62220</v>
          </cell>
        </row>
        <row r="10860">
          <cell r="A10860">
            <v>23796</v>
          </cell>
        </row>
        <row r="10861">
          <cell r="A10861">
            <v>83734</v>
          </cell>
        </row>
        <row r="10862">
          <cell r="A10862">
            <v>16369</v>
          </cell>
        </row>
        <row r="10863">
          <cell r="A10863">
            <v>16369</v>
          </cell>
        </row>
        <row r="10864">
          <cell r="A10864">
            <v>15599</v>
          </cell>
        </row>
        <row r="10865">
          <cell r="A10865" t="str">
            <v>28508</v>
          </cell>
        </row>
        <row r="10866">
          <cell r="A10866" t="str">
            <v>102018</v>
          </cell>
        </row>
        <row r="10867">
          <cell r="A10867" t="str">
            <v>108545</v>
          </cell>
        </row>
        <row r="10868">
          <cell r="A10868" t="str">
            <v>115185</v>
          </cell>
        </row>
        <row r="10869">
          <cell r="A10869" t="str">
            <v>118976</v>
          </cell>
        </row>
        <row r="10870">
          <cell r="A10870" t="str">
            <v>80072</v>
          </cell>
        </row>
        <row r="10871">
          <cell r="A10871" t="str">
            <v>99564</v>
          </cell>
        </row>
        <row r="10872">
          <cell r="A10872">
            <v>1000000123</v>
          </cell>
        </row>
        <row r="10873">
          <cell r="A10873">
            <v>1000000313</v>
          </cell>
        </row>
        <row r="10874">
          <cell r="A10874" t="str">
            <v>13664</v>
          </cell>
        </row>
        <row r="10875">
          <cell r="A10875">
            <v>42111</v>
          </cell>
        </row>
        <row r="10876">
          <cell r="A10876" t="str">
            <v>102406</v>
          </cell>
        </row>
        <row r="10877">
          <cell r="A10877" t="str">
            <v>12033</v>
          </cell>
        </row>
        <row r="10878">
          <cell r="A10878" t="str">
            <v>12033</v>
          </cell>
        </row>
        <row r="10879">
          <cell r="A10879" t="str">
            <v>47514</v>
          </cell>
        </row>
        <row r="10880">
          <cell r="A10880">
            <v>59265</v>
          </cell>
        </row>
        <row r="10881">
          <cell r="A10881">
            <v>107437</v>
          </cell>
        </row>
        <row r="10882">
          <cell r="A10882">
            <v>107675</v>
          </cell>
        </row>
        <row r="10883">
          <cell r="A10883">
            <v>24726</v>
          </cell>
        </row>
        <row r="10884">
          <cell r="A10884" t="str">
            <v>111923</v>
          </cell>
        </row>
        <row r="10885">
          <cell r="A10885" t="str">
            <v>89169</v>
          </cell>
        </row>
        <row r="10886">
          <cell r="A10886" t="str">
            <v>104457</v>
          </cell>
        </row>
        <row r="10887">
          <cell r="A10887" t="str">
            <v>105025</v>
          </cell>
        </row>
        <row r="10888">
          <cell r="A10888" t="str">
            <v>104299</v>
          </cell>
        </row>
        <row r="10889">
          <cell r="A10889" t="str">
            <v>110344</v>
          </cell>
        </row>
        <row r="10890">
          <cell r="A10890" t="str">
            <v>110508</v>
          </cell>
        </row>
        <row r="10891">
          <cell r="A10891" t="str">
            <v>108240</v>
          </cell>
        </row>
        <row r="10892">
          <cell r="A10892" t="str">
            <v>106010</v>
          </cell>
        </row>
        <row r="10893">
          <cell r="A10893" t="str">
            <v>96699</v>
          </cell>
        </row>
        <row r="10894">
          <cell r="A10894" t="str">
            <v>109746</v>
          </cell>
        </row>
        <row r="10895">
          <cell r="A10895">
            <v>14603</v>
          </cell>
        </row>
        <row r="10896">
          <cell r="A10896" t="str">
            <v>96406</v>
          </cell>
        </row>
        <row r="10897">
          <cell r="A10897" t="str">
            <v>105010</v>
          </cell>
        </row>
        <row r="10898">
          <cell r="A10898" t="str">
            <v>85057</v>
          </cell>
        </row>
        <row r="10899">
          <cell r="A10899" t="str">
            <v>105082</v>
          </cell>
        </row>
        <row r="10900">
          <cell r="A10900" t="str">
            <v>100190</v>
          </cell>
        </row>
        <row r="10901">
          <cell r="A10901" t="str">
            <v>89894</v>
          </cell>
        </row>
        <row r="10902">
          <cell r="A10902" t="str">
            <v>104016</v>
          </cell>
        </row>
        <row r="10903">
          <cell r="A10903" t="str">
            <v>36687</v>
          </cell>
        </row>
        <row r="10904">
          <cell r="A10904" t="str">
            <v>96479</v>
          </cell>
        </row>
        <row r="10905">
          <cell r="A10905" t="str">
            <v>100765</v>
          </cell>
        </row>
        <row r="10906">
          <cell r="A10906" t="str">
            <v>117782</v>
          </cell>
        </row>
        <row r="10907">
          <cell r="A10907">
            <v>95357</v>
          </cell>
        </row>
        <row r="10908">
          <cell r="A10908" t="str">
            <v>27716</v>
          </cell>
        </row>
        <row r="10909">
          <cell r="A10909" t="str">
            <v>89458</v>
          </cell>
        </row>
        <row r="10910">
          <cell r="A10910" t="str">
            <v>92162</v>
          </cell>
        </row>
        <row r="10911">
          <cell r="A10911">
            <v>12848</v>
          </cell>
        </row>
        <row r="10912">
          <cell r="A10912">
            <v>94022</v>
          </cell>
        </row>
        <row r="10913">
          <cell r="A10913">
            <v>60995</v>
          </cell>
        </row>
        <row r="10914">
          <cell r="A10914">
            <v>19874</v>
          </cell>
        </row>
        <row r="10915">
          <cell r="A10915">
            <v>22675</v>
          </cell>
        </row>
        <row r="10916">
          <cell r="A10916">
            <v>73559</v>
          </cell>
        </row>
        <row r="10917">
          <cell r="A10917">
            <v>18842</v>
          </cell>
        </row>
        <row r="10918">
          <cell r="A10918">
            <v>50863</v>
          </cell>
        </row>
        <row r="10919">
          <cell r="A10919">
            <v>90613</v>
          </cell>
        </row>
        <row r="10920">
          <cell r="A10920">
            <v>90813</v>
          </cell>
        </row>
        <row r="10921">
          <cell r="A10921" t="str">
            <v>107577</v>
          </cell>
        </row>
        <row r="10922">
          <cell r="A10922" t="str">
            <v>103668</v>
          </cell>
        </row>
        <row r="10923">
          <cell r="A10923" t="str">
            <v>107687</v>
          </cell>
        </row>
        <row r="10924">
          <cell r="A10924" t="str">
            <v>52342</v>
          </cell>
        </row>
        <row r="10925">
          <cell r="A10925" t="str">
            <v>101074</v>
          </cell>
        </row>
        <row r="10926">
          <cell r="A10926" t="str">
            <v>100451</v>
          </cell>
        </row>
        <row r="10927">
          <cell r="A10927" t="str">
            <v>100402</v>
          </cell>
        </row>
        <row r="10928">
          <cell r="A10928" t="str">
            <v>108431</v>
          </cell>
        </row>
        <row r="10929">
          <cell r="A10929" t="str">
            <v>108726</v>
          </cell>
        </row>
        <row r="10930">
          <cell r="A10930" t="str">
            <v>59569</v>
          </cell>
        </row>
        <row r="10931">
          <cell r="A10931" t="str">
            <v>95981</v>
          </cell>
        </row>
        <row r="10932">
          <cell r="A10932">
            <v>43552</v>
          </cell>
        </row>
        <row r="10933">
          <cell r="A10933">
            <v>51087</v>
          </cell>
        </row>
        <row r="10934">
          <cell r="A10934">
            <v>51087</v>
          </cell>
        </row>
        <row r="10935">
          <cell r="A10935">
            <v>59700</v>
          </cell>
        </row>
        <row r="10936">
          <cell r="A10936">
            <v>74999</v>
          </cell>
        </row>
        <row r="10937">
          <cell r="A10937">
            <v>86868</v>
          </cell>
        </row>
        <row r="10938">
          <cell r="A10938">
            <v>88112</v>
          </cell>
        </row>
        <row r="10939">
          <cell r="A10939">
            <v>88679</v>
          </cell>
        </row>
        <row r="10940">
          <cell r="A10940">
            <v>89978</v>
          </cell>
        </row>
        <row r="10941">
          <cell r="A10941">
            <v>90250</v>
          </cell>
        </row>
        <row r="10942">
          <cell r="A10942">
            <v>91245</v>
          </cell>
        </row>
        <row r="10943">
          <cell r="A10943">
            <v>92627</v>
          </cell>
        </row>
        <row r="10944">
          <cell r="A10944">
            <v>92955</v>
          </cell>
        </row>
        <row r="10945">
          <cell r="A10945">
            <v>93326</v>
          </cell>
        </row>
        <row r="10946">
          <cell r="A10946">
            <v>95356</v>
          </cell>
        </row>
        <row r="10947">
          <cell r="A10947">
            <v>100676</v>
          </cell>
        </row>
        <row r="10948">
          <cell r="A10948">
            <v>103380</v>
          </cell>
        </row>
        <row r="10949">
          <cell r="A10949">
            <v>105655</v>
          </cell>
        </row>
        <row r="10950">
          <cell r="A10950">
            <v>108598</v>
          </cell>
        </row>
        <row r="10951">
          <cell r="A10951">
            <v>110027</v>
          </cell>
        </row>
        <row r="10952">
          <cell r="A10952">
            <v>1000000031</v>
          </cell>
        </row>
        <row r="10953">
          <cell r="A10953">
            <v>92929</v>
          </cell>
        </row>
        <row r="10954">
          <cell r="A10954">
            <v>60521</v>
          </cell>
        </row>
        <row r="10955">
          <cell r="A10955">
            <v>15205</v>
          </cell>
        </row>
        <row r="10956">
          <cell r="A10956">
            <v>64003</v>
          </cell>
        </row>
        <row r="10957">
          <cell r="A10957">
            <v>11119</v>
          </cell>
        </row>
        <row r="10958">
          <cell r="A10958">
            <v>95778</v>
          </cell>
        </row>
        <row r="10959">
          <cell r="A10959">
            <v>62159</v>
          </cell>
        </row>
        <row r="10960">
          <cell r="A10960" t="str">
            <v>15004</v>
          </cell>
        </row>
        <row r="10961">
          <cell r="A10961">
            <v>8914</v>
          </cell>
        </row>
        <row r="10962">
          <cell r="A10962">
            <v>8914</v>
          </cell>
        </row>
        <row r="10963">
          <cell r="A10963">
            <v>28498</v>
          </cell>
        </row>
        <row r="10964">
          <cell r="A10964">
            <v>77758</v>
          </cell>
        </row>
        <row r="10965">
          <cell r="A10965">
            <v>103603</v>
          </cell>
        </row>
        <row r="10966">
          <cell r="A10966">
            <v>57670</v>
          </cell>
        </row>
        <row r="10967">
          <cell r="A10967">
            <v>64949</v>
          </cell>
        </row>
        <row r="10968">
          <cell r="A10968">
            <v>64949</v>
          </cell>
        </row>
        <row r="10969">
          <cell r="A10969" t="str">
            <v>79826</v>
          </cell>
        </row>
        <row r="10970">
          <cell r="A10970">
            <v>42430</v>
          </cell>
        </row>
        <row r="10971">
          <cell r="A10971">
            <v>75135</v>
          </cell>
        </row>
        <row r="10972">
          <cell r="A10972">
            <v>60015</v>
          </cell>
        </row>
        <row r="10973">
          <cell r="A10973">
            <v>81712</v>
          </cell>
        </row>
        <row r="10974">
          <cell r="A10974" t="str">
            <v>709</v>
          </cell>
        </row>
        <row r="10975">
          <cell r="A10975" t="str">
            <v>117140</v>
          </cell>
        </row>
        <row r="10976">
          <cell r="A10976">
            <v>19165</v>
          </cell>
        </row>
        <row r="10977">
          <cell r="A10977">
            <v>107341</v>
          </cell>
        </row>
        <row r="10978">
          <cell r="A10978">
            <v>25539</v>
          </cell>
        </row>
        <row r="10979">
          <cell r="A10979">
            <v>106499</v>
          </cell>
        </row>
        <row r="10980">
          <cell r="A10980">
            <v>41559</v>
          </cell>
        </row>
        <row r="10981">
          <cell r="A10981">
            <v>25635</v>
          </cell>
        </row>
        <row r="10982">
          <cell r="A10982">
            <v>25635</v>
          </cell>
        </row>
        <row r="10983">
          <cell r="A10983" t="str">
            <v>15959</v>
          </cell>
        </row>
        <row r="10984">
          <cell r="A10984">
            <v>8519</v>
          </cell>
        </row>
        <row r="10985">
          <cell r="A10985" t="str">
            <v>103159</v>
          </cell>
        </row>
        <row r="10986">
          <cell r="A10986">
            <v>64041</v>
          </cell>
        </row>
        <row r="10987">
          <cell r="A10987" t="str">
            <v>49756</v>
          </cell>
        </row>
        <row r="10988">
          <cell r="A10988" t="str">
            <v>49756</v>
          </cell>
        </row>
        <row r="10989">
          <cell r="A10989" t="str">
            <v>59935</v>
          </cell>
        </row>
        <row r="10990">
          <cell r="A10990">
            <v>22501</v>
          </cell>
        </row>
        <row r="10991">
          <cell r="A10991" t="str">
            <v>58592</v>
          </cell>
        </row>
        <row r="10992">
          <cell r="A10992">
            <v>27624</v>
          </cell>
        </row>
        <row r="10993">
          <cell r="A10993">
            <v>100606</v>
          </cell>
        </row>
        <row r="10994">
          <cell r="A10994" t="str">
            <v>18835</v>
          </cell>
        </row>
        <row r="10995">
          <cell r="A10995">
            <v>63964</v>
          </cell>
        </row>
        <row r="10996">
          <cell r="A10996">
            <v>70225</v>
          </cell>
        </row>
        <row r="10997">
          <cell r="A10997">
            <v>89268</v>
          </cell>
        </row>
        <row r="10998">
          <cell r="A10998" t="str">
            <v>84421</v>
          </cell>
        </row>
        <row r="10999">
          <cell r="A10999">
            <v>74870</v>
          </cell>
        </row>
        <row r="11000">
          <cell r="A11000">
            <v>9768</v>
          </cell>
        </row>
        <row r="11001">
          <cell r="A11001">
            <v>2151</v>
          </cell>
        </row>
        <row r="11002">
          <cell r="A11002" t="str">
            <v>31192</v>
          </cell>
        </row>
        <row r="11003">
          <cell r="A11003" t="str">
            <v>12135</v>
          </cell>
        </row>
        <row r="11004">
          <cell r="A11004" t="str">
            <v>6407</v>
          </cell>
        </row>
        <row r="11005">
          <cell r="A11005" t="str">
            <v>6407</v>
          </cell>
        </row>
        <row r="11006">
          <cell r="A11006">
            <v>2239</v>
          </cell>
        </row>
        <row r="11007">
          <cell r="A11007">
            <v>103053</v>
          </cell>
        </row>
        <row r="11008">
          <cell r="A11008">
            <v>79448</v>
          </cell>
        </row>
        <row r="11009">
          <cell r="A11009">
            <v>97757</v>
          </cell>
        </row>
        <row r="11010">
          <cell r="A11010">
            <v>100116</v>
          </cell>
        </row>
        <row r="11011">
          <cell r="A11011">
            <v>58238</v>
          </cell>
        </row>
        <row r="11012">
          <cell r="A11012" t="str">
            <v>27118</v>
          </cell>
        </row>
        <row r="11013">
          <cell r="A11013">
            <v>21827</v>
          </cell>
        </row>
        <row r="11014">
          <cell r="A11014" t="str">
            <v>100518</v>
          </cell>
        </row>
        <row r="11015">
          <cell r="A11015">
            <v>90088</v>
          </cell>
        </row>
        <row r="11016">
          <cell r="A11016" t="str">
            <v>17533</v>
          </cell>
        </row>
        <row r="11017">
          <cell r="A11017">
            <v>52963</v>
          </cell>
        </row>
        <row r="11018">
          <cell r="A11018" t="str">
            <v>92181</v>
          </cell>
        </row>
        <row r="11019">
          <cell r="A11019">
            <v>4570</v>
          </cell>
        </row>
        <row r="11020">
          <cell r="A11020" t="str">
            <v>51191</v>
          </cell>
        </row>
        <row r="11021">
          <cell r="A11021">
            <v>12347</v>
          </cell>
        </row>
        <row r="11022">
          <cell r="A11022">
            <v>10675</v>
          </cell>
        </row>
        <row r="11023">
          <cell r="A11023">
            <v>23949</v>
          </cell>
        </row>
        <row r="11024">
          <cell r="A11024">
            <v>89243</v>
          </cell>
        </row>
        <row r="11025">
          <cell r="A11025">
            <v>63615</v>
          </cell>
        </row>
        <row r="11026">
          <cell r="A11026" t="str">
            <v>47706</v>
          </cell>
        </row>
        <row r="11027">
          <cell r="A11027">
            <v>86734</v>
          </cell>
        </row>
        <row r="11028">
          <cell r="A11028">
            <v>111413</v>
          </cell>
        </row>
        <row r="11029">
          <cell r="A11029" t="str">
            <v>103322</v>
          </cell>
        </row>
        <row r="11030">
          <cell r="A11030">
            <v>8918</v>
          </cell>
        </row>
        <row r="11031">
          <cell r="A11031">
            <v>50168</v>
          </cell>
        </row>
        <row r="11032">
          <cell r="A11032">
            <v>52653</v>
          </cell>
        </row>
        <row r="11033">
          <cell r="A11033">
            <v>69189</v>
          </cell>
        </row>
        <row r="11034">
          <cell r="A11034">
            <v>84435</v>
          </cell>
        </row>
        <row r="11035">
          <cell r="A11035">
            <v>85824</v>
          </cell>
        </row>
        <row r="11036">
          <cell r="A11036">
            <v>88506</v>
          </cell>
        </row>
        <row r="11037">
          <cell r="A11037">
            <v>89338</v>
          </cell>
        </row>
        <row r="11038">
          <cell r="A11038">
            <v>89485</v>
          </cell>
        </row>
        <row r="11039">
          <cell r="A11039">
            <v>90248</v>
          </cell>
        </row>
        <row r="11040">
          <cell r="A11040">
            <v>95530</v>
          </cell>
        </row>
        <row r="11041">
          <cell r="A11041">
            <v>95643</v>
          </cell>
        </row>
        <row r="11042">
          <cell r="A11042">
            <v>95725</v>
          </cell>
        </row>
        <row r="11043">
          <cell r="A11043">
            <v>97398</v>
          </cell>
        </row>
        <row r="11044">
          <cell r="A11044">
            <v>98017</v>
          </cell>
        </row>
        <row r="11045">
          <cell r="A11045">
            <v>99097</v>
          </cell>
        </row>
        <row r="11046">
          <cell r="A11046">
            <v>99640</v>
          </cell>
        </row>
        <row r="11047">
          <cell r="A11047">
            <v>100135</v>
          </cell>
        </row>
        <row r="11048">
          <cell r="A11048">
            <v>101149</v>
          </cell>
        </row>
        <row r="11049">
          <cell r="A11049">
            <v>103080</v>
          </cell>
        </row>
        <row r="11050">
          <cell r="A11050">
            <v>103086</v>
          </cell>
        </row>
        <row r="11051">
          <cell r="A11051">
            <v>103097</v>
          </cell>
        </row>
        <row r="11052">
          <cell r="A11052">
            <v>103125</v>
          </cell>
        </row>
        <row r="11053">
          <cell r="A11053">
            <v>103156</v>
          </cell>
        </row>
        <row r="11054">
          <cell r="A11054">
            <v>103419</v>
          </cell>
        </row>
        <row r="11055">
          <cell r="A11055">
            <v>103994</v>
          </cell>
        </row>
        <row r="11056">
          <cell r="A11056">
            <v>103996</v>
          </cell>
        </row>
        <row r="11057">
          <cell r="A11057">
            <v>104477</v>
          </cell>
        </row>
        <row r="11058">
          <cell r="A11058">
            <v>104706</v>
          </cell>
        </row>
        <row r="11059">
          <cell r="A11059">
            <v>105174</v>
          </cell>
        </row>
        <row r="11060">
          <cell r="A11060">
            <v>105185</v>
          </cell>
        </row>
        <row r="11061">
          <cell r="A11061">
            <v>105906</v>
          </cell>
        </row>
        <row r="11062">
          <cell r="A11062">
            <v>106233</v>
          </cell>
        </row>
        <row r="11063">
          <cell r="A11063">
            <v>107968</v>
          </cell>
        </row>
        <row r="11064">
          <cell r="A11064">
            <v>108107</v>
          </cell>
        </row>
        <row r="11065">
          <cell r="A11065">
            <v>108485</v>
          </cell>
        </row>
        <row r="11066">
          <cell r="A11066">
            <v>108938</v>
          </cell>
        </row>
        <row r="11067">
          <cell r="A11067">
            <v>110177</v>
          </cell>
        </row>
        <row r="11068">
          <cell r="A11068">
            <v>111007</v>
          </cell>
        </row>
        <row r="11069">
          <cell r="A11069">
            <v>86555</v>
          </cell>
        </row>
        <row r="11070">
          <cell r="A11070">
            <v>96895</v>
          </cell>
        </row>
        <row r="11071">
          <cell r="A11071">
            <v>7658</v>
          </cell>
        </row>
        <row r="11072">
          <cell r="A11072" t="str">
            <v>47602</v>
          </cell>
        </row>
        <row r="11073">
          <cell r="A11073" t="str">
            <v>38217</v>
          </cell>
        </row>
        <row r="11074">
          <cell r="A11074" t="str">
            <v>8576</v>
          </cell>
        </row>
        <row r="11075">
          <cell r="A11075" t="str">
            <v>62711</v>
          </cell>
        </row>
        <row r="11076">
          <cell r="A11076" t="str">
            <v>41458</v>
          </cell>
        </row>
        <row r="11077">
          <cell r="A11077" t="str">
            <v>29920</v>
          </cell>
        </row>
        <row r="11078">
          <cell r="A11078" t="str">
            <v>50195</v>
          </cell>
        </row>
        <row r="11079">
          <cell r="A11079" t="str">
            <v>55135</v>
          </cell>
        </row>
        <row r="11080">
          <cell r="A11080" t="str">
            <v>55810</v>
          </cell>
        </row>
        <row r="11081">
          <cell r="A11081" t="str">
            <v>52387</v>
          </cell>
        </row>
        <row r="11082">
          <cell r="A11082">
            <v>8353</v>
          </cell>
        </row>
        <row r="11083">
          <cell r="A11083" t="str">
            <v>6643</v>
          </cell>
        </row>
        <row r="11084">
          <cell r="A11084" t="str">
            <v>115828</v>
          </cell>
        </row>
        <row r="11085">
          <cell r="A11085" t="str">
            <v>92927</v>
          </cell>
        </row>
        <row r="11086">
          <cell r="A11086" t="str">
            <v>111411</v>
          </cell>
        </row>
        <row r="11087">
          <cell r="A11087" t="str">
            <v>102366</v>
          </cell>
        </row>
        <row r="11088">
          <cell r="A11088" t="str">
            <v>104475</v>
          </cell>
        </row>
        <row r="11089">
          <cell r="A11089" t="str">
            <v>108607</v>
          </cell>
        </row>
        <row r="11090">
          <cell r="A11090" t="str">
            <v>106090</v>
          </cell>
        </row>
        <row r="11091">
          <cell r="A11091" t="str">
            <v>89068</v>
          </cell>
        </row>
        <row r="11092">
          <cell r="A11092" t="str">
            <v>105297</v>
          </cell>
        </row>
        <row r="11093">
          <cell r="A11093" t="str">
            <v>109256</v>
          </cell>
        </row>
        <row r="11094">
          <cell r="A11094" t="str">
            <v>112501</v>
          </cell>
        </row>
        <row r="11095">
          <cell r="A11095" t="str">
            <v>87397</v>
          </cell>
        </row>
        <row r="11096">
          <cell r="A11096" t="str">
            <v>106103</v>
          </cell>
        </row>
        <row r="11097">
          <cell r="A11097" t="str">
            <v>68496</v>
          </cell>
        </row>
        <row r="11098">
          <cell r="A11098" t="str">
            <v>83309</v>
          </cell>
        </row>
        <row r="11099">
          <cell r="A11099" t="str">
            <v>107702</v>
          </cell>
        </row>
        <row r="11100">
          <cell r="A11100" t="str">
            <v>72882</v>
          </cell>
        </row>
        <row r="11101">
          <cell r="A11101" t="str">
            <v>87927</v>
          </cell>
        </row>
        <row r="11102">
          <cell r="A11102" t="str">
            <v>107933</v>
          </cell>
        </row>
        <row r="11103">
          <cell r="A11103" t="str">
            <v>104106</v>
          </cell>
        </row>
        <row r="11104">
          <cell r="A11104" t="str">
            <v>88572</v>
          </cell>
        </row>
        <row r="11105">
          <cell r="A11105" t="str">
            <v>70459</v>
          </cell>
        </row>
        <row r="11106">
          <cell r="A11106" t="str">
            <v>90590</v>
          </cell>
        </row>
        <row r="11107">
          <cell r="A11107" t="str">
            <v>104829</v>
          </cell>
        </row>
        <row r="11108">
          <cell r="A11108" t="str">
            <v>110184</v>
          </cell>
        </row>
        <row r="11109">
          <cell r="A11109" t="str">
            <v>83515</v>
          </cell>
        </row>
        <row r="11110">
          <cell r="A11110" t="str">
            <v>96198</v>
          </cell>
        </row>
        <row r="11111">
          <cell r="A11111" t="str">
            <v>88486</v>
          </cell>
        </row>
        <row r="11112">
          <cell r="A11112" t="str">
            <v>104918</v>
          </cell>
        </row>
        <row r="11113">
          <cell r="A11113" t="str">
            <v>103537</v>
          </cell>
        </row>
        <row r="11114">
          <cell r="A11114" t="str">
            <v>110988</v>
          </cell>
        </row>
        <row r="11115">
          <cell r="A11115" t="str">
            <v>103596</v>
          </cell>
        </row>
        <row r="11116">
          <cell r="A11116" t="str">
            <v>83237</v>
          </cell>
        </row>
        <row r="11117">
          <cell r="A11117" t="str">
            <v>84476</v>
          </cell>
        </row>
        <row r="11118">
          <cell r="A11118" t="str">
            <v>99289</v>
          </cell>
        </row>
        <row r="11119">
          <cell r="A11119" t="str">
            <v>70356</v>
          </cell>
        </row>
        <row r="11120">
          <cell r="A11120" t="str">
            <v>84902</v>
          </cell>
        </row>
        <row r="11121">
          <cell r="A11121" t="str">
            <v>83241</v>
          </cell>
        </row>
        <row r="11122">
          <cell r="A11122" t="str">
            <v>100216</v>
          </cell>
        </row>
        <row r="11123">
          <cell r="A11123" t="str">
            <v>104107</v>
          </cell>
        </row>
        <row r="11124">
          <cell r="A11124" t="str">
            <v>100050</v>
          </cell>
        </row>
        <row r="11125">
          <cell r="A11125" t="str">
            <v>98014</v>
          </cell>
        </row>
        <row r="11126">
          <cell r="A11126" t="str">
            <v>100427</v>
          </cell>
        </row>
        <row r="11127">
          <cell r="A11127">
            <v>70589</v>
          </cell>
        </row>
        <row r="11128">
          <cell r="A11128">
            <v>73343</v>
          </cell>
        </row>
        <row r="11129">
          <cell r="A11129">
            <v>76450</v>
          </cell>
        </row>
        <row r="11130">
          <cell r="A11130">
            <v>77329</v>
          </cell>
        </row>
        <row r="11131">
          <cell r="A11131">
            <v>83670</v>
          </cell>
        </row>
        <row r="11132">
          <cell r="A11132">
            <v>84084</v>
          </cell>
        </row>
        <row r="11133">
          <cell r="A11133">
            <v>84887</v>
          </cell>
        </row>
        <row r="11134">
          <cell r="A11134">
            <v>85526</v>
          </cell>
        </row>
        <row r="11135">
          <cell r="A11135">
            <v>87018</v>
          </cell>
        </row>
        <row r="11136">
          <cell r="A11136">
            <v>88863</v>
          </cell>
        </row>
        <row r="11137">
          <cell r="A11137">
            <v>89279</v>
          </cell>
        </row>
        <row r="11138">
          <cell r="A11138">
            <v>90180</v>
          </cell>
        </row>
        <row r="11139">
          <cell r="A11139">
            <v>90182</v>
          </cell>
        </row>
        <row r="11140">
          <cell r="A11140">
            <v>90541</v>
          </cell>
        </row>
        <row r="11141">
          <cell r="A11141">
            <v>90693</v>
          </cell>
        </row>
        <row r="11142">
          <cell r="A11142">
            <v>91370</v>
          </cell>
        </row>
        <row r="11143">
          <cell r="A11143">
            <v>91506</v>
          </cell>
        </row>
        <row r="11144">
          <cell r="A11144">
            <v>91698</v>
          </cell>
        </row>
        <row r="11145">
          <cell r="A11145">
            <v>93283</v>
          </cell>
        </row>
        <row r="11146">
          <cell r="A11146">
            <v>93339</v>
          </cell>
        </row>
        <row r="11147">
          <cell r="A11147">
            <v>19422</v>
          </cell>
        </row>
        <row r="11148">
          <cell r="A11148">
            <v>97788</v>
          </cell>
        </row>
        <row r="11149">
          <cell r="A11149">
            <v>14440</v>
          </cell>
        </row>
        <row r="11150">
          <cell r="A11150">
            <v>64833</v>
          </cell>
        </row>
        <row r="11151">
          <cell r="A11151">
            <v>83851</v>
          </cell>
        </row>
        <row r="11152">
          <cell r="A11152">
            <v>43777</v>
          </cell>
        </row>
        <row r="11153">
          <cell r="A11153" t="str">
            <v>55689</v>
          </cell>
        </row>
        <row r="11154">
          <cell r="A11154">
            <v>66138</v>
          </cell>
        </row>
        <row r="11155">
          <cell r="A11155">
            <v>90600</v>
          </cell>
        </row>
        <row r="11156">
          <cell r="A11156">
            <v>109027</v>
          </cell>
        </row>
        <row r="11157">
          <cell r="A11157" t="str">
            <v>85289</v>
          </cell>
        </row>
        <row r="11158">
          <cell r="A11158" t="str">
            <v>118591</v>
          </cell>
        </row>
        <row r="11159">
          <cell r="A11159">
            <v>4594</v>
          </cell>
        </row>
        <row r="11160">
          <cell r="A11160" t="str">
            <v>81958</v>
          </cell>
        </row>
        <row r="11161">
          <cell r="A11161" t="str">
            <v>81052</v>
          </cell>
        </row>
        <row r="11162">
          <cell r="A11162">
            <v>18332</v>
          </cell>
        </row>
        <row r="11163">
          <cell r="A11163">
            <v>18332</v>
          </cell>
        </row>
        <row r="11164">
          <cell r="A11164">
            <v>18332</v>
          </cell>
        </row>
        <row r="11165">
          <cell r="A11165">
            <v>75423</v>
          </cell>
        </row>
        <row r="11166">
          <cell r="A11166">
            <v>90481</v>
          </cell>
        </row>
        <row r="11167">
          <cell r="A11167">
            <v>90598</v>
          </cell>
        </row>
        <row r="11168">
          <cell r="A11168" t="str">
            <v>55956</v>
          </cell>
        </row>
        <row r="11169">
          <cell r="A11169">
            <v>30725</v>
          </cell>
        </row>
        <row r="11170">
          <cell r="A11170">
            <v>19816</v>
          </cell>
        </row>
        <row r="11171">
          <cell r="A11171">
            <v>15139</v>
          </cell>
        </row>
        <row r="11172">
          <cell r="A11172" t="str">
            <v>115875</v>
          </cell>
        </row>
        <row r="11173">
          <cell r="A11173" t="str">
            <v>113669</v>
          </cell>
        </row>
        <row r="11174">
          <cell r="A11174" t="str">
            <v>113669</v>
          </cell>
        </row>
        <row r="11175">
          <cell r="A11175" t="str">
            <v>106406</v>
          </cell>
        </row>
        <row r="11176">
          <cell r="A11176" t="str">
            <v>106406</v>
          </cell>
        </row>
        <row r="11177">
          <cell r="A11177" t="str">
            <v>112830</v>
          </cell>
        </row>
        <row r="11178">
          <cell r="A11178" t="str">
            <v>111726</v>
          </cell>
        </row>
        <row r="11179">
          <cell r="A11179" t="str">
            <v>101745</v>
          </cell>
        </row>
        <row r="11180">
          <cell r="A11180" t="str">
            <v>101653</v>
          </cell>
        </row>
        <row r="11181">
          <cell r="A11181" t="str">
            <v>101223</v>
          </cell>
        </row>
        <row r="11182">
          <cell r="A11182" t="str">
            <v>96385</v>
          </cell>
        </row>
        <row r="11183">
          <cell r="A11183" t="str">
            <v>112450</v>
          </cell>
        </row>
        <row r="11184">
          <cell r="A11184" t="str">
            <v>115759</v>
          </cell>
        </row>
        <row r="11185">
          <cell r="A11185" t="str">
            <v>112561</v>
          </cell>
        </row>
        <row r="11186">
          <cell r="A11186" t="str">
            <v>102725</v>
          </cell>
        </row>
        <row r="11187">
          <cell r="A11187" t="str">
            <v>111439</v>
          </cell>
        </row>
        <row r="11188">
          <cell r="A11188" t="str">
            <v>115067</v>
          </cell>
        </row>
        <row r="11189">
          <cell r="A11189" t="str">
            <v>115608</v>
          </cell>
        </row>
        <row r="11190">
          <cell r="A11190" t="str">
            <v>115612</v>
          </cell>
        </row>
        <row r="11191">
          <cell r="A11191" t="str">
            <v>115581</v>
          </cell>
        </row>
        <row r="11192">
          <cell r="A11192" t="str">
            <v>115482</v>
          </cell>
        </row>
        <row r="11193">
          <cell r="A11193" t="str">
            <v>113513</v>
          </cell>
        </row>
        <row r="11194">
          <cell r="A11194" t="str">
            <v>106052</v>
          </cell>
        </row>
        <row r="11195">
          <cell r="A11195" t="str">
            <v>106052</v>
          </cell>
        </row>
        <row r="11196">
          <cell r="A11196" t="str">
            <v>107693</v>
          </cell>
        </row>
        <row r="11197">
          <cell r="A11197" t="str">
            <v>114592</v>
          </cell>
        </row>
        <row r="11198">
          <cell r="A11198" t="str">
            <v>105293</v>
          </cell>
        </row>
        <row r="11199">
          <cell r="A11199" t="str">
            <v>118386</v>
          </cell>
        </row>
        <row r="11200">
          <cell r="A11200" t="str">
            <v>99366</v>
          </cell>
        </row>
        <row r="11201">
          <cell r="A11201" t="str">
            <v>99456</v>
          </cell>
        </row>
        <row r="11202">
          <cell r="A11202" t="str">
            <v>98136</v>
          </cell>
        </row>
        <row r="11203">
          <cell r="A11203" t="str">
            <v>92156</v>
          </cell>
        </row>
        <row r="11204">
          <cell r="A11204" t="str">
            <v>96474</v>
          </cell>
        </row>
        <row r="11205">
          <cell r="A11205" t="str">
            <v>99457</v>
          </cell>
        </row>
        <row r="11206">
          <cell r="A11206" t="str">
            <v>99794</v>
          </cell>
        </row>
        <row r="11207">
          <cell r="A11207" t="str">
            <v>91087</v>
          </cell>
        </row>
        <row r="11208">
          <cell r="A11208" t="str">
            <v>88398</v>
          </cell>
        </row>
        <row r="11209">
          <cell r="A11209" t="str">
            <v>34901</v>
          </cell>
        </row>
        <row r="11210">
          <cell r="A11210" t="str">
            <v>65069</v>
          </cell>
        </row>
        <row r="11211">
          <cell r="A11211" t="str">
            <v>22488</v>
          </cell>
        </row>
        <row r="11212">
          <cell r="A11212" t="str">
            <v>23607</v>
          </cell>
        </row>
        <row r="11213">
          <cell r="A11213" t="str">
            <v>69443</v>
          </cell>
        </row>
        <row r="11214">
          <cell r="A11214">
            <v>9943</v>
          </cell>
        </row>
        <row r="11215">
          <cell r="A11215">
            <v>9943</v>
          </cell>
        </row>
        <row r="11216">
          <cell r="A11216">
            <v>16263</v>
          </cell>
        </row>
        <row r="11217">
          <cell r="A11217">
            <v>17813</v>
          </cell>
        </row>
        <row r="11218">
          <cell r="A11218">
            <v>21706</v>
          </cell>
        </row>
        <row r="11219">
          <cell r="A11219">
            <v>31531</v>
          </cell>
        </row>
        <row r="11220">
          <cell r="A11220">
            <v>41407</v>
          </cell>
        </row>
        <row r="11221">
          <cell r="A11221">
            <v>53506</v>
          </cell>
        </row>
        <row r="11222">
          <cell r="A11222">
            <v>60028</v>
          </cell>
        </row>
        <row r="11223">
          <cell r="A11223">
            <v>71989</v>
          </cell>
        </row>
        <row r="11224">
          <cell r="A11224">
            <v>72198</v>
          </cell>
        </row>
        <row r="11225">
          <cell r="A11225">
            <v>90364</v>
          </cell>
        </row>
        <row r="11226">
          <cell r="A11226">
            <v>97779</v>
          </cell>
        </row>
        <row r="11227">
          <cell r="A11227">
            <v>97779</v>
          </cell>
        </row>
        <row r="11228">
          <cell r="A11228">
            <v>100352</v>
          </cell>
        </row>
        <row r="11229">
          <cell r="A11229">
            <v>103002</v>
          </cell>
        </row>
        <row r="11230">
          <cell r="A11230">
            <v>107324</v>
          </cell>
        </row>
        <row r="11231">
          <cell r="A11231">
            <v>111380</v>
          </cell>
        </row>
        <row r="11232">
          <cell r="A11232">
            <v>111441</v>
          </cell>
        </row>
        <row r="11233">
          <cell r="A11233">
            <v>113308</v>
          </cell>
        </row>
        <row r="11234">
          <cell r="A11234">
            <v>114659</v>
          </cell>
        </row>
        <row r="11235">
          <cell r="A11235">
            <v>1000000501</v>
          </cell>
        </row>
        <row r="11236">
          <cell r="A11236">
            <v>1000000130</v>
          </cell>
        </row>
        <row r="11237">
          <cell r="A11237">
            <v>1000000500</v>
          </cell>
        </row>
        <row r="11238">
          <cell r="A11238">
            <v>1000000294</v>
          </cell>
        </row>
        <row r="11239">
          <cell r="A11239">
            <v>1000000295</v>
          </cell>
        </row>
        <row r="11240">
          <cell r="A11240">
            <v>1000000296</v>
          </cell>
        </row>
        <row r="11241">
          <cell r="A11241">
            <v>1000000530</v>
          </cell>
        </row>
        <row r="11242">
          <cell r="A11242">
            <v>1000000468</v>
          </cell>
        </row>
        <row r="11243">
          <cell r="A11243">
            <v>1000000407</v>
          </cell>
        </row>
        <row r="11244">
          <cell r="A11244">
            <v>1000000253</v>
          </cell>
        </row>
        <row r="11245">
          <cell r="A11245">
            <v>104115</v>
          </cell>
        </row>
        <row r="11246">
          <cell r="A11246" t="str">
            <v>93483</v>
          </cell>
        </row>
        <row r="11247">
          <cell r="A11247" t="str">
            <v>93483</v>
          </cell>
        </row>
        <row r="11248">
          <cell r="A11248">
            <v>12772</v>
          </cell>
        </row>
        <row r="11249">
          <cell r="A11249" t="str">
            <v>62620</v>
          </cell>
        </row>
        <row r="11250">
          <cell r="A11250">
            <v>97917</v>
          </cell>
        </row>
        <row r="11251">
          <cell r="A11251">
            <v>55269</v>
          </cell>
        </row>
        <row r="11252">
          <cell r="A11252" t="str">
            <v>115421</v>
          </cell>
        </row>
        <row r="11253">
          <cell r="A11253">
            <v>7941</v>
          </cell>
        </row>
        <row r="11254">
          <cell r="A11254">
            <v>7941</v>
          </cell>
        </row>
        <row r="11255">
          <cell r="A11255">
            <v>3193</v>
          </cell>
        </row>
        <row r="11256">
          <cell r="A11256" t="str">
            <v>70271</v>
          </cell>
        </row>
        <row r="11257">
          <cell r="A11257">
            <v>14021</v>
          </cell>
        </row>
        <row r="11258">
          <cell r="A11258">
            <v>20303</v>
          </cell>
        </row>
        <row r="11259">
          <cell r="A11259">
            <v>20303</v>
          </cell>
        </row>
        <row r="11260">
          <cell r="A11260">
            <v>13058</v>
          </cell>
        </row>
        <row r="11261">
          <cell r="A11261" t="str">
            <v>93228</v>
          </cell>
        </row>
        <row r="11262">
          <cell r="A11262">
            <v>98295</v>
          </cell>
        </row>
        <row r="11263">
          <cell r="A11263">
            <v>86699</v>
          </cell>
        </row>
        <row r="11264">
          <cell r="A11264" t="str">
            <v>70572</v>
          </cell>
        </row>
        <row r="11265">
          <cell r="A11265" t="str">
            <v>13016</v>
          </cell>
        </row>
        <row r="11266">
          <cell r="A11266">
            <v>16258</v>
          </cell>
        </row>
        <row r="11267">
          <cell r="A11267">
            <v>1000000470</v>
          </cell>
        </row>
        <row r="11268">
          <cell r="A11268" t="str">
            <v>7206</v>
          </cell>
        </row>
        <row r="11269">
          <cell r="A11269">
            <v>15522</v>
          </cell>
        </row>
        <row r="11270">
          <cell r="A11270">
            <v>8782</v>
          </cell>
        </row>
        <row r="11271">
          <cell r="A11271">
            <v>50508</v>
          </cell>
        </row>
        <row r="11272">
          <cell r="A11272">
            <v>85282</v>
          </cell>
        </row>
        <row r="11273">
          <cell r="A11273">
            <v>70218</v>
          </cell>
        </row>
        <row r="11274">
          <cell r="A11274" t="str">
            <v>97573</v>
          </cell>
        </row>
        <row r="11275">
          <cell r="A11275">
            <v>31275</v>
          </cell>
        </row>
        <row r="11276">
          <cell r="A11276" t="str">
            <v>95359</v>
          </cell>
        </row>
        <row r="11277">
          <cell r="A11277" t="str">
            <v>108469</v>
          </cell>
        </row>
        <row r="11278">
          <cell r="A11278" t="str">
            <v>104483</v>
          </cell>
        </row>
        <row r="11279">
          <cell r="A11279">
            <v>98119</v>
          </cell>
        </row>
        <row r="11280">
          <cell r="A11280">
            <v>101211</v>
          </cell>
        </row>
        <row r="11281">
          <cell r="A11281">
            <v>1000000504</v>
          </cell>
        </row>
        <row r="11282">
          <cell r="A11282" t="str">
            <v>7235</v>
          </cell>
        </row>
        <row r="11283">
          <cell r="A11283">
            <v>4067</v>
          </cell>
        </row>
        <row r="11284">
          <cell r="A11284">
            <v>106497</v>
          </cell>
        </row>
        <row r="11285">
          <cell r="A11285" t="str">
            <v>60505</v>
          </cell>
        </row>
        <row r="11286">
          <cell r="A11286" t="str">
            <v>22331</v>
          </cell>
        </row>
        <row r="11287">
          <cell r="A11287" t="str">
            <v>50522</v>
          </cell>
        </row>
        <row r="11288">
          <cell r="A11288" t="str">
            <v>10045</v>
          </cell>
        </row>
        <row r="11289">
          <cell r="A11289" t="str">
            <v>7876</v>
          </cell>
        </row>
        <row r="11290">
          <cell r="A11290" t="str">
            <v>57489</v>
          </cell>
        </row>
        <row r="11291">
          <cell r="A11291" t="str">
            <v>13729</v>
          </cell>
        </row>
        <row r="11292">
          <cell r="A11292" t="str">
            <v>9022</v>
          </cell>
        </row>
        <row r="11293">
          <cell r="A11293" t="str">
            <v>11227</v>
          </cell>
        </row>
        <row r="11294">
          <cell r="A11294" t="str">
            <v>10896</v>
          </cell>
        </row>
        <row r="11295">
          <cell r="A11295" t="str">
            <v>8850</v>
          </cell>
        </row>
        <row r="11296">
          <cell r="A11296" t="str">
            <v>12587</v>
          </cell>
        </row>
        <row r="11297">
          <cell r="A11297" t="str">
            <v>32607</v>
          </cell>
        </row>
        <row r="11298">
          <cell r="A11298" t="str">
            <v>12362</v>
          </cell>
        </row>
        <row r="11299">
          <cell r="A11299" t="str">
            <v>8488</v>
          </cell>
        </row>
        <row r="11300">
          <cell r="A11300" t="str">
            <v>49897</v>
          </cell>
        </row>
        <row r="11301">
          <cell r="A11301" t="str">
            <v>4197</v>
          </cell>
        </row>
        <row r="11302">
          <cell r="A11302" t="str">
            <v>5461</v>
          </cell>
        </row>
        <row r="11303">
          <cell r="A11303" t="str">
            <v>42097</v>
          </cell>
        </row>
        <row r="11304">
          <cell r="A11304" t="str">
            <v>77998</v>
          </cell>
        </row>
        <row r="11305">
          <cell r="A11305">
            <v>35917</v>
          </cell>
        </row>
        <row r="11306">
          <cell r="A11306">
            <v>95217</v>
          </cell>
        </row>
        <row r="11307">
          <cell r="A11307">
            <v>95377</v>
          </cell>
        </row>
        <row r="11308">
          <cell r="A11308">
            <v>99127</v>
          </cell>
        </row>
        <row r="11309">
          <cell r="A11309">
            <v>99128</v>
          </cell>
        </row>
        <row r="11310">
          <cell r="A11310">
            <v>99963</v>
          </cell>
        </row>
        <row r="11311">
          <cell r="A11311">
            <v>100492</v>
          </cell>
        </row>
        <row r="11312">
          <cell r="A11312">
            <v>101690</v>
          </cell>
        </row>
        <row r="11313">
          <cell r="A11313">
            <v>101944</v>
          </cell>
        </row>
        <row r="11314">
          <cell r="A11314">
            <v>101945</v>
          </cell>
        </row>
        <row r="11315">
          <cell r="A11315">
            <v>102510</v>
          </cell>
        </row>
        <row r="11316">
          <cell r="A11316">
            <v>103003</v>
          </cell>
        </row>
        <row r="11317">
          <cell r="A11317">
            <v>103593</v>
          </cell>
        </row>
        <row r="11318">
          <cell r="A11318">
            <v>103626</v>
          </cell>
        </row>
        <row r="11319">
          <cell r="A11319">
            <v>103873</v>
          </cell>
        </row>
        <row r="11320">
          <cell r="A11320">
            <v>104093</v>
          </cell>
        </row>
        <row r="11321">
          <cell r="A11321">
            <v>105143</v>
          </cell>
        </row>
        <row r="11322">
          <cell r="A11322" t="str">
            <v>101822</v>
          </cell>
        </row>
        <row r="11323">
          <cell r="A11323">
            <v>62033</v>
          </cell>
        </row>
        <row r="11324">
          <cell r="A11324">
            <v>62033</v>
          </cell>
        </row>
        <row r="11325">
          <cell r="A11325">
            <v>105397</v>
          </cell>
        </row>
        <row r="11326">
          <cell r="A11326" t="str">
            <v>16715</v>
          </cell>
        </row>
        <row r="11327">
          <cell r="A11327" t="str">
            <v>6000</v>
          </cell>
        </row>
        <row r="11328">
          <cell r="A11328" t="str">
            <v>5261</v>
          </cell>
        </row>
        <row r="11329">
          <cell r="A11329" t="str">
            <v>11210</v>
          </cell>
        </row>
        <row r="11330">
          <cell r="A11330" t="str">
            <v>7091</v>
          </cell>
        </row>
        <row r="11331">
          <cell r="A11331" t="str">
            <v>11366</v>
          </cell>
        </row>
        <row r="11332">
          <cell r="A11332" t="str">
            <v>15486</v>
          </cell>
        </row>
        <row r="11333">
          <cell r="A11333" t="str">
            <v>40266</v>
          </cell>
        </row>
        <row r="11334">
          <cell r="A11334">
            <v>96116</v>
          </cell>
        </row>
        <row r="11335">
          <cell r="A11335">
            <v>39090</v>
          </cell>
        </row>
        <row r="11336">
          <cell r="A11336" t="str">
            <v>89469</v>
          </cell>
        </row>
        <row r="11337">
          <cell r="A11337">
            <v>36117</v>
          </cell>
        </row>
        <row r="11338">
          <cell r="A11338">
            <v>4599</v>
          </cell>
        </row>
        <row r="11339">
          <cell r="A11339">
            <v>21406</v>
          </cell>
        </row>
        <row r="11340">
          <cell r="A11340">
            <v>21406</v>
          </cell>
        </row>
        <row r="11341">
          <cell r="A11341" t="str">
            <v>4078</v>
          </cell>
        </row>
        <row r="11342">
          <cell r="A11342">
            <v>3364</v>
          </cell>
        </row>
        <row r="11343">
          <cell r="A11343">
            <v>3364</v>
          </cell>
        </row>
        <row r="11344">
          <cell r="A11344">
            <v>74407</v>
          </cell>
        </row>
        <row r="11345">
          <cell r="A11345" t="str">
            <v>97765</v>
          </cell>
        </row>
        <row r="11346">
          <cell r="A11346" t="str">
            <v>106076</v>
          </cell>
        </row>
        <row r="11347">
          <cell r="A11347" t="str">
            <v>96840</v>
          </cell>
        </row>
        <row r="11348">
          <cell r="A11348">
            <v>70008</v>
          </cell>
        </row>
        <row r="11349">
          <cell r="A11349">
            <v>82613</v>
          </cell>
        </row>
        <row r="11350">
          <cell r="A11350">
            <v>97181</v>
          </cell>
        </row>
        <row r="11351">
          <cell r="A11351" t="str">
            <v>6536</v>
          </cell>
        </row>
        <row r="11352">
          <cell r="A11352">
            <v>16752</v>
          </cell>
        </row>
        <row r="11353">
          <cell r="A11353">
            <v>61626</v>
          </cell>
        </row>
        <row r="11354">
          <cell r="A11354">
            <v>1000000250</v>
          </cell>
        </row>
        <row r="11355">
          <cell r="A11355">
            <v>1000000254</v>
          </cell>
        </row>
        <row r="11356">
          <cell r="A11356">
            <v>1000000256</v>
          </cell>
        </row>
        <row r="11357">
          <cell r="A11357">
            <v>1000000270</v>
          </cell>
        </row>
        <row r="11358">
          <cell r="A11358">
            <v>79901</v>
          </cell>
        </row>
        <row r="11359">
          <cell r="A11359" t="str">
            <v>87435</v>
          </cell>
        </row>
        <row r="11360">
          <cell r="A11360">
            <v>48278</v>
          </cell>
        </row>
        <row r="11361">
          <cell r="A11361">
            <v>60089</v>
          </cell>
        </row>
        <row r="11362">
          <cell r="A11362" t="str">
            <v>1611</v>
          </cell>
        </row>
        <row r="11363">
          <cell r="A11363" t="str">
            <v>110473</v>
          </cell>
        </row>
        <row r="11364">
          <cell r="A11364" t="str">
            <v>12115</v>
          </cell>
        </row>
        <row r="11365">
          <cell r="A11365" t="str">
            <v>4287</v>
          </cell>
        </row>
        <row r="11366">
          <cell r="A11366" t="str">
            <v>5363</v>
          </cell>
        </row>
        <row r="11367">
          <cell r="A11367" t="str">
            <v>25095</v>
          </cell>
        </row>
        <row r="11368">
          <cell r="A11368" t="str">
            <v>22706</v>
          </cell>
        </row>
        <row r="11369">
          <cell r="A11369" t="str">
            <v>10133</v>
          </cell>
        </row>
        <row r="11370">
          <cell r="A11370" t="str">
            <v>9157</v>
          </cell>
        </row>
        <row r="11371">
          <cell r="A11371" t="str">
            <v>5171</v>
          </cell>
        </row>
        <row r="11372">
          <cell r="A11372">
            <v>25371</v>
          </cell>
        </row>
        <row r="11373">
          <cell r="A11373">
            <v>23442</v>
          </cell>
        </row>
        <row r="11374">
          <cell r="A11374">
            <v>95550</v>
          </cell>
        </row>
        <row r="11375">
          <cell r="A11375" t="str">
            <v>105557</v>
          </cell>
        </row>
        <row r="11376">
          <cell r="A11376" t="str">
            <v>33073</v>
          </cell>
        </row>
        <row r="11377">
          <cell r="A11377">
            <v>90493</v>
          </cell>
        </row>
        <row r="11378">
          <cell r="A11378" t="str">
            <v>81423</v>
          </cell>
        </row>
        <row r="11379">
          <cell r="A11379">
            <v>59839</v>
          </cell>
        </row>
        <row r="11380">
          <cell r="A11380">
            <v>90331</v>
          </cell>
        </row>
        <row r="11381">
          <cell r="A11381" t="str">
            <v>115784</v>
          </cell>
        </row>
        <row r="11382">
          <cell r="A11382" t="str">
            <v>1209</v>
          </cell>
        </row>
        <row r="11383">
          <cell r="A11383" t="str">
            <v>24214</v>
          </cell>
        </row>
        <row r="11384">
          <cell r="A11384">
            <v>1165</v>
          </cell>
        </row>
        <row r="11385">
          <cell r="A11385">
            <v>55703</v>
          </cell>
        </row>
        <row r="11386">
          <cell r="A11386">
            <v>1000000479</v>
          </cell>
        </row>
        <row r="11387">
          <cell r="A11387">
            <v>89065</v>
          </cell>
        </row>
        <row r="11388">
          <cell r="A11388">
            <v>27976</v>
          </cell>
        </row>
        <row r="11389">
          <cell r="A11389">
            <v>27976</v>
          </cell>
        </row>
        <row r="11390">
          <cell r="A11390">
            <v>27976</v>
          </cell>
        </row>
        <row r="11391">
          <cell r="A11391">
            <v>96467</v>
          </cell>
        </row>
        <row r="11392">
          <cell r="A11392">
            <v>28757</v>
          </cell>
        </row>
        <row r="11393">
          <cell r="A11393">
            <v>28074</v>
          </cell>
        </row>
        <row r="11394">
          <cell r="A11394">
            <v>9130</v>
          </cell>
        </row>
        <row r="11395">
          <cell r="A11395">
            <v>15654</v>
          </cell>
        </row>
        <row r="11396">
          <cell r="A11396">
            <v>55542</v>
          </cell>
        </row>
        <row r="11397">
          <cell r="A11397">
            <v>19175</v>
          </cell>
        </row>
        <row r="11398">
          <cell r="A11398">
            <v>97800</v>
          </cell>
        </row>
        <row r="11399">
          <cell r="A11399">
            <v>101698</v>
          </cell>
        </row>
        <row r="11400">
          <cell r="A11400">
            <v>81839</v>
          </cell>
        </row>
        <row r="11401">
          <cell r="A11401">
            <v>101524</v>
          </cell>
        </row>
        <row r="11402">
          <cell r="A11402">
            <v>102525</v>
          </cell>
        </row>
        <row r="11403">
          <cell r="A11403">
            <v>103582</v>
          </cell>
        </row>
        <row r="11404">
          <cell r="A11404" t="str">
            <v>1176</v>
          </cell>
        </row>
        <row r="11405">
          <cell r="A11405" t="str">
            <v>76216</v>
          </cell>
        </row>
        <row r="11406">
          <cell r="A11406" t="str">
            <v>104392</v>
          </cell>
        </row>
        <row r="11407">
          <cell r="A11407" t="str">
            <v>104392</v>
          </cell>
        </row>
        <row r="11408">
          <cell r="A11408" t="str">
            <v>75293</v>
          </cell>
        </row>
        <row r="11409">
          <cell r="A11409" t="str">
            <v>13687</v>
          </cell>
        </row>
        <row r="11410">
          <cell r="A11410" t="str">
            <v>56510</v>
          </cell>
        </row>
        <row r="11411">
          <cell r="A11411" t="str">
            <v>56866</v>
          </cell>
        </row>
        <row r="11412">
          <cell r="A11412" t="str">
            <v>66404</v>
          </cell>
        </row>
        <row r="11413">
          <cell r="A11413" t="str">
            <v>70485</v>
          </cell>
        </row>
        <row r="11414">
          <cell r="A11414" t="str">
            <v>47725</v>
          </cell>
        </row>
        <row r="11415">
          <cell r="A11415" t="str">
            <v>9822</v>
          </cell>
        </row>
        <row r="11416">
          <cell r="A11416" t="str">
            <v>56447</v>
          </cell>
        </row>
        <row r="11417">
          <cell r="A11417" t="str">
            <v>66423</v>
          </cell>
        </row>
        <row r="11418">
          <cell r="A11418" t="str">
            <v>9581</v>
          </cell>
        </row>
        <row r="11419">
          <cell r="A11419" t="str">
            <v>22100</v>
          </cell>
        </row>
        <row r="11420">
          <cell r="A11420" t="str">
            <v>4458</v>
          </cell>
        </row>
        <row r="11421">
          <cell r="A11421" t="str">
            <v>8866</v>
          </cell>
        </row>
        <row r="11422">
          <cell r="A11422" t="str">
            <v>41655</v>
          </cell>
        </row>
        <row r="11423">
          <cell r="A11423" t="str">
            <v>12579</v>
          </cell>
        </row>
        <row r="11424">
          <cell r="A11424" t="str">
            <v>66713</v>
          </cell>
        </row>
        <row r="11425">
          <cell r="A11425">
            <v>111394</v>
          </cell>
        </row>
        <row r="11426">
          <cell r="A11426" t="str">
            <v>95752</v>
          </cell>
        </row>
        <row r="11427">
          <cell r="A11427">
            <v>102635</v>
          </cell>
        </row>
        <row r="11428">
          <cell r="A11428" t="str">
            <v>55688</v>
          </cell>
        </row>
        <row r="11429">
          <cell r="A11429" t="str">
            <v>67148</v>
          </cell>
        </row>
        <row r="11430">
          <cell r="A11430" t="str">
            <v>75274</v>
          </cell>
        </row>
        <row r="11431">
          <cell r="A11431" t="str">
            <v>76516</v>
          </cell>
        </row>
        <row r="11432">
          <cell r="A11432">
            <v>63709</v>
          </cell>
        </row>
        <row r="11433">
          <cell r="A11433">
            <v>109073</v>
          </cell>
        </row>
        <row r="11434">
          <cell r="A11434">
            <v>109809</v>
          </cell>
        </row>
        <row r="11435">
          <cell r="A11435">
            <v>112295</v>
          </cell>
        </row>
        <row r="11436">
          <cell r="A11436">
            <v>18610</v>
          </cell>
        </row>
        <row r="11437">
          <cell r="A11437" t="str">
            <v>68980</v>
          </cell>
        </row>
        <row r="11438">
          <cell r="A11438" t="str">
            <v>112563</v>
          </cell>
        </row>
        <row r="11439">
          <cell r="A11439">
            <v>83859</v>
          </cell>
        </row>
        <row r="11440">
          <cell r="A11440">
            <v>9808</v>
          </cell>
        </row>
        <row r="11441">
          <cell r="A11441" t="str">
            <v>87096</v>
          </cell>
        </row>
        <row r="11442">
          <cell r="A11442">
            <v>59150</v>
          </cell>
        </row>
        <row r="11443">
          <cell r="A11443" t="str">
            <v>67568</v>
          </cell>
        </row>
        <row r="11444">
          <cell r="A11444" t="str">
            <v>32734</v>
          </cell>
        </row>
        <row r="11445">
          <cell r="A11445" t="str">
            <v>34906</v>
          </cell>
        </row>
        <row r="11446">
          <cell r="A11446" t="str">
            <v>8933</v>
          </cell>
        </row>
        <row r="11447">
          <cell r="A11447" t="str">
            <v>65272</v>
          </cell>
        </row>
        <row r="11448">
          <cell r="A11448" t="str">
            <v>61950</v>
          </cell>
        </row>
        <row r="11449">
          <cell r="A11449" t="str">
            <v>57651</v>
          </cell>
        </row>
        <row r="11450">
          <cell r="A11450">
            <v>18875</v>
          </cell>
        </row>
        <row r="11451">
          <cell r="A11451">
            <v>79591</v>
          </cell>
        </row>
        <row r="11452">
          <cell r="A11452">
            <v>82305</v>
          </cell>
        </row>
        <row r="11453">
          <cell r="A11453" t="str">
            <v>115633</v>
          </cell>
        </row>
        <row r="11454">
          <cell r="A11454" t="str">
            <v>92557</v>
          </cell>
        </row>
        <row r="11455">
          <cell r="A11455" t="str">
            <v>104076</v>
          </cell>
        </row>
        <row r="11456">
          <cell r="A11456" t="str">
            <v>73561</v>
          </cell>
        </row>
        <row r="11457">
          <cell r="A11457" t="str">
            <v>73561</v>
          </cell>
        </row>
        <row r="11458">
          <cell r="A11458" t="str">
            <v>114603</v>
          </cell>
        </row>
        <row r="11459">
          <cell r="A11459" t="str">
            <v>108751</v>
          </cell>
        </row>
        <row r="11460">
          <cell r="A11460" t="str">
            <v>114594</v>
          </cell>
        </row>
        <row r="11461">
          <cell r="A11461" t="str">
            <v>107633</v>
          </cell>
        </row>
        <row r="11462">
          <cell r="A11462" t="str">
            <v>96173</v>
          </cell>
        </row>
        <row r="11463">
          <cell r="A11463">
            <v>24498</v>
          </cell>
        </row>
        <row r="11464">
          <cell r="A11464">
            <v>53271</v>
          </cell>
        </row>
        <row r="11465">
          <cell r="A11465">
            <v>53271</v>
          </cell>
        </row>
        <row r="11466">
          <cell r="A11466">
            <v>76615</v>
          </cell>
        </row>
        <row r="11467">
          <cell r="A11467">
            <v>97637</v>
          </cell>
        </row>
        <row r="11468">
          <cell r="A11468">
            <v>99163</v>
          </cell>
        </row>
        <row r="11469">
          <cell r="A11469">
            <v>108718</v>
          </cell>
        </row>
        <row r="11470">
          <cell r="A11470">
            <v>108719</v>
          </cell>
        </row>
        <row r="11471">
          <cell r="A11471">
            <v>108722</v>
          </cell>
        </row>
        <row r="11472">
          <cell r="A11472">
            <v>1000000437</v>
          </cell>
        </row>
        <row r="11473">
          <cell r="A11473">
            <v>24845</v>
          </cell>
        </row>
        <row r="11474">
          <cell r="A11474" t="str">
            <v>104019</v>
          </cell>
        </row>
        <row r="11475">
          <cell r="A11475" t="str">
            <v>104394</v>
          </cell>
        </row>
        <row r="11476">
          <cell r="A11476" t="str">
            <v>92619</v>
          </cell>
        </row>
        <row r="11477">
          <cell r="A11477">
            <v>91824</v>
          </cell>
        </row>
        <row r="11478">
          <cell r="A11478">
            <v>99915</v>
          </cell>
        </row>
        <row r="11479">
          <cell r="A11479">
            <v>100120</v>
          </cell>
        </row>
        <row r="11480">
          <cell r="A11480">
            <v>102795</v>
          </cell>
        </row>
        <row r="11481">
          <cell r="A11481">
            <v>103725</v>
          </cell>
        </row>
        <row r="11482">
          <cell r="A11482">
            <v>108127</v>
          </cell>
        </row>
        <row r="11483">
          <cell r="A11483">
            <v>108276</v>
          </cell>
        </row>
        <row r="11484">
          <cell r="A11484">
            <v>20139</v>
          </cell>
        </row>
        <row r="11485">
          <cell r="A11485">
            <v>14126</v>
          </cell>
        </row>
        <row r="11486">
          <cell r="A11486">
            <v>73824</v>
          </cell>
        </row>
        <row r="11487">
          <cell r="A11487">
            <v>93362</v>
          </cell>
        </row>
        <row r="11488">
          <cell r="A11488">
            <v>96077</v>
          </cell>
        </row>
        <row r="11489">
          <cell r="A11489">
            <v>97223</v>
          </cell>
        </row>
        <row r="11490">
          <cell r="A11490">
            <v>97542</v>
          </cell>
        </row>
        <row r="11491">
          <cell r="A11491">
            <v>99095</v>
          </cell>
        </row>
        <row r="11492">
          <cell r="A11492">
            <v>100935</v>
          </cell>
        </row>
        <row r="11493">
          <cell r="A11493">
            <v>102649</v>
          </cell>
        </row>
        <row r="11494">
          <cell r="A11494">
            <v>103084</v>
          </cell>
        </row>
        <row r="11495">
          <cell r="A11495">
            <v>103651</v>
          </cell>
        </row>
        <row r="11496">
          <cell r="A11496">
            <v>104207</v>
          </cell>
        </row>
        <row r="11497">
          <cell r="A11497">
            <v>104961</v>
          </cell>
        </row>
        <row r="11498">
          <cell r="A11498">
            <v>105492</v>
          </cell>
        </row>
        <row r="11499">
          <cell r="A11499">
            <v>108252</v>
          </cell>
        </row>
        <row r="11500">
          <cell r="A11500">
            <v>110798</v>
          </cell>
        </row>
        <row r="11501">
          <cell r="A11501">
            <v>111199</v>
          </cell>
        </row>
        <row r="11502">
          <cell r="A11502" t="str">
            <v>87012</v>
          </cell>
        </row>
        <row r="11503">
          <cell r="A11503">
            <v>56890</v>
          </cell>
        </row>
        <row r="11504">
          <cell r="A11504">
            <v>7273</v>
          </cell>
        </row>
        <row r="11505">
          <cell r="A11505">
            <v>97933</v>
          </cell>
        </row>
        <row r="11506">
          <cell r="A11506">
            <v>16462</v>
          </cell>
        </row>
        <row r="11507">
          <cell r="A11507" t="str">
            <v>54802</v>
          </cell>
        </row>
        <row r="11508">
          <cell r="A11508" t="str">
            <v>99076</v>
          </cell>
        </row>
        <row r="11509">
          <cell r="A11509" t="str">
            <v>90067</v>
          </cell>
        </row>
        <row r="11510">
          <cell r="A11510" t="str">
            <v>31461</v>
          </cell>
        </row>
        <row r="11511">
          <cell r="A11511" t="str">
            <v>100432</v>
          </cell>
        </row>
        <row r="11512">
          <cell r="A11512" t="str">
            <v>96258</v>
          </cell>
        </row>
        <row r="11513">
          <cell r="A11513" t="str">
            <v>49445</v>
          </cell>
        </row>
        <row r="11514">
          <cell r="A11514" t="str">
            <v>96682</v>
          </cell>
        </row>
        <row r="11515">
          <cell r="A11515" t="str">
            <v>75091</v>
          </cell>
        </row>
        <row r="11516">
          <cell r="A11516" t="str">
            <v>52108</v>
          </cell>
        </row>
        <row r="11517">
          <cell r="A11517" t="str">
            <v>88739</v>
          </cell>
        </row>
        <row r="11518">
          <cell r="A11518" t="str">
            <v>104985</v>
          </cell>
        </row>
        <row r="11519">
          <cell r="A11519" t="str">
            <v>96726</v>
          </cell>
        </row>
        <row r="11520">
          <cell r="A11520" t="str">
            <v>97912</v>
          </cell>
        </row>
        <row r="11521">
          <cell r="A11521" t="str">
            <v>103183</v>
          </cell>
        </row>
        <row r="11522">
          <cell r="A11522" t="str">
            <v>112289</v>
          </cell>
        </row>
        <row r="11523">
          <cell r="A11523" t="str">
            <v>97418</v>
          </cell>
        </row>
        <row r="11524">
          <cell r="A11524" t="str">
            <v>97011</v>
          </cell>
        </row>
        <row r="11525">
          <cell r="A11525" t="str">
            <v>77423</v>
          </cell>
        </row>
        <row r="11526">
          <cell r="A11526" t="str">
            <v>99034</v>
          </cell>
        </row>
        <row r="11527">
          <cell r="A11527" t="str">
            <v>84741</v>
          </cell>
        </row>
        <row r="11528">
          <cell r="A11528" t="str">
            <v>86170</v>
          </cell>
        </row>
        <row r="11529">
          <cell r="A11529" t="str">
            <v>103154</v>
          </cell>
        </row>
        <row r="11530">
          <cell r="A11530" t="str">
            <v>111358</v>
          </cell>
        </row>
        <row r="11531">
          <cell r="A11531" t="str">
            <v>108794</v>
          </cell>
        </row>
        <row r="11532">
          <cell r="A11532" t="str">
            <v>105239</v>
          </cell>
        </row>
        <row r="11533">
          <cell r="A11533" t="str">
            <v>65780</v>
          </cell>
        </row>
        <row r="11534">
          <cell r="A11534" t="str">
            <v>89056</v>
          </cell>
        </row>
        <row r="11535">
          <cell r="A11535" t="str">
            <v>68797</v>
          </cell>
        </row>
        <row r="11536">
          <cell r="A11536" t="str">
            <v>104754</v>
          </cell>
        </row>
        <row r="11537">
          <cell r="A11537" t="str">
            <v>105246</v>
          </cell>
        </row>
        <row r="11538">
          <cell r="A11538" t="str">
            <v>52886</v>
          </cell>
        </row>
        <row r="11539">
          <cell r="A11539" t="str">
            <v>99735</v>
          </cell>
        </row>
        <row r="11540">
          <cell r="A11540" t="str">
            <v>89437</v>
          </cell>
        </row>
        <row r="11541">
          <cell r="A11541" t="str">
            <v>104381</v>
          </cell>
        </row>
        <row r="11542">
          <cell r="A11542" t="str">
            <v>75505</v>
          </cell>
        </row>
        <row r="11543">
          <cell r="A11543" t="str">
            <v>104498</v>
          </cell>
        </row>
        <row r="11544">
          <cell r="A11544" t="str">
            <v>106977</v>
          </cell>
        </row>
        <row r="11545">
          <cell r="A11545" t="str">
            <v>115339</v>
          </cell>
        </row>
        <row r="11546">
          <cell r="A11546" t="str">
            <v>97446</v>
          </cell>
        </row>
        <row r="11547">
          <cell r="A11547" t="str">
            <v>83685</v>
          </cell>
        </row>
        <row r="11548">
          <cell r="A11548">
            <v>47695</v>
          </cell>
        </row>
        <row r="11549">
          <cell r="A11549">
            <v>56009</v>
          </cell>
        </row>
        <row r="11550">
          <cell r="A11550">
            <v>70386</v>
          </cell>
        </row>
        <row r="11551">
          <cell r="A11551">
            <v>71585</v>
          </cell>
        </row>
        <row r="11552">
          <cell r="A11552">
            <v>72383</v>
          </cell>
        </row>
        <row r="11553">
          <cell r="A11553">
            <v>75889</v>
          </cell>
        </row>
        <row r="11554">
          <cell r="A11554">
            <v>84346</v>
          </cell>
        </row>
        <row r="11555">
          <cell r="A11555">
            <v>84544</v>
          </cell>
        </row>
        <row r="11556">
          <cell r="A11556">
            <v>85144</v>
          </cell>
        </row>
        <row r="11557">
          <cell r="A11557">
            <v>85874</v>
          </cell>
        </row>
        <row r="11558">
          <cell r="A11558">
            <v>85927</v>
          </cell>
        </row>
        <row r="11559">
          <cell r="A11559">
            <v>86847</v>
          </cell>
        </row>
        <row r="11560">
          <cell r="A11560">
            <v>87618</v>
          </cell>
        </row>
        <row r="11561">
          <cell r="A11561">
            <v>88105</v>
          </cell>
        </row>
        <row r="11562">
          <cell r="A11562">
            <v>89591</v>
          </cell>
        </row>
        <row r="11563">
          <cell r="A11563">
            <v>91110</v>
          </cell>
        </row>
        <row r="11564">
          <cell r="A11564">
            <v>92077</v>
          </cell>
        </row>
        <row r="11565">
          <cell r="A11565">
            <v>92175</v>
          </cell>
        </row>
        <row r="11566">
          <cell r="A11566">
            <v>93490</v>
          </cell>
        </row>
        <row r="11567">
          <cell r="A11567">
            <v>93493</v>
          </cell>
        </row>
        <row r="11568">
          <cell r="A11568">
            <v>94746</v>
          </cell>
        </row>
        <row r="11569">
          <cell r="A11569">
            <v>94769</v>
          </cell>
        </row>
        <row r="11570">
          <cell r="A11570">
            <v>95040</v>
          </cell>
        </row>
        <row r="11571">
          <cell r="A11571">
            <v>95202</v>
          </cell>
        </row>
        <row r="11572">
          <cell r="A11572">
            <v>95257</v>
          </cell>
        </row>
        <row r="11573">
          <cell r="A11573">
            <v>95945</v>
          </cell>
        </row>
        <row r="11574">
          <cell r="A11574">
            <v>96682</v>
          </cell>
        </row>
        <row r="11575">
          <cell r="A11575">
            <v>97078</v>
          </cell>
        </row>
        <row r="11576">
          <cell r="A11576">
            <v>98026</v>
          </cell>
        </row>
        <row r="11577">
          <cell r="A11577">
            <v>98043</v>
          </cell>
        </row>
        <row r="11578">
          <cell r="A11578">
            <v>98688</v>
          </cell>
        </row>
        <row r="11579">
          <cell r="A11579">
            <v>99518</v>
          </cell>
        </row>
        <row r="11580">
          <cell r="A11580">
            <v>99837</v>
          </cell>
        </row>
        <row r="11581">
          <cell r="A11581">
            <v>100406</v>
          </cell>
        </row>
        <row r="11582">
          <cell r="A11582">
            <v>100671</v>
          </cell>
        </row>
        <row r="11583">
          <cell r="A11583">
            <v>101008</v>
          </cell>
        </row>
        <row r="11584">
          <cell r="A11584">
            <v>101464</v>
          </cell>
        </row>
        <row r="11585">
          <cell r="A11585">
            <v>102282</v>
          </cell>
        </row>
        <row r="11586">
          <cell r="A11586">
            <v>103085</v>
          </cell>
        </row>
        <row r="11587">
          <cell r="A11587">
            <v>82885</v>
          </cell>
        </row>
        <row r="11588">
          <cell r="A11588">
            <v>99106</v>
          </cell>
        </row>
        <row r="11589">
          <cell r="A11589">
            <v>110803</v>
          </cell>
        </row>
        <row r="11590">
          <cell r="A11590" t="str">
            <v>87006</v>
          </cell>
        </row>
        <row r="11591">
          <cell r="A11591" t="str">
            <v>88831</v>
          </cell>
        </row>
        <row r="11592">
          <cell r="A11592">
            <v>3380</v>
          </cell>
        </row>
        <row r="11593">
          <cell r="A11593">
            <v>3380</v>
          </cell>
        </row>
        <row r="11594">
          <cell r="A11594">
            <v>103635</v>
          </cell>
        </row>
        <row r="11595">
          <cell r="A11595">
            <v>20932</v>
          </cell>
        </row>
        <row r="11596">
          <cell r="A11596" t="str">
            <v>47489</v>
          </cell>
        </row>
        <row r="11597">
          <cell r="A11597" t="str">
            <v>22011</v>
          </cell>
        </row>
        <row r="11598">
          <cell r="A11598">
            <v>8914</v>
          </cell>
        </row>
        <row r="11599">
          <cell r="A11599">
            <v>98561</v>
          </cell>
        </row>
        <row r="11600">
          <cell r="A11600">
            <v>102875</v>
          </cell>
        </row>
        <row r="11601">
          <cell r="A11601">
            <v>103395</v>
          </cell>
        </row>
        <row r="11602">
          <cell r="A11602">
            <v>104363</v>
          </cell>
        </row>
        <row r="11603">
          <cell r="A11603" t="str">
            <v>97695</v>
          </cell>
        </row>
        <row r="11604">
          <cell r="A11604">
            <v>25555</v>
          </cell>
        </row>
        <row r="11605">
          <cell r="A11605">
            <v>108199</v>
          </cell>
        </row>
        <row r="11606">
          <cell r="A11606">
            <v>7891</v>
          </cell>
        </row>
        <row r="11607">
          <cell r="A11607">
            <v>1000000268</v>
          </cell>
        </row>
        <row r="11608">
          <cell r="A11608">
            <v>1000000269</v>
          </cell>
        </row>
        <row r="11609">
          <cell r="A11609">
            <v>6001</v>
          </cell>
        </row>
        <row r="11610">
          <cell r="A11610">
            <v>12447</v>
          </cell>
        </row>
        <row r="11611">
          <cell r="A11611" t="str">
            <v>66597</v>
          </cell>
        </row>
        <row r="11612">
          <cell r="A11612" t="str">
            <v>104481</v>
          </cell>
        </row>
        <row r="11613">
          <cell r="A11613">
            <v>1000000221</v>
          </cell>
        </row>
        <row r="11614">
          <cell r="A11614" t="str">
            <v>93455</v>
          </cell>
        </row>
        <row r="11615">
          <cell r="A11615" t="str">
            <v>108181</v>
          </cell>
        </row>
        <row r="11616">
          <cell r="A11616" t="str">
            <v>103760</v>
          </cell>
        </row>
        <row r="11617">
          <cell r="A11617">
            <v>94547</v>
          </cell>
        </row>
        <row r="11618">
          <cell r="A11618">
            <v>96263</v>
          </cell>
        </row>
        <row r="11619">
          <cell r="A11619">
            <v>101171</v>
          </cell>
        </row>
        <row r="11620">
          <cell r="A11620">
            <v>101251</v>
          </cell>
        </row>
        <row r="11621">
          <cell r="A11621">
            <v>101983</v>
          </cell>
        </row>
        <row r="11622">
          <cell r="A11622">
            <v>102361</v>
          </cell>
        </row>
        <row r="11623">
          <cell r="A11623">
            <v>102822</v>
          </cell>
        </row>
        <row r="11624">
          <cell r="A11624">
            <v>103638</v>
          </cell>
        </row>
        <row r="11625">
          <cell r="A11625">
            <v>105075</v>
          </cell>
        </row>
        <row r="11626">
          <cell r="A11626">
            <v>109952</v>
          </cell>
        </row>
        <row r="11627">
          <cell r="A11627">
            <v>110820</v>
          </cell>
        </row>
        <row r="11628">
          <cell r="A11628">
            <v>110822</v>
          </cell>
        </row>
        <row r="11629">
          <cell r="A11629">
            <v>111173</v>
          </cell>
        </row>
        <row r="11630">
          <cell r="A11630">
            <v>1000000509</v>
          </cell>
        </row>
        <row r="11631">
          <cell r="A11631">
            <v>26616</v>
          </cell>
        </row>
        <row r="11632">
          <cell r="A11632">
            <v>13984</v>
          </cell>
        </row>
        <row r="11633">
          <cell r="A11633">
            <v>42347</v>
          </cell>
        </row>
        <row r="11634">
          <cell r="A11634" t="str">
            <v>84917</v>
          </cell>
        </row>
        <row r="11635">
          <cell r="A11635" t="str">
            <v>111456</v>
          </cell>
        </row>
        <row r="11636">
          <cell r="A11636">
            <v>3425</v>
          </cell>
        </row>
        <row r="11637">
          <cell r="A11637">
            <v>10115</v>
          </cell>
        </row>
        <row r="11638">
          <cell r="A11638">
            <v>11224</v>
          </cell>
        </row>
        <row r="11639">
          <cell r="A11639">
            <v>13418</v>
          </cell>
        </row>
        <row r="11640">
          <cell r="A11640">
            <v>13606</v>
          </cell>
        </row>
        <row r="11641">
          <cell r="A11641">
            <v>13871</v>
          </cell>
        </row>
        <row r="11642">
          <cell r="A11642">
            <v>15976</v>
          </cell>
        </row>
        <row r="11643">
          <cell r="A11643">
            <v>19539</v>
          </cell>
        </row>
        <row r="11644">
          <cell r="A11644">
            <v>22041</v>
          </cell>
        </row>
        <row r="11645">
          <cell r="A11645">
            <v>22155</v>
          </cell>
        </row>
        <row r="11646">
          <cell r="A11646">
            <v>35985</v>
          </cell>
        </row>
        <row r="11647">
          <cell r="A11647">
            <v>48193</v>
          </cell>
        </row>
        <row r="11648">
          <cell r="A11648">
            <v>49102</v>
          </cell>
        </row>
        <row r="11649">
          <cell r="A11649">
            <v>58058</v>
          </cell>
        </row>
        <row r="11650">
          <cell r="A11650">
            <v>64313</v>
          </cell>
        </row>
        <row r="11651">
          <cell r="A11651">
            <v>93932</v>
          </cell>
        </row>
        <row r="11652">
          <cell r="A11652">
            <v>25988</v>
          </cell>
        </row>
        <row r="11653">
          <cell r="A11653" t="str">
            <v>22676</v>
          </cell>
        </row>
        <row r="11654">
          <cell r="A11654">
            <v>68765</v>
          </cell>
        </row>
        <row r="11655">
          <cell r="A11655" t="str">
            <v>6160</v>
          </cell>
        </row>
        <row r="11656">
          <cell r="A11656">
            <v>21971</v>
          </cell>
        </row>
        <row r="11657">
          <cell r="A11657">
            <v>24066</v>
          </cell>
        </row>
        <row r="11658">
          <cell r="A11658" t="str">
            <v>42513</v>
          </cell>
        </row>
        <row r="11659">
          <cell r="A11659">
            <v>71266</v>
          </cell>
        </row>
        <row r="11660">
          <cell r="A11660">
            <v>40212</v>
          </cell>
        </row>
        <row r="11661">
          <cell r="A11661">
            <v>94924</v>
          </cell>
        </row>
        <row r="11662">
          <cell r="A11662">
            <v>25769</v>
          </cell>
        </row>
        <row r="11663">
          <cell r="A11663">
            <v>86146</v>
          </cell>
        </row>
        <row r="11664">
          <cell r="A11664">
            <v>86519</v>
          </cell>
        </row>
        <row r="11665">
          <cell r="A11665">
            <v>97933</v>
          </cell>
        </row>
        <row r="11666">
          <cell r="A11666">
            <v>83190</v>
          </cell>
        </row>
        <row r="11667">
          <cell r="A11667">
            <v>86061</v>
          </cell>
        </row>
        <row r="11668">
          <cell r="A11668" t="str">
            <v>104690</v>
          </cell>
        </row>
        <row r="11669">
          <cell r="A11669" t="str">
            <v>104255</v>
          </cell>
        </row>
        <row r="11670">
          <cell r="A11670" t="str">
            <v>106056</v>
          </cell>
        </row>
        <row r="11671">
          <cell r="A11671">
            <v>59042</v>
          </cell>
        </row>
        <row r="11672">
          <cell r="A11672">
            <v>82636</v>
          </cell>
        </row>
        <row r="11673">
          <cell r="A11673">
            <v>89588</v>
          </cell>
        </row>
        <row r="11674">
          <cell r="A11674" t="str">
            <v>75630</v>
          </cell>
        </row>
        <row r="11675">
          <cell r="A11675">
            <v>6117</v>
          </cell>
        </row>
        <row r="11676">
          <cell r="A11676">
            <v>79150</v>
          </cell>
        </row>
        <row r="11677">
          <cell r="A11677" t="str">
            <v>15367</v>
          </cell>
        </row>
        <row r="11678">
          <cell r="A11678" t="str">
            <v>104421</v>
          </cell>
        </row>
        <row r="11679">
          <cell r="A11679">
            <v>4593</v>
          </cell>
        </row>
        <row r="11680">
          <cell r="A11680" t="str">
            <v>93698</v>
          </cell>
        </row>
        <row r="11681">
          <cell r="A11681">
            <v>12772</v>
          </cell>
        </row>
        <row r="11682">
          <cell r="A11682" t="str">
            <v>8881</v>
          </cell>
        </row>
        <row r="11683">
          <cell r="A11683">
            <v>4161</v>
          </cell>
        </row>
        <row r="11684">
          <cell r="A11684">
            <v>4161</v>
          </cell>
        </row>
        <row r="11685">
          <cell r="A11685" t="str">
            <v>18733</v>
          </cell>
        </row>
        <row r="11686">
          <cell r="A11686" t="str">
            <v>31701</v>
          </cell>
        </row>
        <row r="11687">
          <cell r="A11687" t="str">
            <v>70501</v>
          </cell>
        </row>
        <row r="11688">
          <cell r="A11688">
            <v>13944</v>
          </cell>
        </row>
        <row r="11689">
          <cell r="A11689">
            <v>13944</v>
          </cell>
        </row>
        <row r="11690">
          <cell r="A11690">
            <v>17322</v>
          </cell>
        </row>
        <row r="11691">
          <cell r="A11691" t="str">
            <v>101189</v>
          </cell>
        </row>
        <row r="11692">
          <cell r="A11692" t="str">
            <v>79737</v>
          </cell>
        </row>
        <row r="11693">
          <cell r="A11693" t="str">
            <v>88747</v>
          </cell>
        </row>
        <row r="11694">
          <cell r="A11694" t="str">
            <v>96056</v>
          </cell>
        </row>
        <row r="11695">
          <cell r="A11695" t="str">
            <v>57316</v>
          </cell>
        </row>
        <row r="11696">
          <cell r="A11696" t="str">
            <v>90606</v>
          </cell>
        </row>
        <row r="11697">
          <cell r="A11697">
            <v>59471</v>
          </cell>
        </row>
        <row r="11698">
          <cell r="A11698">
            <v>76615</v>
          </cell>
        </row>
        <row r="11699">
          <cell r="A11699">
            <v>9681</v>
          </cell>
        </row>
        <row r="11700">
          <cell r="A11700">
            <v>71369</v>
          </cell>
        </row>
        <row r="11701">
          <cell r="A11701">
            <v>20033</v>
          </cell>
        </row>
        <row r="11702">
          <cell r="A11702">
            <v>23064</v>
          </cell>
        </row>
        <row r="11703">
          <cell r="A11703">
            <v>64189</v>
          </cell>
        </row>
        <row r="11704">
          <cell r="A11704">
            <v>83386</v>
          </cell>
        </row>
        <row r="11705">
          <cell r="A11705" t="str">
            <v>56861</v>
          </cell>
        </row>
        <row r="11706">
          <cell r="A11706">
            <v>23410</v>
          </cell>
        </row>
        <row r="11707">
          <cell r="A11707" t="str">
            <v>35655</v>
          </cell>
        </row>
        <row r="11708">
          <cell r="A11708" t="str">
            <v>26821</v>
          </cell>
        </row>
        <row r="11709">
          <cell r="A11709">
            <v>28741</v>
          </cell>
        </row>
        <row r="11710">
          <cell r="A11710">
            <v>15093</v>
          </cell>
        </row>
        <row r="11711">
          <cell r="A11711">
            <v>15093</v>
          </cell>
        </row>
        <row r="11712">
          <cell r="A11712">
            <v>15454</v>
          </cell>
        </row>
        <row r="11713">
          <cell r="A11713">
            <v>18029</v>
          </cell>
        </row>
        <row r="11714">
          <cell r="A11714">
            <v>24235</v>
          </cell>
        </row>
        <row r="11715">
          <cell r="A11715" t="str">
            <v>88070</v>
          </cell>
        </row>
        <row r="11716">
          <cell r="A11716">
            <v>21971</v>
          </cell>
        </row>
        <row r="11717">
          <cell r="A11717">
            <v>2632</v>
          </cell>
        </row>
        <row r="11718">
          <cell r="A11718">
            <v>15717</v>
          </cell>
        </row>
        <row r="11719">
          <cell r="A11719" t="str">
            <v>111400</v>
          </cell>
        </row>
        <row r="11720">
          <cell r="A11720" t="str">
            <v>111400</v>
          </cell>
        </row>
        <row r="11721">
          <cell r="A11721">
            <v>23413</v>
          </cell>
        </row>
        <row r="11722">
          <cell r="A11722">
            <v>68616</v>
          </cell>
        </row>
        <row r="11723">
          <cell r="A11723">
            <v>96054</v>
          </cell>
        </row>
        <row r="11724">
          <cell r="A11724">
            <v>96054</v>
          </cell>
        </row>
        <row r="11725">
          <cell r="A11725">
            <v>108262</v>
          </cell>
        </row>
        <row r="11726">
          <cell r="A11726">
            <v>1000000383</v>
          </cell>
        </row>
        <row r="11727">
          <cell r="A11727">
            <v>9681</v>
          </cell>
        </row>
        <row r="11728">
          <cell r="A11728">
            <v>76164</v>
          </cell>
        </row>
        <row r="11729">
          <cell r="A11729" t="str">
            <v>111168</v>
          </cell>
        </row>
        <row r="11730">
          <cell r="A11730" t="str">
            <v>112879</v>
          </cell>
        </row>
        <row r="11731">
          <cell r="A11731">
            <v>7240</v>
          </cell>
        </row>
        <row r="11732">
          <cell r="A11732">
            <v>28117</v>
          </cell>
        </row>
        <row r="11733">
          <cell r="A11733" t="str">
            <v>22597</v>
          </cell>
        </row>
        <row r="11734">
          <cell r="A11734">
            <v>88738</v>
          </cell>
        </row>
        <row r="11735">
          <cell r="A11735">
            <v>96055</v>
          </cell>
        </row>
        <row r="11736">
          <cell r="A11736">
            <v>88866</v>
          </cell>
        </row>
        <row r="11737">
          <cell r="A11737">
            <v>1000000417</v>
          </cell>
        </row>
        <row r="11738">
          <cell r="A11738">
            <v>108814</v>
          </cell>
        </row>
        <row r="11739">
          <cell r="A11739" t="str">
            <v>60229</v>
          </cell>
        </row>
        <row r="11740">
          <cell r="A11740" t="str">
            <v>35568</v>
          </cell>
        </row>
        <row r="11741">
          <cell r="A11741" t="str">
            <v>99709</v>
          </cell>
        </row>
        <row r="11742">
          <cell r="A11742">
            <v>77904</v>
          </cell>
        </row>
        <row r="11743">
          <cell r="A11743" t="str">
            <v>23868</v>
          </cell>
        </row>
        <row r="11744">
          <cell r="A11744" t="str">
            <v>23868</v>
          </cell>
        </row>
        <row r="11745">
          <cell r="A11745">
            <v>1000000003</v>
          </cell>
        </row>
        <row r="11746">
          <cell r="A11746" t="str">
            <v>4249</v>
          </cell>
        </row>
        <row r="11747">
          <cell r="A11747" t="str">
            <v>66292</v>
          </cell>
        </row>
        <row r="11748">
          <cell r="A11748" t="str">
            <v>63392</v>
          </cell>
        </row>
        <row r="11749">
          <cell r="A11749" t="str">
            <v>4521</v>
          </cell>
        </row>
        <row r="11750">
          <cell r="A11750" t="str">
            <v>45342</v>
          </cell>
        </row>
        <row r="11751">
          <cell r="A11751" t="str">
            <v>61055</v>
          </cell>
        </row>
        <row r="11752">
          <cell r="A11752" t="str">
            <v>40134</v>
          </cell>
        </row>
        <row r="11753">
          <cell r="A11753" t="str">
            <v>62364</v>
          </cell>
        </row>
        <row r="11754">
          <cell r="A11754" t="str">
            <v>71040</v>
          </cell>
        </row>
        <row r="11755">
          <cell r="A11755" t="str">
            <v>4385</v>
          </cell>
        </row>
        <row r="11756">
          <cell r="A11756" t="str">
            <v>40394</v>
          </cell>
        </row>
        <row r="11757">
          <cell r="A11757" t="str">
            <v>70855</v>
          </cell>
        </row>
        <row r="11758">
          <cell r="A11758" t="str">
            <v>11254</v>
          </cell>
        </row>
        <row r="11759">
          <cell r="A11759" t="str">
            <v>45978</v>
          </cell>
        </row>
        <row r="11760">
          <cell r="A11760">
            <v>19763</v>
          </cell>
        </row>
        <row r="11761">
          <cell r="A11761">
            <v>63854</v>
          </cell>
        </row>
        <row r="11762">
          <cell r="A11762">
            <v>66933</v>
          </cell>
        </row>
        <row r="11763">
          <cell r="A11763">
            <v>11393</v>
          </cell>
        </row>
        <row r="11764">
          <cell r="A11764">
            <v>11393</v>
          </cell>
        </row>
        <row r="11765">
          <cell r="A11765">
            <v>11393</v>
          </cell>
        </row>
        <row r="11766">
          <cell r="A11766">
            <v>11393</v>
          </cell>
        </row>
        <row r="11767">
          <cell r="A11767">
            <v>1000000517</v>
          </cell>
        </row>
        <row r="11768">
          <cell r="A11768" t="str">
            <v>84710</v>
          </cell>
        </row>
        <row r="11769">
          <cell r="A11769" t="str">
            <v>76542</v>
          </cell>
        </row>
        <row r="11770">
          <cell r="A11770">
            <v>6035</v>
          </cell>
        </row>
        <row r="11771">
          <cell r="A11771" t="str">
            <v>86929</v>
          </cell>
        </row>
        <row r="11772">
          <cell r="A11772" t="str">
            <v>23638</v>
          </cell>
        </row>
        <row r="11773">
          <cell r="A11773" t="str">
            <v>1188</v>
          </cell>
        </row>
        <row r="11774">
          <cell r="A11774" t="str">
            <v>60014</v>
          </cell>
        </row>
        <row r="11775">
          <cell r="A11775" t="str">
            <v>69720</v>
          </cell>
        </row>
        <row r="11776">
          <cell r="A11776" t="str">
            <v>78584</v>
          </cell>
        </row>
        <row r="11777">
          <cell r="A11777" t="str">
            <v>70568</v>
          </cell>
        </row>
        <row r="11778">
          <cell r="A11778" t="str">
            <v>59964</v>
          </cell>
        </row>
        <row r="11779">
          <cell r="A11779" t="str">
            <v>81029</v>
          </cell>
        </row>
        <row r="11780">
          <cell r="A11780" t="str">
            <v>13500</v>
          </cell>
        </row>
        <row r="11781">
          <cell r="A11781" t="str">
            <v>108108</v>
          </cell>
        </row>
        <row r="11782">
          <cell r="A11782" t="str">
            <v>108541</v>
          </cell>
        </row>
        <row r="11783">
          <cell r="A11783" t="str">
            <v>109420</v>
          </cell>
        </row>
        <row r="11784">
          <cell r="A11784" t="str">
            <v>108511</v>
          </cell>
        </row>
        <row r="11785">
          <cell r="A11785" t="str">
            <v>113344</v>
          </cell>
        </row>
        <row r="11786">
          <cell r="A11786" t="str">
            <v>107673</v>
          </cell>
        </row>
        <row r="11787">
          <cell r="A11787" t="str">
            <v>37405</v>
          </cell>
        </row>
        <row r="11788">
          <cell r="A11788" t="str">
            <v>109845</v>
          </cell>
        </row>
        <row r="11789">
          <cell r="A11789" t="str">
            <v>110609</v>
          </cell>
        </row>
        <row r="11790">
          <cell r="A11790" t="str">
            <v>105403</v>
          </cell>
        </row>
        <row r="11791">
          <cell r="A11791" t="str">
            <v>104725</v>
          </cell>
        </row>
        <row r="11792">
          <cell r="A11792" t="str">
            <v>67071</v>
          </cell>
        </row>
        <row r="11793">
          <cell r="A11793" t="str">
            <v>36868</v>
          </cell>
        </row>
        <row r="11794">
          <cell r="A11794" t="str">
            <v>105284</v>
          </cell>
        </row>
        <row r="11795">
          <cell r="A11795" t="str">
            <v>59567</v>
          </cell>
        </row>
        <row r="11796">
          <cell r="A11796" t="str">
            <v>60164</v>
          </cell>
        </row>
        <row r="11797">
          <cell r="A11797" t="str">
            <v>108201</v>
          </cell>
        </row>
        <row r="11798">
          <cell r="A11798" t="str">
            <v>115234</v>
          </cell>
        </row>
        <row r="11799">
          <cell r="A11799" t="str">
            <v>110188</v>
          </cell>
        </row>
        <row r="11800">
          <cell r="A11800" t="str">
            <v>108746</v>
          </cell>
        </row>
        <row r="11801">
          <cell r="A11801" t="str">
            <v>109783</v>
          </cell>
        </row>
        <row r="11802">
          <cell r="A11802" t="str">
            <v>109418</v>
          </cell>
        </row>
        <row r="11803">
          <cell r="A11803" t="str">
            <v>115242</v>
          </cell>
        </row>
        <row r="11804">
          <cell r="A11804" t="str">
            <v>108326</v>
          </cell>
        </row>
        <row r="11805">
          <cell r="A11805" t="str">
            <v>110080</v>
          </cell>
        </row>
        <row r="11806">
          <cell r="A11806" t="str">
            <v>64879</v>
          </cell>
        </row>
        <row r="11807">
          <cell r="A11807" t="str">
            <v>102196</v>
          </cell>
        </row>
        <row r="11808">
          <cell r="A11808" t="str">
            <v>115207</v>
          </cell>
        </row>
        <row r="11809">
          <cell r="A11809" t="str">
            <v>82687</v>
          </cell>
        </row>
        <row r="11810">
          <cell r="A11810" t="str">
            <v>107611</v>
          </cell>
        </row>
        <row r="11811">
          <cell r="A11811" t="str">
            <v>99562</v>
          </cell>
        </row>
        <row r="11812">
          <cell r="A11812">
            <v>18000</v>
          </cell>
        </row>
        <row r="11813">
          <cell r="A11813">
            <v>99238</v>
          </cell>
        </row>
        <row r="11814">
          <cell r="A11814">
            <v>107334</v>
          </cell>
        </row>
        <row r="11815">
          <cell r="A11815">
            <v>111802</v>
          </cell>
        </row>
        <row r="11816">
          <cell r="A11816">
            <v>1000000486</v>
          </cell>
        </row>
        <row r="11817">
          <cell r="A11817">
            <v>1000000279</v>
          </cell>
        </row>
        <row r="11818">
          <cell r="A11818">
            <v>1000000526</v>
          </cell>
        </row>
        <row r="11819">
          <cell r="A11819">
            <v>1000000284</v>
          </cell>
        </row>
        <row r="11820">
          <cell r="A11820">
            <v>104987</v>
          </cell>
        </row>
        <row r="11821">
          <cell r="A11821">
            <v>108133</v>
          </cell>
        </row>
        <row r="11822">
          <cell r="A11822">
            <v>108905</v>
          </cell>
        </row>
        <row r="11823">
          <cell r="A11823">
            <v>107790</v>
          </cell>
        </row>
        <row r="11824">
          <cell r="A11824">
            <v>107014</v>
          </cell>
        </row>
        <row r="11825">
          <cell r="A11825">
            <v>10787</v>
          </cell>
        </row>
        <row r="11826">
          <cell r="A11826">
            <v>73428</v>
          </cell>
        </row>
        <row r="11827">
          <cell r="A11827">
            <v>83704</v>
          </cell>
        </row>
        <row r="11828">
          <cell r="A11828">
            <v>56978</v>
          </cell>
        </row>
        <row r="11829">
          <cell r="A11829" t="str">
            <v>2919</v>
          </cell>
        </row>
        <row r="11830">
          <cell r="A11830">
            <v>107801</v>
          </cell>
        </row>
        <row r="11831">
          <cell r="A11831" t="str">
            <v>96477</v>
          </cell>
        </row>
        <row r="11832">
          <cell r="A11832" t="str">
            <v>62896</v>
          </cell>
        </row>
        <row r="11833">
          <cell r="A11833" t="str">
            <v>20289</v>
          </cell>
        </row>
        <row r="11834">
          <cell r="A11834">
            <v>23820</v>
          </cell>
        </row>
        <row r="11835">
          <cell r="A11835" t="str">
            <v>51692</v>
          </cell>
        </row>
        <row r="11836">
          <cell r="A11836" t="str">
            <v>6350</v>
          </cell>
        </row>
        <row r="11837">
          <cell r="A11837">
            <v>95419</v>
          </cell>
        </row>
        <row r="11838">
          <cell r="A11838">
            <v>15090</v>
          </cell>
        </row>
        <row r="11839">
          <cell r="A11839">
            <v>7395</v>
          </cell>
        </row>
        <row r="11840">
          <cell r="A11840">
            <v>18029</v>
          </cell>
        </row>
        <row r="11841">
          <cell r="A11841">
            <v>75526</v>
          </cell>
        </row>
        <row r="11842">
          <cell r="A11842" t="str">
            <v>100992</v>
          </cell>
        </row>
        <row r="11843">
          <cell r="A11843" t="str">
            <v>109269</v>
          </cell>
        </row>
        <row r="11844">
          <cell r="A11844">
            <v>13479</v>
          </cell>
        </row>
        <row r="11845">
          <cell r="A11845">
            <v>3204</v>
          </cell>
        </row>
        <row r="11846">
          <cell r="A11846" t="str">
            <v>63884</v>
          </cell>
        </row>
        <row r="11847">
          <cell r="A11847" t="str">
            <v>63884</v>
          </cell>
        </row>
        <row r="11848">
          <cell r="A11848">
            <v>26517</v>
          </cell>
        </row>
        <row r="11849">
          <cell r="A11849">
            <v>107894</v>
          </cell>
        </row>
        <row r="11850">
          <cell r="A11850">
            <v>10923</v>
          </cell>
        </row>
        <row r="11851">
          <cell r="A11851">
            <v>44796</v>
          </cell>
        </row>
        <row r="11852">
          <cell r="A11852">
            <v>71247</v>
          </cell>
        </row>
        <row r="11853">
          <cell r="A11853">
            <v>76592</v>
          </cell>
        </row>
        <row r="11854">
          <cell r="A11854">
            <v>80232</v>
          </cell>
        </row>
        <row r="11855">
          <cell r="A11855">
            <v>83024</v>
          </cell>
        </row>
        <row r="11856">
          <cell r="A11856">
            <v>84735</v>
          </cell>
        </row>
        <row r="11857">
          <cell r="A11857">
            <v>85972</v>
          </cell>
        </row>
        <row r="11858">
          <cell r="A11858">
            <v>89705</v>
          </cell>
        </row>
        <row r="11859">
          <cell r="A11859">
            <v>89866</v>
          </cell>
        </row>
        <row r="11860">
          <cell r="A11860">
            <v>90548</v>
          </cell>
        </row>
        <row r="11861">
          <cell r="A11861">
            <v>90747</v>
          </cell>
        </row>
        <row r="11862">
          <cell r="A11862">
            <v>94335</v>
          </cell>
        </row>
        <row r="11863">
          <cell r="A11863">
            <v>95384</v>
          </cell>
        </row>
        <row r="11864">
          <cell r="A11864">
            <v>95385</v>
          </cell>
        </row>
        <row r="11865">
          <cell r="A11865">
            <v>102736</v>
          </cell>
        </row>
        <row r="11866">
          <cell r="A11866">
            <v>58553</v>
          </cell>
        </row>
        <row r="11867">
          <cell r="A11867" t="str">
            <v>29856</v>
          </cell>
        </row>
        <row r="11868">
          <cell r="A11868">
            <v>12265</v>
          </cell>
        </row>
        <row r="11869">
          <cell r="A11869">
            <v>8504</v>
          </cell>
        </row>
        <row r="11870">
          <cell r="A11870">
            <v>55650</v>
          </cell>
        </row>
        <row r="11871">
          <cell r="A11871">
            <v>48346</v>
          </cell>
        </row>
        <row r="11872">
          <cell r="A11872">
            <v>82508</v>
          </cell>
        </row>
        <row r="11873">
          <cell r="A11873" t="str">
            <v>27621</v>
          </cell>
        </row>
        <row r="11874">
          <cell r="A11874">
            <v>48460</v>
          </cell>
        </row>
        <row r="11875">
          <cell r="A11875">
            <v>12170</v>
          </cell>
        </row>
        <row r="11876">
          <cell r="A11876">
            <v>4356</v>
          </cell>
        </row>
        <row r="11877">
          <cell r="A11877">
            <v>73904</v>
          </cell>
        </row>
        <row r="11878">
          <cell r="A11878">
            <v>22260</v>
          </cell>
        </row>
        <row r="11879">
          <cell r="A11879">
            <v>34603</v>
          </cell>
        </row>
        <row r="11880">
          <cell r="A11880">
            <v>9864</v>
          </cell>
        </row>
        <row r="11881">
          <cell r="A11881">
            <v>95768</v>
          </cell>
        </row>
        <row r="11882">
          <cell r="A11882">
            <v>102826</v>
          </cell>
        </row>
        <row r="11883">
          <cell r="A11883">
            <v>105016</v>
          </cell>
        </row>
        <row r="11884">
          <cell r="A11884">
            <v>105265</v>
          </cell>
        </row>
        <row r="11885">
          <cell r="A11885">
            <v>105710</v>
          </cell>
        </row>
        <row r="11886">
          <cell r="A11886">
            <v>108294</v>
          </cell>
        </row>
        <row r="11887">
          <cell r="A11887">
            <v>109835</v>
          </cell>
        </row>
        <row r="11888">
          <cell r="A11888">
            <v>110267</v>
          </cell>
        </row>
        <row r="11889">
          <cell r="A11889">
            <v>21971</v>
          </cell>
        </row>
        <row r="11890">
          <cell r="A11890" t="str">
            <v>67331</v>
          </cell>
        </row>
        <row r="11891">
          <cell r="A11891">
            <v>53277</v>
          </cell>
        </row>
        <row r="11892">
          <cell r="A11892">
            <v>64875</v>
          </cell>
        </row>
        <row r="11893">
          <cell r="A11893">
            <v>98214</v>
          </cell>
        </row>
        <row r="11894">
          <cell r="A11894">
            <v>102047</v>
          </cell>
        </row>
        <row r="11895">
          <cell r="A11895">
            <v>102579</v>
          </cell>
        </row>
        <row r="11896">
          <cell r="A11896">
            <v>102913</v>
          </cell>
        </row>
        <row r="11897">
          <cell r="A11897">
            <v>103565</v>
          </cell>
        </row>
        <row r="11898">
          <cell r="A11898">
            <v>105260</v>
          </cell>
        </row>
        <row r="11899">
          <cell r="A11899">
            <v>105545</v>
          </cell>
        </row>
        <row r="11900">
          <cell r="A11900">
            <v>105705</v>
          </cell>
        </row>
        <row r="11901">
          <cell r="A11901">
            <v>106096</v>
          </cell>
        </row>
        <row r="11902">
          <cell r="A11902">
            <v>106126</v>
          </cell>
        </row>
        <row r="11903">
          <cell r="A11903">
            <v>107558</v>
          </cell>
        </row>
        <row r="11904">
          <cell r="A11904">
            <v>107587</v>
          </cell>
        </row>
        <row r="11905">
          <cell r="A11905">
            <v>107818</v>
          </cell>
        </row>
        <row r="11906">
          <cell r="A11906">
            <v>107889</v>
          </cell>
        </row>
        <row r="11907">
          <cell r="A11907">
            <v>108136</v>
          </cell>
        </row>
        <row r="11908">
          <cell r="A11908">
            <v>108256</v>
          </cell>
        </row>
        <row r="11909">
          <cell r="A11909">
            <v>108288</v>
          </cell>
        </row>
        <row r="11910">
          <cell r="A11910">
            <v>109116</v>
          </cell>
        </row>
        <row r="11911">
          <cell r="A11911">
            <v>109412</v>
          </cell>
        </row>
        <row r="11912">
          <cell r="A11912">
            <v>109516</v>
          </cell>
        </row>
        <row r="11913">
          <cell r="A11913">
            <v>109570</v>
          </cell>
        </row>
        <row r="11914">
          <cell r="A11914">
            <v>109751</v>
          </cell>
        </row>
        <row r="11915">
          <cell r="A11915">
            <v>109945</v>
          </cell>
        </row>
        <row r="11916">
          <cell r="A11916">
            <v>109963</v>
          </cell>
        </row>
        <row r="11917">
          <cell r="A11917">
            <v>111179</v>
          </cell>
        </row>
        <row r="11918">
          <cell r="A11918">
            <v>111485</v>
          </cell>
        </row>
        <row r="11919">
          <cell r="A11919">
            <v>112415</v>
          </cell>
        </row>
        <row r="11920">
          <cell r="A11920">
            <v>1000000483</v>
          </cell>
        </row>
        <row r="11921">
          <cell r="A11921" t="str">
            <v>89456</v>
          </cell>
        </row>
        <row r="11922">
          <cell r="A11922">
            <v>66875</v>
          </cell>
        </row>
        <row r="11923">
          <cell r="A11923">
            <v>110127</v>
          </cell>
        </row>
        <row r="11924">
          <cell r="A11924" t="str">
            <v>78371</v>
          </cell>
        </row>
        <row r="11925">
          <cell r="A11925" t="str">
            <v>90385</v>
          </cell>
        </row>
        <row r="11926">
          <cell r="A11926" t="str">
            <v>105374</v>
          </cell>
        </row>
        <row r="11927">
          <cell r="A11927" t="str">
            <v>105792</v>
          </cell>
        </row>
        <row r="11928">
          <cell r="A11928" t="str">
            <v>80611</v>
          </cell>
        </row>
        <row r="11929">
          <cell r="A11929" t="str">
            <v>98884</v>
          </cell>
        </row>
        <row r="11930">
          <cell r="A11930" t="str">
            <v>100296</v>
          </cell>
        </row>
        <row r="11931">
          <cell r="A11931" t="str">
            <v>96497</v>
          </cell>
        </row>
        <row r="11932">
          <cell r="A11932" t="str">
            <v>105611</v>
          </cell>
        </row>
        <row r="11933">
          <cell r="A11933" t="str">
            <v>72346</v>
          </cell>
        </row>
        <row r="11934">
          <cell r="A11934" t="str">
            <v>106358</v>
          </cell>
        </row>
        <row r="11935">
          <cell r="A11935" t="str">
            <v>102395</v>
          </cell>
        </row>
        <row r="11936">
          <cell r="A11936" t="str">
            <v>91393</v>
          </cell>
        </row>
        <row r="11937">
          <cell r="A11937" t="str">
            <v>71874</v>
          </cell>
        </row>
        <row r="11938">
          <cell r="A11938" t="str">
            <v>105145</v>
          </cell>
        </row>
        <row r="11939">
          <cell r="A11939" t="str">
            <v>103147</v>
          </cell>
        </row>
        <row r="11940">
          <cell r="A11940" t="str">
            <v>86314</v>
          </cell>
        </row>
        <row r="11941">
          <cell r="A11941" t="str">
            <v>117586</v>
          </cell>
        </row>
        <row r="11942">
          <cell r="A11942" t="str">
            <v>93605</v>
          </cell>
        </row>
        <row r="11943">
          <cell r="A11943" t="str">
            <v>104812</v>
          </cell>
        </row>
        <row r="11944">
          <cell r="A11944" t="str">
            <v>94384</v>
          </cell>
        </row>
        <row r="11945">
          <cell r="A11945" t="str">
            <v>105704</v>
          </cell>
        </row>
        <row r="11946">
          <cell r="A11946" t="str">
            <v>97457</v>
          </cell>
        </row>
        <row r="11947">
          <cell r="A11947" t="str">
            <v>103759</v>
          </cell>
        </row>
        <row r="11948">
          <cell r="A11948" t="str">
            <v>52402</v>
          </cell>
        </row>
        <row r="11949">
          <cell r="A11949" t="str">
            <v>111052</v>
          </cell>
        </row>
        <row r="11950">
          <cell r="A11950" t="str">
            <v>64610</v>
          </cell>
        </row>
        <row r="11951">
          <cell r="A11951" t="str">
            <v>105518</v>
          </cell>
        </row>
        <row r="11952">
          <cell r="A11952" t="str">
            <v>111003</v>
          </cell>
        </row>
        <row r="11953">
          <cell r="A11953" t="str">
            <v>62998</v>
          </cell>
        </row>
        <row r="11954">
          <cell r="A11954" t="str">
            <v>108699</v>
          </cell>
        </row>
        <row r="11955">
          <cell r="A11955" t="str">
            <v>105256</v>
          </cell>
        </row>
        <row r="11956">
          <cell r="A11956" t="str">
            <v>105768</v>
          </cell>
        </row>
        <row r="11957">
          <cell r="A11957" t="str">
            <v>106620</v>
          </cell>
        </row>
        <row r="11958">
          <cell r="A11958">
            <v>74101</v>
          </cell>
        </row>
        <row r="11959">
          <cell r="A11959">
            <v>77388</v>
          </cell>
        </row>
        <row r="11960">
          <cell r="A11960">
            <v>77562</v>
          </cell>
        </row>
        <row r="11961">
          <cell r="A11961">
            <v>92374</v>
          </cell>
        </row>
        <row r="11962">
          <cell r="A11962">
            <v>92509</v>
          </cell>
        </row>
        <row r="11963">
          <cell r="A11963">
            <v>92560</v>
          </cell>
        </row>
        <row r="11964">
          <cell r="A11964">
            <v>93337</v>
          </cell>
        </row>
        <row r="11965">
          <cell r="A11965">
            <v>93602</v>
          </cell>
        </row>
        <row r="11966">
          <cell r="A11966">
            <v>93730</v>
          </cell>
        </row>
        <row r="11967">
          <cell r="A11967">
            <v>93761</v>
          </cell>
        </row>
        <row r="11968">
          <cell r="A11968">
            <v>94008</v>
          </cell>
        </row>
        <row r="11969">
          <cell r="A11969">
            <v>94076</v>
          </cell>
        </row>
        <row r="11970">
          <cell r="A11970">
            <v>97489</v>
          </cell>
        </row>
        <row r="11971">
          <cell r="A11971">
            <v>97653</v>
          </cell>
        </row>
        <row r="11972">
          <cell r="A11972">
            <v>97988</v>
          </cell>
        </row>
        <row r="11973">
          <cell r="A11973">
            <v>99058</v>
          </cell>
        </row>
        <row r="11974">
          <cell r="A11974">
            <v>99189</v>
          </cell>
        </row>
        <row r="11975">
          <cell r="A11975">
            <v>99772</v>
          </cell>
        </row>
        <row r="11976">
          <cell r="A11976">
            <v>99990</v>
          </cell>
        </row>
        <row r="11977">
          <cell r="A11977">
            <v>100561</v>
          </cell>
        </row>
        <row r="11978">
          <cell r="A11978">
            <v>100918</v>
          </cell>
        </row>
        <row r="11979">
          <cell r="A11979">
            <v>101194</v>
          </cell>
        </row>
        <row r="11980">
          <cell r="A11980">
            <v>102224</v>
          </cell>
        </row>
        <row r="11981">
          <cell r="A11981">
            <v>102995</v>
          </cell>
        </row>
        <row r="11982">
          <cell r="A11982">
            <v>103007</v>
          </cell>
        </row>
        <row r="11983">
          <cell r="A11983">
            <v>103527</v>
          </cell>
        </row>
        <row r="11984">
          <cell r="A11984">
            <v>103534</v>
          </cell>
        </row>
        <row r="11985">
          <cell r="A11985">
            <v>104094</v>
          </cell>
        </row>
        <row r="11986">
          <cell r="A11986">
            <v>104190</v>
          </cell>
        </row>
        <row r="11987">
          <cell r="A11987">
            <v>104237</v>
          </cell>
        </row>
        <row r="11988">
          <cell r="A11988">
            <v>104732</v>
          </cell>
        </row>
        <row r="11989">
          <cell r="A11989">
            <v>105100</v>
          </cell>
        </row>
        <row r="11990">
          <cell r="A11990">
            <v>105346</v>
          </cell>
        </row>
        <row r="11991">
          <cell r="A11991">
            <v>105442</v>
          </cell>
        </row>
        <row r="11992">
          <cell r="A11992">
            <v>105522</v>
          </cell>
        </row>
        <row r="11993">
          <cell r="A11993">
            <v>105682</v>
          </cell>
        </row>
        <row r="11994">
          <cell r="A11994">
            <v>105868</v>
          </cell>
        </row>
        <row r="11995">
          <cell r="A11995">
            <v>106504</v>
          </cell>
        </row>
        <row r="11996">
          <cell r="A11996">
            <v>107035</v>
          </cell>
        </row>
        <row r="11997">
          <cell r="A11997">
            <v>107662</v>
          </cell>
        </row>
        <row r="11998">
          <cell r="A11998">
            <v>1000000303</v>
          </cell>
        </row>
        <row r="11999">
          <cell r="A11999">
            <v>59020</v>
          </cell>
        </row>
        <row r="12000">
          <cell r="A12000">
            <v>21004</v>
          </cell>
        </row>
        <row r="12001">
          <cell r="A12001">
            <v>86261</v>
          </cell>
        </row>
        <row r="12002">
          <cell r="A12002">
            <v>31211</v>
          </cell>
        </row>
        <row r="12003">
          <cell r="A12003" t="str">
            <v>118930</v>
          </cell>
        </row>
        <row r="12004">
          <cell r="A12004" t="str">
            <v>108612</v>
          </cell>
        </row>
        <row r="12005">
          <cell r="A12005" t="str">
            <v>106283</v>
          </cell>
        </row>
        <row r="12006">
          <cell r="A12006" t="str">
            <v>19230</v>
          </cell>
        </row>
        <row r="12007">
          <cell r="A12007">
            <v>15220</v>
          </cell>
        </row>
        <row r="12008">
          <cell r="A12008">
            <v>55232</v>
          </cell>
        </row>
        <row r="12009">
          <cell r="A12009">
            <v>107450</v>
          </cell>
        </row>
        <row r="12010">
          <cell r="A12010">
            <v>18190</v>
          </cell>
        </row>
        <row r="12011">
          <cell r="A12011">
            <v>9572</v>
          </cell>
        </row>
        <row r="12012">
          <cell r="A12012" t="str">
            <v>40167</v>
          </cell>
        </row>
        <row r="12013">
          <cell r="A12013">
            <v>40124</v>
          </cell>
        </row>
        <row r="12014">
          <cell r="A12014">
            <v>16637</v>
          </cell>
        </row>
        <row r="12015">
          <cell r="A12015">
            <v>18190</v>
          </cell>
        </row>
        <row r="12016">
          <cell r="A12016" t="str">
            <v>115471</v>
          </cell>
        </row>
        <row r="12017">
          <cell r="A12017" t="str">
            <v>113335</v>
          </cell>
        </row>
        <row r="12018">
          <cell r="A12018" t="str">
            <v>115066</v>
          </cell>
        </row>
        <row r="12019">
          <cell r="A12019" t="str">
            <v>85046</v>
          </cell>
        </row>
        <row r="12020">
          <cell r="A12020" t="str">
            <v>85046</v>
          </cell>
        </row>
        <row r="12021">
          <cell r="A12021" t="str">
            <v>11068</v>
          </cell>
        </row>
        <row r="12022">
          <cell r="A12022" t="str">
            <v>11068</v>
          </cell>
        </row>
        <row r="12023">
          <cell r="A12023" t="str">
            <v>6211</v>
          </cell>
        </row>
        <row r="12024">
          <cell r="A12024" t="str">
            <v>6211</v>
          </cell>
        </row>
        <row r="12025">
          <cell r="A12025" t="str">
            <v>85828</v>
          </cell>
        </row>
        <row r="12026">
          <cell r="A12026" t="str">
            <v>11101</v>
          </cell>
        </row>
        <row r="12027">
          <cell r="A12027" t="str">
            <v>96767</v>
          </cell>
        </row>
        <row r="12028">
          <cell r="A12028" t="str">
            <v>96767</v>
          </cell>
        </row>
        <row r="12029">
          <cell r="A12029">
            <v>4405</v>
          </cell>
        </row>
        <row r="12030">
          <cell r="A12030">
            <v>4405</v>
          </cell>
        </row>
        <row r="12031">
          <cell r="A12031">
            <v>35975</v>
          </cell>
        </row>
        <row r="12032">
          <cell r="A12032">
            <v>66200</v>
          </cell>
        </row>
        <row r="12033">
          <cell r="A12033">
            <v>80323</v>
          </cell>
        </row>
        <row r="12034">
          <cell r="A12034">
            <v>109947</v>
          </cell>
        </row>
        <row r="12035">
          <cell r="A12035">
            <v>1000000113</v>
          </cell>
        </row>
        <row r="12036">
          <cell r="A12036">
            <v>1000000127</v>
          </cell>
        </row>
        <row r="12037">
          <cell r="A12037">
            <v>1000000127</v>
          </cell>
        </row>
        <row r="12038">
          <cell r="A12038">
            <v>43793</v>
          </cell>
        </row>
        <row r="12039">
          <cell r="A12039">
            <v>43793</v>
          </cell>
        </row>
        <row r="12040">
          <cell r="A12040">
            <v>75526</v>
          </cell>
        </row>
        <row r="12041">
          <cell r="A12041">
            <v>51075</v>
          </cell>
        </row>
        <row r="12042">
          <cell r="A12042">
            <v>111011</v>
          </cell>
        </row>
        <row r="12043">
          <cell r="A12043">
            <v>1467</v>
          </cell>
        </row>
        <row r="12044">
          <cell r="A12044">
            <v>1467</v>
          </cell>
        </row>
        <row r="12045">
          <cell r="A12045" t="str">
            <v>22397</v>
          </cell>
        </row>
        <row r="12046">
          <cell r="A12046">
            <v>82785</v>
          </cell>
        </row>
        <row r="12047">
          <cell r="A12047">
            <v>90531</v>
          </cell>
        </row>
        <row r="12048">
          <cell r="A12048" t="str">
            <v>94894</v>
          </cell>
        </row>
        <row r="12049">
          <cell r="A12049">
            <v>53515</v>
          </cell>
        </row>
        <row r="12050">
          <cell r="A12050">
            <v>97712</v>
          </cell>
        </row>
        <row r="12051">
          <cell r="A12051">
            <v>107900</v>
          </cell>
        </row>
        <row r="12052">
          <cell r="A12052">
            <v>27976</v>
          </cell>
        </row>
        <row r="12053">
          <cell r="A12053" t="str">
            <v>115268</v>
          </cell>
        </row>
        <row r="12054">
          <cell r="A12054" t="str">
            <v>81992</v>
          </cell>
        </row>
        <row r="12055">
          <cell r="A12055">
            <v>19812</v>
          </cell>
        </row>
        <row r="12056">
          <cell r="A12056">
            <v>23733</v>
          </cell>
        </row>
        <row r="12057">
          <cell r="A12057">
            <v>26258</v>
          </cell>
        </row>
        <row r="12058">
          <cell r="A12058">
            <v>107531</v>
          </cell>
        </row>
        <row r="12059">
          <cell r="A12059">
            <v>8946</v>
          </cell>
        </row>
        <row r="12060">
          <cell r="A12060">
            <v>12248</v>
          </cell>
        </row>
        <row r="12061">
          <cell r="A12061" t="str">
            <v>95005</v>
          </cell>
        </row>
        <row r="12062">
          <cell r="A12062" t="str">
            <v>95005</v>
          </cell>
        </row>
        <row r="12063">
          <cell r="A12063">
            <v>92624</v>
          </cell>
        </row>
        <row r="12064">
          <cell r="A12064">
            <v>16372</v>
          </cell>
        </row>
        <row r="12065">
          <cell r="A12065">
            <v>16372</v>
          </cell>
        </row>
        <row r="12066">
          <cell r="A12066">
            <v>61735</v>
          </cell>
        </row>
        <row r="12067">
          <cell r="A12067" t="str">
            <v>12130</v>
          </cell>
        </row>
        <row r="12068">
          <cell r="A12068" t="str">
            <v>103074</v>
          </cell>
        </row>
        <row r="12069">
          <cell r="A12069" t="str">
            <v>95796</v>
          </cell>
        </row>
        <row r="12070">
          <cell r="A12070" t="str">
            <v>62020</v>
          </cell>
        </row>
        <row r="12071">
          <cell r="A12071" t="str">
            <v>71250</v>
          </cell>
        </row>
        <row r="12072">
          <cell r="A12072" t="str">
            <v>108374</v>
          </cell>
        </row>
        <row r="12073">
          <cell r="A12073" t="str">
            <v>108374</v>
          </cell>
        </row>
        <row r="12074">
          <cell r="A12074" t="str">
            <v>105717</v>
          </cell>
        </row>
        <row r="12075">
          <cell r="A12075" t="str">
            <v>96613</v>
          </cell>
        </row>
        <row r="12076">
          <cell r="A12076">
            <v>73367</v>
          </cell>
        </row>
        <row r="12077">
          <cell r="A12077" t="str">
            <v>99803</v>
          </cell>
        </row>
        <row r="12078">
          <cell r="A12078">
            <v>49873</v>
          </cell>
        </row>
        <row r="12079">
          <cell r="A12079">
            <v>49873</v>
          </cell>
        </row>
        <row r="12080">
          <cell r="A12080">
            <v>58501</v>
          </cell>
        </row>
        <row r="12081">
          <cell r="A12081">
            <v>23295</v>
          </cell>
        </row>
        <row r="12082">
          <cell r="A12082">
            <v>61859</v>
          </cell>
        </row>
        <row r="12083">
          <cell r="A12083" t="str">
            <v>95674</v>
          </cell>
        </row>
        <row r="12084">
          <cell r="A12084" t="str">
            <v>13677</v>
          </cell>
        </row>
        <row r="12085">
          <cell r="A12085" t="str">
            <v>40406</v>
          </cell>
        </row>
        <row r="12086">
          <cell r="A12086" t="str">
            <v>64122</v>
          </cell>
        </row>
        <row r="12087">
          <cell r="A12087" t="str">
            <v>53203</v>
          </cell>
        </row>
        <row r="12088">
          <cell r="A12088" t="str">
            <v>41876</v>
          </cell>
        </row>
        <row r="12089">
          <cell r="A12089" t="str">
            <v>53987</v>
          </cell>
        </row>
        <row r="12090">
          <cell r="A12090" t="str">
            <v>13415</v>
          </cell>
        </row>
        <row r="12091">
          <cell r="A12091" t="str">
            <v>7151</v>
          </cell>
        </row>
        <row r="12092">
          <cell r="A12092" t="str">
            <v>69597</v>
          </cell>
        </row>
        <row r="12093">
          <cell r="A12093" t="str">
            <v>50159</v>
          </cell>
        </row>
        <row r="12094">
          <cell r="A12094" t="str">
            <v>43862</v>
          </cell>
        </row>
        <row r="12095">
          <cell r="A12095" t="str">
            <v>13605</v>
          </cell>
        </row>
        <row r="12096">
          <cell r="A12096" t="str">
            <v>9568</v>
          </cell>
        </row>
        <row r="12097">
          <cell r="A12097" t="str">
            <v>70614</v>
          </cell>
        </row>
        <row r="12098">
          <cell r="A12098" t="str">
            <v>32690</v>
          </cell>
        </row>
        <row r="12099">
          <cell r="A12099" t="str">
            <v>17437</v>
          </cell>
        </row>
        <row r="12100">
          <cell r="A12100" t="str">
            <v>21068</v>
          </cell>
        </row>
        <row r="12101">
          <cell r="A12101" t="str">
            <v>68439</v>
          </cell>
        </row>
        <row r="12102">
          <cell r="A12102" t="str">
            <v>30154</v>
          </cell>
        </row>
        <row r="12103">
          <cell r="A12103" t="str">
            <v>13243</v>
          </cell>
        </row>
        <row r="12104">
          <cell r="A12104" t="str">
            <v>7289</v>
          </cell>
        </row>
        <row r="12105">
          <cell r="A12105" t="str">
            <v>59660</v>
          </cell>
        </row>
        <row r="12106">
          <cell r="A12106" t="str">
            <v>21877</v>
          </cell>
        </row>
        <row r="12107">
          <cell r="A12107" t="str">
            <v>61980</v>
          </cell>
        </row>
        <row r="12108">
          <cell r="A12108" t="str">
            <v>67325</v>
          </cell>
        </row>
        <row r="12109">
          <cell r="A12109" t="str">
            <v>13420</v>
          </cell>
        </row>
        <row r="12110">
          <cell r="A12110" t="str">
            <v>4429</v>
          </cell>
        </row>
        <row r="12111">
          <cell r="A12111" t="str">
            <v>76317</v>
          </cell>
        </row>
        <row r="12112">
          <cell r="A12112" t="str">
            <v>8496</v>
          </cell>
        </row>
        <row r="12113">
          <cell r="A12113" t="str">
            <v>5422</v>
          </cell>
        </row>
        <row r="12114">
          <cell r="A12114" t="str">
            <v>21806</v>
          </cell>
        </row>
        <row r="12115">
          <cell r="A12115" t="str">
            <v>39676</v>
          </cell>
        </row>
        <row r="12116">
          <cell r="A12116" t="str">
            <v>6250</v>
          </cell>
        </row>
        <row r="12117">
          <cell r="A12117" t="str">
            <v>10911</v>
          </cell>
        </row>
        <row r="12118">
          <cell r="A12118" t="str">
            <v>3957</v>
          </cell>
        </row>
        <row r="12119">
          <cell r="A12119" t="str">
            <v>13138</v>
          </cell>
        </row>
        <row r="12120">
          <cell r="A12120" t="str">
            <v>13637</v>
          </cell>
        </row>
        <row r="12121">
          <cell r="A12121" t="str">
            <v>66416</v>
          </cell>
        </row>
        <row r="12122">
          <cell r="A12122" t="str">
            <v>3965</v>
          </cell>
        </row>
        <row r="12123">
          <cell r="A12123" t="str">
            <v>67467</v>
          </cell>
        </row>
        <row r="12124">
          <cell r="A12124" t="str">
            <v>14361</v>
          </cell>
        </row>
        <row r="12125">
          <cell r="A12125" t="str">
            <v>11252</v>
          </cell>
        </row>
        <row r="12126">
          <cell r="A12126" t="str">
            <v>3305</v>
          </cell>
        </row>
        <row r="12127">
          <cell r="A12127" t="str">
            <v>10950</v>
          </cell>
        </row>
        <row r="12128">
          <cell r="A12128" t="str">
            <v>73298</v>
          </cell>
        </row>
        <row r="12129">
          <cell r="A12129" t="str">
            <v>50721</v>
          </cell>
        </row>
        <row r="12130">
          <cell r="A12130" t="str">
            <v>40133</v>
          </cell>
        </row>
        <row r="12131">
          <cell r="A12131" t="str">
            <v>3028</v>
          </cell>
        </row>
        <row r="12132">
          <cell r="A12132" t="str">
            <v>5105</v>
          </cell>
        </row>
        <row r="12133">
          <cell r="A12133" t="str">
            <v>53123</v>
          </cell>
        </row>
        <row r="12134">
          <cell r="A12134" t="str">
            <v>7586</v>
          </cell>
        </row>
        <row r="12135">
          <cell r="A12135" t="str">
            <v>66571</v>
          </cell>
        </row>
        <row r="12136">
          <cell r="A12136" t="str">
            <v>32598</v>
          </cell>
        </row>
        <row r="12137">
          <cell r="A12137" t="str">
            <v>62241</v>
          </cell>
        </row>
        <row r="12138">
          <cell r="A12138" t="str">
            <v>22003</v>
          </cell>
        </row>
        <row r="12139">
          <cell r="A12139" t="str">
            <v>25217</v>
          </cell>
        </row>
        <row r="12140">
          <cell r="A12140" t="str">
            <v>68850</v>
          </cell>
        </row>
        <row r="12141">
          <cell r="A12141" t="str">
            <v>22143</v>
          </cell>
        </row>
        <row r="12142">
          <cell r="A12142" t="str">
            <v>9948</v>
          </cell>
        </row>
        <row r="12143">
          <cell r="A12143" t="str">
            <v>59790</v>
          </cell>
        </row>
        <row r="12144">
          <cell r="A12144" t="str">
            <v>63332</v>
          </cell>
        </row>
        <row r="12145">
          <cell r="A12145" t="str">
            <v>56213</v>
          </cell>
        </row>
        <row r="12146">
          <cell r="A12146" t="str">
            <v>70454</v>
          </cell>
        </row>
        <row r="12147">
          <cell r="A12147" t="str">
            <v>23919</v>
          </cell>
        </row>
        <row r="12148">
          <cell r="A12148" t="str">
            <v>32715</v>
          </cell>
        </row>
        <row r="12149">
          <cell r="A12149" t="str">
            <v>22076</v>
          </cell>
        </row>
        <row r="12150">
          <cell r="A12150" t="str">
            <v>50794</v>
          </cell>
        </row>
        <row r="12151">
          <cell r="A12151" t="str">
            <v>56625</v>
          </cell>
        </row>
        <row r="12152">
          <cell r="A12152" t="str">
            <v>56445</v>
          </cell>
        </row>
        <row r="12153">
          <cell r="A12153" t="str">
            <v>56217</v>
          </cell>
        </row>
        <row r="12154">
          <cell r="A12154" t="str">
            <v>5962</v>
          </cell>
        </row>
        <row r="12155">
          <cell r="A12155" t="str">
            <v>53150</v>
          </cell>
        </row>
        <row r="12156">
          <cell r="A12156" t="str">
            <v>64507</v>
          </cell>
        </row>
        <row r="12157">
          <cell r="A12157" t="str">
            <v>12621</v>
          </cell>
        </row>
        <row r="12158">
          <cell r="A12158" t="str">
            <v>73299</v>
          </cell>
        </row>
        <row r="12159">
          <cell r="A12159" t="str">
            <v>10956</v>
          </cell>
        </row>
        <row r="12160">
          <cell r="A12160" t="str">
            <v>12475</v>
          </cell>
        </row>
        <row r="12161">
          <cell r="A12161" t="str">
            <v>47854</v>
          </cell>
        </row>
        <row r="12162">
          <cell r="A12162" t="str">
            <v>34689</v>
          </cell>
        </row>
        <row r="12163">
          <cell r="A12163" t="str">
            <v>52954</v>
          </cell>
        </row>
        <row r="12164">
          <cell r="A12164" t="str">
            <v>13425</v>
          </cell>
        </row>
        <row r="12165">
          <cell r="A12165" t="str">
            <v>4379</v>
          </cell>
        </row>
        <row r="12166">
          <cell r="A12166" t="str">
            <v>68203</v>
          </cell>
        </row>
        <row r="12167">
          <cell r="A12167" t="str">
            <v>30302</v>
          </cell>
        </row>
        <row r="12168">
          <cell r="A12168" t="str">
            <v>13110</v>
          </cell>
        </row>
        <row r="12169">
          <cell r="A12169" t="str">
            <v>8740</v>
          </cell>
        </row>
        <row r="12170">
          <cell r="A12170" t="str">
            <v>33753</v>
          </cell>
        </row>
        <row r="12171">
          <cell r="A12171" t="str">
            <v>56538</v>
          </cell>
        </row>
        <row r="12172">
          <cell r="A12172" t="str">
            <v>8570</v>
          </cell>
        </row>
        <row r="12173">
          <cell r="A12173" t="str">
            <v>43212</v>
          </cell>
        </row>
        <row r="12174">
          <cell r="A12174" t="str">
            <v>6119</v>
          </cell>
        </row>
        <row r="12175">
          <cell r="A12175" t="str">
            <v>34967</v>
          </cell>
        </row>
        <row r="12176">
          <cell r="A12176" t="str">
            <v>5404</v>
          </cell>
        </row>
        <row r="12177">
          <cell r="A12177" t="str">
            <v>11082</v>
          </cell>
        </row>
        <row r="12178">
          <cell r="A12178" t="str">
            <v>66428</v>
          </cell>
        </row>
        <row r="12179">
          <cell r="A12179" t="str">
            <v>21875</v>
          </cell>
        </row>
        <row r="12180">
          <cell r="A12180" t="str">
            <v>8930</v>
          </cell>
        </row>
        <row r="12181">
          <cell r="A12181" t="str">
            <v>59929</v>
          </cell>
        </row>
        <row r="12182">
          <cell r="A12182" t="str">
            <v>31337</v>
          </cell>
        </row>
        <row r="12183">
          <cell r="A12183" t="str">
            <v>7377</v>
          </cell>
        </row>
        <row r="12184">
          <cell r="A12184" t="str">
            <v>28928</v>
          </cell>
        </row>
        <row r="12185">
          <cell r="A12185" t="str">
            <v>13369</v>
          </cell>
        </row>
        <row r="12186">
          <cell r="A12186" t="str">
            <v>6014</v>
          </cell>
        </row>
        <row r="12187">
          <cell r="A12187" t="str">
            <v>66409</v>
          </cell>
        </row>
        <row r="12188">
          <cell r="A12188" t="str">
            <v>7748</v>
          </cell>
        </row>
        <row r="12189">
          <cell r="A12189" t="str">
            <v>48838</v>
          </cell>
        </row>
        <row r="12190">
          <cell r="A12190" t="str">
            <v>2687</v>
          </cell>
        </row>
        <row r="12191">
          <cell r="A12191" t="str">
            <v>25090</v>
          </cell>
        </row>
        <row r="12192">
          <cell r="A12192" t="str">
            <v>11279</v>
          </cell>
        </row>
        <row r="12193">
          <cell r="A12193" t="str">
            <v>52955</v>
          </cell>
        </row>
        <row r="12194">
          <cell r="A12194" t="str">
            <v>8493</v>
          </cell>
        </row>
        <row r="12195">
          <cell r="A12195" t="str">
            <v>21975</v>
          </cell>
        </row>
        <row r="12196">
          <cell r="A12196" t="str">
            <v>56449</v>
          </cell>
        </row>
        <row r="12197">
          <cell r="A12197" t="str">
            <v>22254</v>
          </cell>
        </row>
        <row r="12198">
          <cell r="A12198" t="str">
            <v>6129</v>
          </cell>
        </row>
        <row r="12199">
          <cell r="A12199" t="str">
            <v>4518</v>
          </cell>
        </row>
        <row r="12200">
          <cell r="A12200" t="str">
            <v>73097</v>
          </cell>
        </row>
        <row r="12201">
          <cell r="A12201" t="str">
            <v>8835</v>
          </cell>
        </row>
        <row r="12202">
          <cell r="A12202" t="str">
            <v>6654</v>
          </cell>
        </row>
        <row r="12203">
          <cell r="A12203" t="str">
            <v>12302</v>
          </cell>
        </row>
        <row r="12204">
          <cell r="A12204" t="str">
            <v>63268</v>
          </cell>
        </row>
        <row r="12205">
          <cell r="A12205" t="str">
            <v>50767</v>
          </cell>
        </row>
        <row r="12206">
          <cell r="A12206" t="str">
            <v>22198</v>
          </cell>
        </row>
        <row r="12207">
          <cell r="A12207" t="str">
            <v>8847</v>
          </cell>
        </row>
        <row r="12208">
          <cell r="A12208" t="str">
            <v>11051</v>
          </cell>
        </row>
        <row r="12209">
          <cell r="A12209" t="str">
            <v>7148</v>
          </cell>
        </row>
        <row r="12210">
          <cell r="A12210" t="str">
            <v>6320</v>
          </cell>
        </row>
        <row r="12211">
          <cell r="A12211" t="str">
            <v>12502</v>
          </cell>
        </row>
        <row r="12212">
          <cell r="A12212">
            <v>15445</v>
          </cell>
        </row>
        <row r="12213">
          <cell r="A12213" t="str">
            <v>23175</v>
          </cell>
        </row>
        <row r="12214">
          <cell r="A12214">
            <v>58639</v>
          </cell>
        </row>
        <row r="12215">
          <cell r="A12215" t="str">
            <v>28224</v>
          </cell>
        </row>
        <row r="12216">
          <cell r="A12216">
            <v>24052</v>
          </cell>
        </row>
        <row r="12217">
          <cell r="A12217">
            <v>77484</v>
          </cell>
        </row>
        <row r="12218">
          <cell r="A12218" t="str">
            <v>97820</v>
          </cell>
        </row>
        <row r="12219">
          <cell r="A12219" t="str">
            <v>97820</v>
          </cell>
        </row>
        <row r="12220">
          <cell r="A12220">
            <v>44321</v>
          </cell>
        </row>
        <row r="12221">
          <cell r="A12221">
            <v>88796</v>
          </cell>
        </row>
        <row r="12222">
          <cell r="A12222">
            <v>92508</v>
          </cell>
        </row>
        <row r="12223">
          <cell r="A12223">
            <v>1000000424</v>
          </cell>
        </row>
        <row r="12224">
          <cell r="A12224">
            <v>17974</v>
          </cell>
        </row>
        <row r="12225">
          <cell r="A12225">
            <v>17974</v>
          </cell>
        </row>
        <row r="12226">
          <cell r="A12226">
            <v>1000000452</v>
          </cell>
        </row>
        <row r="12227">
          <cell r="A12227">
            <v>1000000453</v>
          </cell>
        </row>
        <row r="12228">
          <cell r="A12228">
            <v>48719</v>
          </cell>
        </row>
        <row r="12229">
          <cell r="A12229">
            <v>64846</v>
          </cell>
        </row>
        <row r="12230">
          <cell r="A12230">
            <v>25961</v>
          </cell>
        </row>
        <row r="12231">
          <cell r="A12231" t="str">
            <v>29173</v>
          </cell>
        </row>
        <row r="12232">
          <cell r="A12232">
            <v>77253</v>
          </cell>
        </row>
        <row r="12233">
          <cell r="A12233">
            <v>82509</v>
          </cell>
        </row>
        <row r="12234">
          <cell r="A12234" t="str">
            <v>43858</v>
          </cell>
        </row>
        <row r="12235">
          <cell r="A12235" t="str">
            <v>69655</v>
          </cell>
        </row>
        <row r="12236">
          <cell r="A12236" t="str">
            <v>117343</v>
          </cell>
        </row>
        <row r="12237">
          <cell r="A12237" t="str">
            <v>107497</v>
          </cell>
        </row>
        <row r="12238">
          <cell r="A12238" t="str">
            <v>63075</v>
          </cell>
        </row>
        <row r="12239">
          <cell r="A12239" t="str">
            <v>117345</v>
          </cell>
        </row>
        <row r="12240">
          <cell r="A12240" t="str">
            <v>66873</v>
          </cell>
        </row>
        <row r="12241">
          <cell r="A12241" t="str">
            <v>111207</v>
          </cell>
        </row>
        <row r="12242">
          <cell r="A12242" t="str">
            <v>118103</v>
          </cell>
        </row>
        <row r="12243">
          <cell r="A12243" t="str">
            <v>115127</v>
          </cell>
        </row>
        <row r="12244">
          <cell r="A12244" t="str">
            <v>115720</v>
          </cell>
        </row>
        <row r="12245">
          <cell r="A12245" t="str">
            <v>115883</v>
          </cell>
        </row>
        <row r="12246">
          <cell r="A12246" t="str">
            <v>114820</v>
          </cell>
        </row>
        <row r="12247">
          <cell r="A12247" t="str">
            <v>117173</v>
          </cell>
        </row>
        <row r="12248">
          <cell r="A12248" t="str">
            <v>65128</v>
          </cell>
        </row>
        <row r="12249">
          <cell r="A12249" t="str">
            <v>80279</v>
          </cell>
        </row>
        <row r="12250">
          <cell r="A12250" t="str">
            <v>111819</v>
          </cell>
        </row>
        <row r="12251">
          <cell r="A12251" t="str">
            <v>115296</v>
          </cell>
        </row>
        <row r="12252">
          <cell r="A12252" t="str">
            <v>117349</v>
          </cell>
        </row>
        <row r="12253">
          <cell r="A12253" t="str">
            <v>51875</v>
          </cell>
        </row>
        <row r="12254">
          <cell r="A12254" t="str">
            <v>67113</v>
          </cell>
        </row>
        <row r="12255">
          <cell r="A12255" t="str">
            <v>115613</v>
          </cell>
        </row>
        <row r="12256">
          <cell r="A12256" t="str">
            <v>79664</v>
          </cell>
        </row>
        <row r="12257">
          <cell r="A12257" t="str">
            <v>79666</v>
          </cell>
        </row>
        <row r="12258">
          <cell r="A12258" t="str">
            <v>66716</v>
          </cell>
        </row>
        <row r="12259">
          <cell r="A12259" t="str">
            <v>112276</v>
          </cell>
        </row>
        <row r="12260">
          <cell r="A12260" t="str">
            <v>117263</v>
          </cell>
        </row>
        <row r="12261">
          <cell r="A12261" t="str">
            <v>115607</v>
          </cell>
        </row>
        <row r="12262">
          <cell r="A12262" t="str">
            <v>115340</v>
          </cell>
        </row>
        <row r="12263">
          <cell r="A12263" t="str">
            <v>111004</v>
          </cell>
        </row>
        <row r="12264">
          <cell r="A12264" t="str">
            <v>117385</v>
          </cell>
        </row>
        <row r="12265">
          <cell r="A12265" t="str">
            <v>110583</v>
          </cell>
        </row>
        <row r="12266">
          <cell r="A12266" t="str">
            <v>113854</v>
          </cell>
        </row>
        <row r="12267">
          <cell r="A12267" t="str">
            <v>112982</v>
          </cell>
        </row>
        <row r="12268">
          <cell r="A12268" t="str">
            <v>66883</v>
          </cell>
        </row>
        <row r="12269">
          <cell r="A12269" t="str">
            <v>117346</v>
          </cell>
        </row>
        <row r="12270">
          <cell r="A12270" t="str">
            <v>114180</v>
          </cell>
        </row>
        <row r="12271">
          <cell r="A12271" t="str">
            <v>109959</v>
          </cell>
        </row>
        <row r="12272">
          <cell r="A12272" t="str">
            <v>98732</v>
          </cell>
        </row>
        <row r="12273">
          <cell r="A12273" t="str">
            <v>106000</v>
          </cell>
        </row>
        <row r="12274">
          <cell r="A12274" t="str">
            <v>94266</v>
          </cell>
        </row>
        <row r="12275">
          <cell r="A12275" t="str">
            <v>109380</v>
          </cell>
        </row>
        <row r="12276">
          <cell r="A12276" t="str">
            <v>111268</v>
          </cell>
        </row>
        <row r="12277">
          <cell r="A12277" t="str">
            <v>95071</v>
          </cell>
        </row>
        <row r="12278">
          <cell r="A12278" t="str">
            <v>102968</v>
          </cell>
        </row>
        <row r="12279">
          <cell r="A12279">
            <v>102298</v>
          </cell>
        </row>
        <row r="12280">
          <cell r="A12280">
            <v>105872</v>
          </cell>
        </row>
        <row r="12281">
          <cell r="A12281">
            <v>107785</v>
          </cell>
        </row>
        <row r="12282">
          <cell r="A12282">
            <v>107975</v>
          </cell>
        </row>
        <row r="12283">
          <cell r="A12283">
            <v>108716</v>
          </cell>
        </row>
        <row r="12284">
          <cell r="A12284">
            <v>111442</v>
          </cell>
        </row>
        <row r="12285">
          <cell r="A12285">
            <v>111879</v>
          </cell>
        </row>
        <row r="12286">
          <cell r="A12286">
            <v>112169</v>
          </cell>
        </row>
        <row r="12287">
          <cell r="A12287">
            <v>112424</v>
          </cell>
        </row>
        <row r="12288">
          <cell r="A12288">
            <v>112597</v>
          </cell>
        </row>
        <row r="12289">
          <cell r="A12289">
            <v>1000000512</v>
          </cell>
        </row>
        <row r="12290">
          <cell r="A12290">
            <v>1000000454</v>
          </cell>
        </row>
        <row r="12291">
          <cell r="A12291">
            <v>1000000473</v>
          </cell>
        </row>
        <row r="12292">
          <cell r="A12292">
            <v>1000000320</v>
          </cell>
        </row>
        <row r="12293">
          <cell r="A12293">
            <v>1000000342</v>
          </cell>
        </row>
        <row r="12294">
          <cell r="A12294">
            <v>1000000409</v>
          </cell>
        </row>
        <row r="12295">
          <cell r="A12295">
            <v>1000000002</v>
          </cell>
        </row>
        <row r="12296">
          <cell r="A12296">
            <v>1000000004</v>
          </cell>
        </row>
        <row r="12297">
          <cell r="A12297">
            <v>1000000404</v>
          </cell>
        </row>
        <row r="12298">
          <cell r="A12298">
            <v>1000000480</v>
          </cell>
        </row>
        <row r="12299">
          <cell r="A12299">
            <v>1000000481</v>
          </cell>
        </row>
        <row r="12300">
          <cell r="A12300">
            <v>1000000534</v>
          </cell>
        </row>
        <row r="12301">
          <cell r="A12301">
            <v>1000000475</v>
          </cell>
        </row>
        <row r="12302">
          <cell r="A12302">
            <v>1000000474</v>
          </cell>
        </row>
        <row r="12303">
          <cell r="A12303" t="str">
            <v>700</v>
          </cell>
        </row>
        <row r="12304">
          <cell r="A12304">
            <v>66394</v>
          </cell>
        </row>
        <row r="12305">
          <cell r="A12305">
            <v>99777</v>
          </cell>
        </row>
        <row r="12306">
          <cell r="A12306">
            <v>107212</v>
          </cell>
        </row>
        <row r="12307">
          <cell r="A12307">
            <v>107811</v>
          </cell>
        </row>
        <row r="12308">
          <cell r="A12308">
            <v>109402</v>
          </cell>
        </row>
        <row r="12309">
          <cell r="A12309">
            <v>110062</v>
          </cell>
        </row>
        <row r="12310">
          <cell r="A12310">
            <v>110664</v>
          </cell>
        </row>
        <row r="12311">
          <cell r="A12311">
            <v>1000000297</v>
          </cell>
        </row>
        <row r="12312">
          <cell r="A12312" t="str">
            <v>6369</v>
          </cell>
        </row>
        <row r="12313">
          <cell r="A12313" t="str">
            <v>80120</v>
          </cell>
        </row>
        <row r="12314">
          <cell r="A12314">
            <v>81947</v>
          </cell>
        </row>
        <row r="12315">
          <cell r="A12315" t="str">
            <v>115178</v>
          </cell>
        </row>
        <row r="12316">
          <cell r="A12316" t="str">
            <v>113725</v>
          </cell>
        </row>
        <row r="12317">
          <cell r="A12317" t="str">
            <v>84171</v>
          </cell>
        </row>
        <row r="12318">
          <cell r="A12318" t="str">
            <v>62094</v>
          </cell>
        </row>
        <row r="12319">
          <cell r="A12319">
            <v>109301</v>
          </cell>
        </row>
        <row r="12320">
          <cell r="A12320" t="str">
            <v>108467</v>
          </cell>
        </row>
        <row r="12321">
          <cell r="A12321" t="str">
            <v>115026</v>
          </cell>
        </row>
        <row r="12322">
          <cell r="A12322">
            <v>91680</v>
          </cell>
        </row>
        <row r="12323">
          <cell r="A12323">
            <v>58256</v>
          </cell>
        </row>
        <row r="12324">
          <cell r="A12324" t="str">
            <v>79764</v>
          </cell>
        </row>
        <row r="12325">
          <cell r="A12325" t="str">
            <v>85626</v>
          </cell>
        </row>
        <row r="12326">
          <cell r="A12326" t="str">
            <v>77321</v>
          </cell>
        </row>
        <row r="12327">
          <cell r="A12327" t="str">
            <v>77319</v>
          </cell>
        </row>
        <row r="12328">
          <cell r="A12328" t="str">
            <v>80738</v>
          </cell>
        </row>
        <row r="12329">
          <cell r="A12329" t="str">
            <v>75613</v>
          </cell>
        </row>
        <row r="12330">
          <cell r="A12330" t="str">
            <v>86016</v>
          </cell>
        </row>
        <row r="12331">
          <cell r="A12331">
            <v>75431</v>
          </cell>
        </row>
        <row r="12332">
          <cell r="A12332">
            <v>77063</v>
          </cell>
        </row>
        <row r="12333">
          <cell r="A12333">
            <v>19549</v>
          </cell>
        </row>
        <row r="12334">
          <cell r="A12334">
            <v>68422</v>
          </cell>
        </row>
        <row r="12335">
          <cell r="A12335">
            <v>73091</v>
          </cell>
        </row>
        <row r="12336">
          <cell r="A12336">
            <v>88234</v>
          </cell>
        </row>
        <row r="12337">
          <cell r="A12337">
            <v>88976</v>
          </cell>
        </row>
        <row r="12338">
          <cell r="A12338">
            <v>89880</v>
          </cell>
        </row>
        <row r="12339">
          <cell r="A12339" t="str">
            <v>102182</v>
          </cell>
        </row>
        <row r="12340">
          <cell r="A12340">
            <v>84074</v>
          </cell>
        </row>
        <row r="12341">
          <cell r="A12341">
            <v>60316</v>
          </cell>
        </row>
        <row r="12342">
          <cell r="A12342" t="str">
            <v>28120</v>
          </cell>
        </row>
        <row r="12343">
          <cell r="A12343" t="str">
            <v>23638</v>
          </cell>
        </row>
        <row r="12344">
          <cell r="A12344" t="str">
            <v>58237</v>
          </cell>
        </row>
        <row r="12345">
          <cell r="A12345">
            <v>79123</v>
          </cell>
        </row>
        <row r="12346">
          <cell r="A12346">
            <v>30279</v>
          </cell>
        </row>
        <row r="12347">
          <cell r="A12347">
            <v>102734</v>
          </cell>
        </row>
        <row r="12348">
          <cell r="A12348" t="str">
            <v>115777</v>
          </cell>
        </row>
        <row r="12349">
          <cell r="A12349">
            <v>33194</v>
          </cell>
        </row>
        <row r="12350">
          <cell r="A12350">
            <v>15203</v>
          </cell>
        </row>
        <row r="12351">
          <cell r="A12351" t="str">
            <v>55213</v>
          </cell>
        </row>
        <row r="12352">
          <cell r="A12352" t="str">
            <v>64652</v>
          </cell>
        </row>
        <row r="12353">
          <cell r="A12353" t="str">
            <v>11918</v>
          </cell>
        </row>
        <row r="12354">
          <cell r="A12354" t="str">
            <v>7686</v>
          </cell>
        </row>
        <row r="12355">
          <cell r="A12355" t="str">
            <v>48667</v>
          </cell>
        </row>
        <row r="12356">
          <cell r="A12356" t="str">
            <v>71241</v>
          </cell>
        </row>
        <row r="12357">
          <cell r="A12357" t="str">
            <v>1256</v>
          </cell>
        </row>
        <row r="12358">
          <cell r="A12358" t="str">
            <v>8505</v>
          </cell>
        </row>
        <row r="12359">
          <cell r="A12359" t="str">
            <v>61872</v>
          </cell>
        </row>
        <row r="12360">
          <cell r="A12360" t="str">
            <v>7680</v>
          </cell>
        </row>
        <row r="12361">
          <cell r="A12361" t="str">
            <v>13434</v>
          </cell>
        </row>
        <row r="12362">
          <cell r="A12362" t="str">
            <v>20495</v>
          </cell>
        </row>
        <row r="12363">
          <cell r="A12363" t="str">
            <v>13202</v>
          </cell>
        </row>
        <row r="12364">
          <cell r="A12364" t="str">
            <v>62732</v>
          </cell>
        </row>
        <row r="12365">
          <cell r="A12365" t="str">
            <v>21675</v>
          </cell>
        </row>
        <row r="12366">
          <cell r="A12366" t="str">
            <v>8638</v>
          </cell>
        </row>
        <row r="12367">
          <cell r="A12367" t="str">
            <v>22016</v>
          </cell>
        </row>
        <row r="12368">
          <cell r="A12368" t="str">
            <v>13433</v>
          </cell>
        </row>
        <row r="12369">
          <cell r="A12369" t="str">
            <v>44582</v>
          </cell>
        </row>
        <row r="12370">
          <cell r="A12370" t="str">
            <v>5135</v>
          </cell>
        </row>
        <row r="12371">
          <cell r="A12371" t="str">
            <v>13823</v>
          </cell>
        </row>
        <row r="12372">
          <cell r="A12372" t="str">
            <v>44805</v>
          </cell>
        </row>
        <row r="12373">
          <cell r="A12373" t="str">
            <v>41926</v>
          </cell>
        </row>
        <row r="12374">
          <cell r="A12374" t="str">
            <v>34686</v>
          </cell>
        </row>
        <row r="12375">
          <cell r="A12375" t="str">
            <v>3278</v>
          </cell>
        </row>
        <row r="12376">
          <cell r="A12376" t="str">
            <v>13641</v>
          </cell>
        </row>
        <row r="12377">
          <cell r="A12377" t="str">
            <v>32701</v>
          </cell>
        </row>
        <row r="12378">
          <cell r="A12378" t="str">
            <v>6139</v>
          </cell>
        </row>
        <row r="12379">
          <cell r="A12379" t="str">
            <v>12654</v>
          </cell>
        </row>
        <row r="12380">
          <cell r="A12380" t="str">
            <v>62175</v>
          </cell>
        </row>
        <row r="12381">
          <cell r="A12381" t="str">
            <v>69909</v>
          </cell>
        </row>
        <row r="12382">
          <cell r="A12382" t="str">
            <v>11282</v>
          </cell>
        </row>
        <row r="12383">
          <cell r="A12383" t="str">
            <v>35144</v>
          </cell>
        </row>
        <row r="12384">
          <cell r="A12384" t="str">
            <v>60663</v>
          </cell>
        </row>
        <row r="12385">
          <cell r="A12385" t="str">
            <v>13598</v>
          </cell>
        </row>
        <row r="12386">
          <cell r="A12386" t="str">
            <v>10906</v>
          </cell>
        </row>
        <row r="12387">
          <cell r="A12387" t="str">
            <v>61151</v>
          </cell>
        </row>
        <row r="12388">
          <cell r="A12388" t="str">
            <v>20185</v>
          </cell>
        </row>
        <row r="12389">
          <cell r="A12389" t="str">
            <v>54856</v>
          </cell>
        </row>
        <row r="12390">
          <cell r="A12390" t="str">
            <v>3048</v>
          </cell>
        </row>
        <row r="12391">
          <cell r="A12391" t="str">
            <v>8516</v>
          </cell>
        </row>
        <row r="12392">
          <cell r="A12392" t="str">
            <v>57195</v>
          </cell>
        </row>
        <row r="12393">
          <cell r="A12393" t="str">
            <v>41104</v>
          </cell>
        </row>
        <row r="12394">
          <cell r="A12394" t="str">
            <v>6429</v>
          </cell>
        </row>
        <row r="12395">
          <cell r="A12395" t="str">
            <v>12482</v>
          </cell>
        </row>
        <row r="12396">
          <cell r="A12396" t="str">
            <v>9952</v>
          </cell>
        </row>
        <row r="12397">
          <cell r="A12397" t="str">
            <v>4218</v>
          </cell>
        </row>
        <row r="12398">
          <cell r="A12398" t="str">
            <v>57343</v>
          </cell>
        </row>
        <row r="12399">
          <cell r="A12399" t="str">
            <v>47811</v>
          </cell>
        </row>
        <row r="12400">
          <cell r="A12400" t="str">
            <v>9824</v>
          </cell>
        </row>
        <row r="12401">
          <cell r="A12401" t="str">
            <v>36902</v>
          </cell>
        </row>
        <row r="12402">
          <cell r="A12402" t="str">
            <v>68847</v>
          </cell>
        </row>
        <row r="12403">
          <cell r="A12403" t="str">
            <v>35145</v>
          </cell>
        </row>
        <row r="12404">
          <cell r="A12404" t="str">
            <v>55667</v>
          </cell>
        </row>
        <row r="12405">
          <cell r="A12405" t="str">
            <v>18458</v>
          </cell>
        </row>
        <row r="12406">
          <cell r="A12406" t="str">
            <v>55717</v>
          </cell>
        </row>
        <row r="12407">
          <cell r="A12407" t="str">
            <v>69729</v>
          </cell>
        </row>
        <row r="12408">
          <cell r="A12408" t="str">
            <v>18919</v>
          </cell>
        </row>
        <row r="12409">
          <cell r="A12409" t="str">
            <v>41092</v>
          </cell>
        </row>
        <row r="12410">
          <cell r="A12410" t="str">
            <v>47130</v>
          </cell>
        </row>
        <row r="12411">
          <cell r="A12411" t="str">
            <v>12477</v>
          </cell>
        </row>
        <row r="12412">
          <cell r="A12412" t="str">
            <v>62174</v>
          </cell>
        </row>
        <row r="12413">
          <cell r="A12413" t="str">
            <v>55087</v>
          </cell>
        </row>
        <row r="12414">
          <cell r="A12414" t="str">
            <v>42011</v>
          </cell>
        </row>
        <row r="12415">
          <cell r="A12415" t="str">
            <v>11038</v>
          </cell>
        </row>
        <row r="12416">
          <cell r="A12416" t="str">
            <v>69921</v>
          </cell>
        </row>
        <row r="12417">
          <cell r="A12417" t="str">
            <v>40434</v>
          </cell>
        </row>
        <row r="12418">
          <cell r="A12418" t="str">
            <v>38189</v>
          </cell>
        </row>
        <row r="12419">
          <cell r="A12419" t="str">
            <v>11371</v>
          </cell>
        </row>
        <row r="12420">
          <cell r="A12420" t="str">
            <v>68842</v>
          </cell>
        </row>
        <row r="12421">
          <cell r="A12421" t="str">
            <v>9773</v>
          </cell>
        </row>
        <row r="12422">
          <cell r="A12422" t="str">
            <v>8718</v>
          </cell>
        </row>
        <row r="12423">
          <cell r="A12423" t="str">
            <v>52820</v>
          </cell>
        </row>
        <row r="12424">
          <cell r="A12424" t="str">
            <v>108235</v>
          </cell>
        </row>
        <row r="12425">
          <cell r="A12425">
            <v>22149</v>
          </cell>
        </row>
        <row r="12426">
          <cell r="A12426">
            <v>1748</v>
          </cell>
        </row>
        <row r="12427">
          <cell r="A12427">
            <v>111903</v>
          </cell>
        </row>
        <row r="12428">
          <cell r="A12428">
            <v>14905</v>
          </cell>
        </row>
        <row r="12429">
          <cell r="A12429">
            <v>554</v>
          </cell>
        </row>
        <row r="12430">
          <cell r="A12430">
            <v>23554</v>
          </cell>
        </row>
        <row r="12431">
          <cell r="A12431" t="str">
            <v>68572</v>
          </cell>
        </row>
        <row r="12432">
          <cell r="A12432" t="str">
            <v>68572</v>
          </cell>
        </row>
        <row r="12433">
          <cell r="A12433" t="str">
            <v>92134</v>
          </cell>
        </row>
        <row r="12434">
          <cell r="A12434">
            <v>528</v>
          </cell>
        </row>
        <row r="12435">
          <cell r="A12435">
            <v>528</v>
          </cell>
        </row>
        <row r="12436">
          <cell r="A12436">
            <v>15155</v>
          </cell>
        </row>
        <row r="12437">
          <cell r="A12437">
            <v>15418</v>
          </cell>
        </row>
        <row r="12438">
          <cell r="A12438">
            <v>17974</v>
          </cell>
        </row>
        <row r="12439">
          <cell r="A12439" t="str">
            <v>71298</v>
          </cell>
        </row>
        <row r="12440">
          <cell r="A12440" t="str">
            <v>110191</v>
          </cell>
        </row>
        <row r="12441">
          <cell r="A12441" t="str">
            <v>112296</v>
          </cell>
        </row>
        <row r="12442">
          <cell r="A12442">
            <v>85132</v>
          </cell>
        </row>
        <row r="12443">
          <cell r="A12443">
            <v>113330</v>
          </cell>
        </row>
        <row r="12444">
          <cell r="A12444">
            <v>56652</v>
          </cell>
        </row>
        <row r="12445">
          <cell r="A12445" t="str">
            <v>34310</v>
          </cell>
        </row>
        <row r="12446">
          <cell r="A12446">
            <v>26291</v>
          </cell>
        </row>
        <row r="12447">
          <cell r="A12447">
            <v>112462</v>
          </cell>
        </row>
        <row r="12448">
          <cell r="A12448" t="str">
            <v>69812</v>
          </cell>
        </row>
        <row r="12449">
          <cell r="A12449">
            <v>836</v>
          </cell>
        </row>
        <row r="12450">
          <cell r="A12450">
            <v>3267</v>
          </cell>
        </row>
        <row r="12451">
          <cell r="A12451">
            <v>5412</v>
          </cell>
        </row>
        <row r="12452">
          <cell r="A12452">
            <v>6201</v>
          </cell>
        </row>
        <row r="12453">
          <cell r="A12453">
            <v>7411</v>
          </cell>
        </row>
        <row r="12454">
          <cell r="A12454">
            <v>8184</v>
          </cell>
        </row>
        <row r="12455">
          <cell r="A12455">
            <v>11079</v>
          </cell>
        </row>
        <row r="12456">
          <cell r="A12456">
            <v>11344</v>
          </cell>
        </row>
        <row r="12457">
          <cell r="A12457">
            <v>12250</v>
          </cell>
        </row>
        <row r="12458">
          <cell r="A12458">
            <v>12259</v>
          </cell>
        </row>
        <row r="12459">
          <cell r="A12459">
            <v>12516</v>
          </cell>
        </row>
        <row r="12460">
          <cell r="A12460">
            <v>13412</v>
          </cell>
        </row>
        <row r="12461">
          <cell r="A12461">
            <v>13783</v>
          </cell>
        </row>
        <row r="12462">
          <cell r="A12462">
            <v>21866</v>
          </cell>
        </row>
        <row r="12463">
          <cell r="A12463">
            <v>22237</v>
          </cell>
        </row>
        <row r="12464">
          <cell r="A12464">
            <v>28884</v>
          </cell>
        </row>
        <row r="12465">
          <cell r="A12465">
            <v>29926</v>
          </cell>
        </row>
        <row r="12466">
          <cell r="A12466">
            <v>30653</v>
          </cell>
        </row>
        <row r="12467">
          <cell r="A12467">
            <v>32224</v>
          </cell>
        </row>
        <row r="12468">
          <cell r="A12468">
            <v>34509</v>
          </cell>
        </row>
        <row r="12469">
          <cell r="A12469">
            <v>36311</v>
          </cell>
        </row>
        <row r="12470">
          <cell r="A12470">
            <v>43225</v>
          </cell>
        </row>
        <row r="12471">
          <cell r="A12471">
            <v>47428</v>
          </cell>
        </row>
        <row r="12472">
          <cell r="A12472">
            <v>47559</v>
          </cell>
        </row>
        <row r="12473">
          <cell r="A12473">
            <v>48642</v>
          </cell>
        </row>
        <row r="12474">
          <cell r="A12474">
            <v>51078</v>
          </cell>
        </row>
        <row r="12475">
          <cell r="A12475">
            <v>52786</v>
          </cell>
        </row>
        <row r="12476">
          <cell r="A12476">
            <v>54871</v>
          </cell>
        </row>
        <row r="12477">
          <cell r="A12477">
            <v>56904</v>
          </cell>
        </row>
        <row r="12478">
          <cell r="A12478">
            <v>57307</v>
          </cell>
        </row>
        <row r="12479">
          <cell r="A12479">
            <v>59873</v>
          </cell>
        </row>
        <row r="12480">
          <cell r="A12480">
            <v>61039</v>
          </cell>
        </row>
        <row r="12481">
          <cell r="A12481">
            <v>61425</v>
          </cell>
        </row>
        <row r="12482">
          <cell r="A12482">
            <v>63954</v>
          </cell>
        </row>
        <row r="12483">
          <cell r="A12483">
            <v>64406</v>
          </cell>
        </row>
        <row r="12484">
          <cell r="A12484">
            <v>64427</v>
          </cell>
        </row>
        <row r="12485">
          <cell r="A12485">
            <v>68351</v>
          </cell>
        </row>
        <row r="12486">
          <cell r="A12486">
            <v>18089</v>
          </cell>
        </row>
        <row r="12487">
          <cell r="A12487">
            <v>65708</v>
          </cell>
        </row>
        <row r="12488">
          <cell r="A12488">
            <v>13164</v>
          </cell>
        </row>
        <row r="12489">
          <cell r="A12489" t="str">
            <v>115786</v>
          </cell>
        </row>
        <row r="12490">
          <cell r="A12490" t="str">
            <v>115786</v>
          </cell>
        </row>
        <row r="12491">
          <cell r="A12491">
            <v>25769</v>
          </cell>
        </row>
        <row r="12492">
          <cell r="A12492">
            <v>17051</v>
          </cell>
        </row>
        <row r="12493">
          <cell r="A12493" t="str">
            <v>44402</v>
          </cell>
        </row>
        <row r="12494">
          <cell r="A12494" t="str">
            <v>4392</v>
          </cell>
        </row>
        <row r="12495">
          <cell r="A12495">
            <v>12963</v>
          </cell>
        </row>
        <row r="12496">
          <cell r="A12496" t="str">
            <v>21732</v>
          </cell>
        </row>
        <row r="12497">
          <cell r="A12497">
            <v>12733</v>
          </cell>
        </row>
        <row r="12498">
          <cell r="A12498">
            <v>61874</v>
          </cell>
        </row>
        <row r="12499">
          <cell r="A12499" t="str">
            <v>54141</v>
          </cell>
        </row>
        <row r="12500">
          <cell r="A12500" t="str">
            <v>54141</v>
          </cell>
        </row>
        <row r="12501">
          <cell r="A12501" t="str">
            <v>88420</v>
          </cell>
        </row>
        <row r="12502">
          <cell r="A12502">
            <v>3995</v>
          </cell>
        </row>
        <row r="12503">
          <cell r="A12503">
            <v>18875</v>
          </cell>
        </row>
        <row r="12504">
          <cell r="A12504">
            <v>63345</v>
          </cell>
        </row>
        <row r="12505">
          <cell r="A12505">
            <v>65328</v>
          </cell>
        </row>
        <row r="12506">
          <cell r="A12506">
            <v>81738</v>
          </cell>
        </row>
        <row r="12507">
          <cell r="A12507">
            <v>91389</v>
          </cell>
        </row>
        <row r="12508">
          <cell r="A12508">
            <v>100949</v>
          </cell>
        </row>
        <row r="12509">
          <cell r="A12509">
            <v>101288</v>
          </cell>
        </row>
        <row r="12510">
          <cell r="A12510">
            <v>104137</v>
          </cell>
        </row>
        <row r="12511">
          <cell r="A12511">
            <v>105166</v>
          </cell>
        </row>
        <row r="12512">
          <cell r="A12512">
            <v>106493</v>
          </cell>
        </row>
        <row r="12513">
          <cell r="A12513">
            <v>107639</v>
          </cell>
        </row>
        <row r="12514">
          <cell r="A12514">
            <v>107670</v>
          </cell>
        </row>
        <row r="12515">
          <cell r="A12515">
            <v>107898</v>
          </cell>
        </row>
        <row r="12516">
          <cell r="A12516">
            <v>108188</v>
          </cell>
        </row>
        <row r="12517">
          <cell r="A12517">
            <v>108189</v>
          </cell>
        </row>
        <row r="12518">
          <cell r="A12518">
            <v>108351</v>
          </cell>
        </row>
        <row r="12519">
          <cell r="A12519">
            <v>108701</v>
          </cell>
        </row>
        <row r="12520">
          <cell r="A12520">
            <v>109110</v>
          </cell>
        </row>
        <row r="12521">
          <cell r="A12521">
            <v>109231</v>
          </cell>
        </row>
        <row r="12522">
          <cell r="A12522">
            <v>109578</v>
          </cell>
        </row>
        <row r="12523">
          <cell r="A12523">
            <v>110351</v>
          </cell>
        </row>
        <row r="12524">
          <cell r="A12524">
            <v>110380</v>
          </cell>
        </row>
        <row r="12525">
          <cell r="A12525">
            <v>110458</v>
          </cell>
        </row>
        <row r="12526">
          <cell r="A12526">
            <v>110545</v>
          </cell>
        </row>
        <row r="12527">
          <cell r="A12527">
            <v>110561</v>
          </cell>
        </row>
        <row r="12528">
          <cell r="A12528">
            <v>110587</v>
          </cell>
        </row>
        <row r="12529">
          <cell r="A12529">
            <v>110637</v>
          </cell>
        </row>
        <row r="12530">
          <cell r="A12530">
            <v>110697</v>
          </cell>
        </row>
        <row r="12531">
          <cell r="A12531">
            <v>110911</v>
          </cell>
        </row>
        <row r="12532">
          <cell r="A12532">
            <v>111323</v>
          </cell>
        </row>
        <row r="12533">
          <cell r="A12533">
            <v>111479</v>
          </cell>
        </row>
        <row r="12534">
          <cell r="A12534">
            <v>16987</v>
          </cell>
        </row>
        <row r="12535">
          <cell r="A12535">
            <v>19213</v>
          </cell>
        </row>
        <row r="12536">
          <cell r="A12536">
            <v>13044</v>
          </cell>
        </row>
        <row r="12537">
          <cell r="A12537" t="str">
            <v>115813</v>
          </cell>
        </row>
        <row r="12538">
          <cell r="A12538" t="str">
            <v>112286</v>
          </cell>
        </row>
        <row r="12539">
          <cell r="A12539" t="str">
            <v>95128</v>
          </cell>
        </row>
        <row r="12540">
          <cell r="A12540" t="str">
            <v>110597</v>
          </cell>
        </row>
        <row r="12541">
          <cell r="A12541" t="str">
            <v>112875</v>
          </cell>
        </row>
        <row r="12542">
          <cell r="A12542" t="str">
            <v>107354</v>
          </cell>
        </row>
        <row r="12543">
          <cell r="A12543" t="str">
            <v>115015</v>
          </cell>
        </row>
        <row r="12544">
          <cell r="A12544" t="str">
            <v>117600</v>
          </cell>
        </row>
        <row r="12545">
          <cell r="A12545" t="str">
            <v>115714</v>
          </cell>
        </row>
        <row r="12546">
          <cell r="A12546" t="str">
            <v>106352</v>
          </cell>
        </row>
        <row r="12547">
          <cell r="A12547" t="str">
            <v>112490</v>
          </cell>
        </row>
        <row r="12548">
          <cell r="A12548" t="str">
            <v>117992</v>
          </cell>
        </row>
        <row r="12549">
          <cell r="A12549" t="str">
            <v>112281</v>
          </cell>
        </row>
        <row r="12550">
          <cell r="A12550" t="str">
            <v>91777</v>
          </cell>
        </row>
        <row r="12551">
          <cell r="A12551" t="str">
            <v>92324</v>
          </cell>
        </row>
        <row r="12552">
          <cell r="A12552" t="str">
            <v>108508</v>
          </cell>
        </row>
        <row r="12553">
          <cell r="A12553" t="str">
            <v>110518</v>
          </cell>
        </row>
        <row r="12554">
          <cell r="A12554" t="str">
            <v>110422</v>
          </cell>
        </row>
        <row r="12555">
          <cell r="A12555" t="str">
            <v>105903</v>
          </cell>
        </row>
        <row r="12556">
          <cell r="A12556" t="str">
            <v>102647</v>
          </cell>
        </row>
        <row r="12557">
          <cell r="A12557" t="str">
            <v>81154</v>
          </cell>
        </row>
        <row r="12558">
          <cell r="A12558" t="str">
            <v>96683</v>
          </cell>
        </row>
        <row r="12559">
          <cell r="A12559" t="str">
            <v>66566</v>
          </cell>
        </row>
        <row r="12560">
          <cell r="A12560" t="str">
            <v>109757</v>
          </cell>
        </row>
        <row r="12561">
          <cell r="A12561" t="str">
            <v>110665</v>
          </cell>
        </row>
        <row r="12562">
          <cell r="A12562" t="str">
            <v>80832</v>
          </cell>
        </row>
        <row r="12563">
          <cell r="A12563">
            <v>62162</v>
          </cell>
        </row>
        <row r="12564">
          <cell r="A12564">
            <v>62162</v>
          </cell>
        </row>
        <row r="12565">
          <cell r="A12565">
            <v>23614</v>
          </cell>
        </row>
        <row r="12566">
          <cell r="A12566" t="str">
            <v>85062</v>
          </cell>
        </row>
        <row r="12567">
          <cell r="A12567" t="str">
            <v>85062</v>
          </cell>
        </row>
        <row r="12568">
          <cell r="A12568" t="str">
            <v>28960</v>
          </cell>
        </row>
        <row r="12569">
          <cell r="A12569" t="str">
            <v>16984</v>
          </cell>
        </row>
        <row r="12570">
          <cell r="A12570" t="str">
            <v>16984</v>
          </cell>
        </row>
        <row r="12571">
          <cell r="A12571">
            <v>77280</v>
          </cell>
        </row>
        <row r="12572">
          <cell r="A12572">
            <v>70268</v>
          </cell>
        </row>
        <row r="12573">
          <cell r="A12573" t="str">
            <v>100572</v>
          </cell>
        </row>
        <row r="12574">
          <cell r="A12574">
            <v>16215</v>
          </cell>
        </row>
        <row r="12575">
          <cell r="A12575">
            <v>7387</v>
          </cell>
        </row>
        <row r="12576">
          <cell r="A12576" t="str">
            <v>20498</v>
          </cell>
        </row>
        <row r="12577">
          <cell r="A12577">
            <v>17145</v>
          </cell>
        </row>
        <row r="12578">
          <cell r="A12578">
            <v>17145</v>
          </cell>
        </row>
        <row r="12579">
          <cell r="A12579">
            <v>52740</v>
          </cell>
        </row>
        <row r="12580">
          <cell r="A12580" t="str">
            <v>81241</v>
          </cell>
        </row>
        <row r="12581">
          <cell r="A12581" t="str">
            <v>2620</v>
          </cell>
        </row>
        <row r="12582">
          <cell r="A12582">
            <v>35560</v>
          </cell>
        </row>
        <row r="12583">
          <cell r="A12583">
            <v>92346</v>
          </cell>
        </row>
        <row r="12584">
          <cell r="A12584" t="str">
            <v>48480</v>
          </cell>
        </row>
        <row r="12585">
          <cell r="A12585">
            <v>35922</v>
          </cell>
        </row>
        <row r="12586">
          <cell r="A12586">
            <v>11163</v>
          </cell>
        </row>
        <row r="12587">
          <cell r="A12587" t="str">
            <v>12558</v>
          </cell>
        </row>
        <row r="12588">
          <cell r="A12588">
            <v>111074</v>
          </cell>
        </row>
        <row r="12589">
          <cell r="A12589" t="str">
            <v>100295</v>
          </cell>
        </row>
        <row r="12590">
          <cell r="A12590" t="str">
            <v>97414</v>
          </cell>
        </row>
        <row r="12591">
          <cell r="A12591" t="str">
            <v>42445</v>
          </cell>
        </row>
        <row r="12592">
          <cell r="A12592" t="str">
            <v>104397</v>
          </cell>
        </row>
        <row r="12593">
          <cell r="A12593" t="str">
            <v>109051</v>
          </cell>
        </row>
        <row r="12594">
          <cell r="A12594" t="str">
            <v>81695</v>
          </cell>
        </row>
        <row r="12595">
          <cell r="A12595" t="str">
            <v>81580</v>
          </cell>
        </row>
        <row r="12596">
          <cell r="A12596" t="str">
            <v>70793</v>
          </cell>
        </row>
        <row r="12597">
          <cell r="A12597" t="str">
            <v>89686</v>
          </cell>
        </row>
        <row r="12598">
          <cell r="A12598" t="str">
            <v>31426</v>
          </cell>
        </row>
        <row r="12599">
          <cell r="A12599" t="str">
            <v>94167</v>
          </cell>
        </row>
        <row r="12600">
          <cell r="A12600" t="str">
            <v>97346</v>
          </cell>
        </row>
        <row r="12601">
          <cell r="A12601" t="str">
            <v>77568</v>
          </cell>
        </row>
        <row r="12602">
          <cell r="A12602" t="str">
            <v>50323</v>
          </cell>
        </row>
        <row r="12603">
          <cell r="A12603" t="str">
            <v>8862</v>
          </cell>
        </row>
        <row r="12604">
          <cell r="A12604" t="str">
            <v>95267</v>
          </cell>
        </row>
        <row r="12605">
          <cell r="A12605" t="str">
            <v>80238</v>
          </cell>
        </row>
        <row r="12606">
          <cell r="A12606" t="str">
            <v>80239</v>
          </cell>
        </row>
        <row r="12607">
          <cell r="A12607" t="str">
            <v>94179</v>
          </cell>
        </row>
        <row r="12608">
          <cell r="A12608" t="str">
            <v>83762</v>
          </cell>
        </row>
        <row r="12609">
          <cell r="A12609" t="str">
            <v>79894</v>
          </cell>
        </row>
        <row r="12610">
          <cell r="A12610" t="str">
            <v>79893</v>
          </cell>
        </row>
        <row r="12611">
          <cell r="A12611" t="str">
            <v>95505</v>
          </cell>
        </row>
        <row r="12612">
          <cell r="A12612" t="str">
            <v>79891</v>
          </cell>
        </row>
        <row r="12613">
          <cell r="A12613" t="str">
            <v>98324</v>
          </cell>
        </row>
        <row r="12614">
          <cell r="A12614" t="str">
            <v>89019</v>
          </cell>
        </row>
        <row r="12615">
          <cell r="A12615" t="str">
            <v>88359</v>
          </cell>
        </row>
        <row r="12616">
          <cell r="A12616" t="str">
            <v>80236</v>
          </cell>
        </row>
        <row r="12617">
          <cell r="A12617" t="str">
            <v>51382</v>
          </cell>
        </row>
        <row r="12618">
          <cell r="A12618" t="str">
            <v>60780</v>
          </cell>
        </row>
        <row r="12619">
          <cell r="A12619" t="str">
            <v>79885</v>
          </cell>
        </row>
        <row r="12620">
          <cell r="A12620" t="str">
            <v>97969</v>
          </cell>
        </row>
        <row r="12621">
          <cell r="A12621" t="str">
            <v>95238</v>
          </cell>
        </row>
        <row r="12622">
          <cell r="A12622" t="str">
            <v>104520</v>
          </cell>
        </row>
        <row r="12623">
          <cell r="A12623" t="str">
            <v>81327</v>
          </cell>
        </row>
        <row r="12624">
          <cell r="A12624" t="str">
            <v>83565</v>
          </cell>
        </row>
        <row r="12625">
          <cell r="A12625" t="str">
            <v>89572</v>
          </cell>
        </row>
        <row r="12626">
          <cell r="A12626" t="str">
            <v>55493</v>
          </cell>
        </row>
        <row r="12627">
          <cell r="A12627" t="str">
            <v>80068</v>
          </cell>
        </row>
        <row r="12628">
          <cell r="A12628" t="str">
            <v>94906</v>
          </cell>
        </row>
        <row r="12629">
          <cell r="A12629" t="str">
            <v>95115</v>
          </cell>
        </row>
        <row r="12630">
          <cell r="A12630" t="str">
            <v>72111</v>
          </cell>
        </row>
        <row r="12631">
          <cell r="A12631" t="str">
            <v>89962</v>
          </cell>
        </row>
        <row r="12632">
          <cell r="A12632" t="str">
            <v>57488</v>
          </cell>
        </row>
        <row r="12633">
          <cell r="A12633" t="str">
            <v>62305</v>
          </cell>
        </row>
        <row r="12634">
          <cell r="A12634">
            <v>82039</v>
          </cell>
        </row>
        <row r="12635">
          <cell r="A12635">
            <v>42387</v>
          </cell>
        </row>
        <row r="12636">
          <cell r="A12636">
            <v>18871</v>
          </cell>
        </row>
        <row r="12637">
          <cell r="A12637">
            <v>58959</v>
          </cell>
        </row>
        <row r="12638">
          <cell r="A12638" t="str">
            <v>9921</v>
          </cell>
        </row>
        <row r="12639">
          <cell r="A12639" t="str">
            <v>6158</v>
          </cell>
        </row>
        <row r="12640">
          <cell r="A12640" t="str">
            <v>11961</v>
          </cell>
        </row>
        <row r="12641">
          <cell r="A12641" t="str">
            <v>13692</v>
          </cell>
        </row>
        <row r="12642">
          <cell r="A12642" t="str">
            <v>7169</v>
          </cell>
        </row>
        <row r="12643">
          <cell r="A12643" t="str">
            <v>8546</v>
          </cell>
        </row>
        <row r="12644">
          <cell r="A12644" t="str">
            <v>8734</v>
          </cell>
        </row>
        <row r="12645">
          <cell r="A12645" t="str">
            <v>6154</v>
          </cell>
        </row>
        <row r="12646">
          <cell r="A12646">
            <v>17366</v>
          </cell>
        </row>
        <row r="12647">
          <cell r="A12647">
            <v>103378</v>
          </cell>
        </row>
        <row r="12648">
          <cell r="A12648">
            <v>23715</v>
          </cell>
        </row>
        <row r="12649">
          <cell r="A12649">
            <v>3912</v>
          </cell>
        </row>
        <row r="12650">
          <cell r="A12650">
            <v>107760</v>
          </cell>
        </row>
        <row r="12651">
          <cell r="A12651" t="str">
            <v>9749</v>
          </cell>
        </row>
        <row r="12652">
          <cell r="A12652">
            <v>12260</v>
          </cell>
        </row>
        <row r="12653">
          <cell r="A12653">
            <v>34425</v>
          </cell>
        </row>
        <row r="12654">
          <cell r="A12654">
            <v>43034</v>
          </cell>
        </row>
        <row r="12655">
          <cell r="A12655">
            <v>84977</v>
          </cell>
        </row>
        <row r="12656">
          <cell r="A12656" t="str">
            <v>86914</v>
          </cell>
        </row>
        <row r="12657">
          <cell r="A12657">
            <v>89683</v>
          </cell>
        </row>
        <row r="12658">
          <cell r="A12658">
            <v>20316</v>
          </cell>
        </row>
        <row r="12659">
          <cell r="A12659">
            <v>1165</v>
          </cell>
        </row>
        <row r="12660">
          <cell r="A12660">
            <v>73885</v>
          </cell>
        </row>
        <row r="12661">
          <cell r="A12661">
            <v>56509</v>
          </cell>
        </row>
        <row r="12662">
          <cell r="A12662">
            <v>56509</v>
          </cell>
        </row>
        <row r="12663">
          <cell r="A12663">
            <v>107208</v>
          </cell>
        </row>
        <row r="12664">
          <cell r="A12664">
            <v>39090</v>
          </cell>
        </row>
        <row r="12665">
          <cell r="A12665" t="str">
            <v>119022</v>
          </cell>
        </row>
        <row r="12666">
          <cell r="A12666" t="str">
            <v>117256</v>
          </cell>
        </row>
        <row r="12667">
          <cell r="A12667">
            <v>3514</v>
          </cell>
        </row>
        <row r="12668">
          <cell r="A12668" t="str">
            <v>1264</v>
          </cell>
        </row>
        <row r="12669">
          <cell r="A12669" t="str">
            <v>115470</v>
          </cell>
        </row>
        <row r="12670">
          <cell r="A12670" t="str">
            <v>37920</v>
          </cell>
        </row>
        <row r="12671">
          <cell r="A12671">
            <v>89067</v>
          </cell>
        </row>
        <row r="12672">
          <cell r="A12672">
            <v>113361</v>
          </cell>
        </row>
        <row r="12673">
          <cell r="A12673">
            <v>114245</v>
          </cell>
        </row>
        <row r="12674">
          <cell r="A12674">
            <v>114815</v>
          </cell>
        </row>
        <row r="12675">
          <cell r="A12675">
            <v>1000000369</v>
          </cell>
        </row>
        <row r="12676">
          <cell r="A12676" t="str">
            <v>108421</v>
          </cell>
        </row>
        <row r="12677">
          <cell r="A12677">
            <v>77145</v>
          </cell>
        </row>
        <row r="12678">
          <cell r="A12678">
            <v>46779</v>
          </cell>
        </row>
        <row r="12679">
          <cell r="A12679">
            <v>46779</v>
          </cell>
        </row>
        <row r="12680">
          <cell r="A12680" t="str">
            <v>87902</v>
          </cell>
        </row>
        <row r="12681">
          <cell r="A12681" t="str">
            <v>83559</v>
          </cell>
        </row>
        <row r="12682">
          <cell r="A12682" t="str">
            <v>84779</v>
          </cell>
        </row>
        <row r="12683">
          <cell r="A12683" t="str">
            <v>78485</v>
          </cell>
        </row>
        <row r="12684">
          <cell r="A12684" t="str">
            <v>83357</v>
          </cell>
        </row>
        <row r="12685">
          <cell r="A12685" t="str">
            <v>78113</v>
          </cell>
        </row>
        <row r="12686">
          <cell r="A12686" t="str">
            <v>30765</v>
          </cell>
        </row>
        <row r="12687">
          <cell r="A12687" t="str">
            <v>61423</v>
          </cell>
        </row>
        <row r="12688">
          <cell r="A12688" t="str">
            <v>81524</v>
          </cell>
        </row>
        <row r="12689">
          <cell r="A12689" t="str">
            <v>77839</v>
          </cell>
        </row>
        <row r="12690">
          <cell r="A12690" t="str">
            <v>78103</v>
          </cell>
        </row>
        <row r="12691">
          <cell r="A12691" t="str">
            <v>74895</v>
          </cell>
        </row>
        <row r="12692">
          <cell r="A12692" t="str">
            <v>83012</v>
          </cell>
        </row>
        <row r="12693">
          <cell r="A12693" t="str">
            <v>41106</v>
          </cell>
        </row>
        <row r="12694">
          <cell r="A12694" t="str">
            <v>58175</v>
          </cell>
        </row>
        <row r="12695">
          <cell r="A12695" t="str">
            <v>87454</v>
          </cell>
        </row>
        <row r="12696">
          <cell r="A12696" t="str">
            <v>60970</v>
          </cell>
        </row>
        <row r="12697">
          <cell r="A12697" t="str">
            <v>77933</v>
          </cell>
        </row>
        <row r="12698">
          <cell r="A12698" t="str">
            <v>78332</v>
          </cell>
        </row>
        <row r="12699">
          <cell r="A12699" t="str">
            <v>81588</v>
          </cell>
        </row>
        <row r="12700">
          <cell r="A12700" t="str">
            <v>81045</v>
          </cell>
        </row>
        <row r="12701">
          <cell r="A12701" t="str">
            <v>32704</v>
          </cell>
        </row>
        <row r="12702">
          <cell r="A12702" t="str">
            <v>90615</v>
          </cell>
        </row>
        <row r="12703">
          <cell r="A12703" t="str">
            <v>78265</v>
          </cell>
        </row>
        <row r="12704">
          <cell r="A12704" t="str">
            <v>83552</v>
          </cell>
        </row>
        <row r="12705">
          <cell r="A12705" t="str">
            <v>68417</v>
          </cell>
        </row>
        <row r="12706">
          <cell r="A12706" t="str">
            <v>71330</v>
          </cell>
        </row>
        <row r="12707">
          <cell r="A12707">
            <v>83671</v>
          </cell>
        </row>
        <row r="12708">
          <cell r="A12708">
            <v>24585</v>
          </cell>
        </row>
        <row r="12709">
          <cell r="A12709">
            <v>24585</v>
          </cell>
        </row>
        <row r="12710">
          <cell r="A12710">
            <v>106547</v>
          </cell>
        </row>
        <row r="12711">
          <cell r="A12711" t="str">
            <v>55627</v>
          </cell>
        </row>
        <row r="12712">
          <cell r="A12712" t="str">
            <v>61422</v>
          </cell>
        </row>
        <row r="12713">
          <cell r="A12713">
            <v>86301</v>
          </cell>
        </row>
        <row r="12714">
          <cell r="A12714">
            <v>93612</v>
          </cell>
        </row>
        <row r="12715">
          <cell r="A12715">
            <v>71933</v>
          </cell>
        </row>
        <row r="12716">
          <cell r="A12716" t="str">
            <v>101289</v>
          </cell>
        </row>
        <row r="12717">
          <cell r="A12717">
            <v>25338</v>
          </cell>
        </row>
        <row r="12718">
          <cell r="A12718">
            <v>59260</v>
          </cell>
        </row>
        <row r="12719">
          <cell r="A12719">
            <v>75621</v>
          </cell>
        </row>
        <row r="12720">
          <cell r="A12720">
            <v>103768</v>
          </cell>
        </row>
        <row r="12721">
          <cell r="A12721">
            <v>17691</v>
          </cell>
        </row>
        <row r="12722">
          <cell r="A12722">
            <v>58321</v>
          </cell>
        </row>
        <row r="12723">
          <cell r="A12723">
            <v>6393</v>
          </cell>
        </row>
        <row r="12724">
          <cell r="A12724">
            <v>100565</v>
          </cell>
        </row>
        <row r="12725">
          <cell r="A12725">
            <v>111249</v>
          </cell>
        </row>
        <row r="12726">
          <cell r="A12726" t="str">
            <v>55510</v>
          </cell>
        </row>
        <row r="12727">
          <cell r="A12727" t="str">
            <v>92075</v>
          </cell>
        </row>
        <row r="12728">
          <cell r="A12728" t="str">
            <v>90645</v>
          </cell>
        </row>
        <row r="12729">
          <cell r="A12729" t="str">
            <v>10247</v>
          </cell>
        </row>
        <row r="12730">
          <cell r="A12730" t="str">
            <v>86564</v>
          </cell>
        </row>
        <row r="12731">
          <cell r="A12731" t="str">
            <v>112120</v>
          </cell>
        </row>
        <row r="12732">
          <cell r="A12732" t="str">
            <v>85639</v>
          </cell>
        </row>
        <row r="12733">
          <cell r="A12733" t="str">
            <v>2751</v>
          </cell>
        </row>
        <row r="12734">
          <cell r="A12734" t="str">
            <v>39070</v>
          </cell>
        </row>
        <row r="12735">
          <cell r="A12735" t="str">
            <v>57955</v>
          </cell>
        </row>
        <row r="12736">
          <cell r="A12736" t="str">
            <v>92365</v>
          </cell>
        </row>
        <row r="12737">
          <cell r="A12737" t="str">
            <v>105317</v>
          </cell>
        </row>
        <row r="12738">
          <cell r="A12738" t="str">
            <v>103653</v>
          </cell>
        </row>
        <row r="12739">
          <cell r="A12739" t="str">
            <v>108757</v>
          </cell>
        </row>
        <row r="12740">
          <cell r="A12740" t="str">
            <v>115734</v>
          </cell>
        </row>
        <row r="12741">
          <cell r="A12741" t="str">
            <v>94468</v>
          </cell>
        </row>
        <row r="12742">
          <cell r="A12742" t="str">
            <v>70570</v>
          </cell>
        </row>
        <row r="12743">
          <cell r="A12743" t="str">
            <v>102840</v>
          </cell>
        </row>
        <row r="12744">
          <cell r="A12744" t="str">
            <v>105649</v>
          </cell>
        </row>
        <row r="12745">
          <cell r="A12745" t="str">
            <v>107513</v>
          </cell>
        </row>
        <row r="12746">
          <cell r="A12746" t="str">
            <v>82644</v>
          </cell>
        </row>
        <row r="12747">
          <cell r="A12747" t="str">
            <v>110499</v>
          </cell>
        </row>
        <row r="12748">
          <cell r="A12748" t="str">
            <v>33071</v>
          </cell>
        </row>
        <row r="12749">
          <cell r="A12749">
            <v>68674</v>
          </cell>
        </row>
        <row r="12750">
          <cell r="A12750">
            <v>8833</v>
          </cell>
        </row>
        <row r="12751">
          <cell r="A12751">
            <v>18830</v>
          </cell>
        </row>
        <row r="12752">
          <cell r="A12752">
            <v>40141</v>
          </cell>
        </row>
        <row r="12753">
          <cell r="A12753">
            <v>40410</v>
          </cell>
        </row>
        <row r="12754">
          <cell r="A12754">
            <v>49218</v>
          </cell>
        </row>
        <row r="12755">
          <cell r="A12755">
            <v>57187</v>
          </cell>
        </row>
        <row r="12756">
          <cell r="A12756">
            <v>62524</v>
          </cell>
        </row>
        <row r="12757">
          <cell r="A12757">
            <v>66196</v>
          </cell>
        </row>
        <row r="12758">
          <cell r="A12758">
            <v>73270</v>
          </cell>
        </row>
        <row r="12759">
          <cell r="A12759">
            <v>82949</v>
          </cell>
        </row>
        <row r="12760">
          <cell r="A12760">
            <v>83019</v>
          </cell>
        </row>
        <row r="12761">
          <cell r="A12761">
            <v>87907</v>
          </cell>
        </row>
        <row r="12762">
          <cell r="A12762">
            <v>87915</v>
          </cell>
        </row>
        <row r="12763">
          <cell r="A12763">
            <v>88543</v>
          </cell>
        </row>
        <row r="12764">
          <cell r="A12764">
            <v>89806</v>
          </cell>
        </row>
        <row r="12765">
          <cell r="A12765">
            <v>89814</v>
          </cell>
        </row>
        <row r="12766">
          <cell r="A12766">
            <v>90090</v>
          </cell>
        </row>
        <row r="12767">
          <cell r="A12767">
            <v>90550</v>
          </cell>
        </row>
        <row r="12768">
          <cell r="A12768">
            <v>90735</v>
          </cell>
        </row>
        <row r="12769">
          <cell r="A12769">
            <v>91561</v>
          </cell>
        </row>
        <row r="12770">
          <cell r="A12770">
            <v>94331</v>
          </cell>
        </row>
        <row r="12771">
          <cell r="A12771">
            <v>95341</v>
          </cell>
        </row>
        <row r="12772">
          <cell r="A12772">
            <v>95715</v>
          </cell>
        </row>
        <row r="12773">
          <cell r="A12773">
            <v>96107</v>
          </cell>
        </row>
        <row r="12774">
          <cell r="A12774">
            <v>101476</v>
          </cell>
        </row>
        <row r="12775">
          <cell r="A12775">
            <v>102375</v>
          </cell>
        </row>
        <row r="12776">
          <cell r="A12776">
            <v>102585</v>
          </cell>
        </row>
        <row r="12777">
          <cell r="A12777">
            <v>102815</v>
          </cell>
        </row>
        <row r="12778">
          <cell r="A12778">
            <v>99109</v>
          </cell>
        </row>
        <row r="12779">
          <cell r="A12779">
            <v>474</v>
          </cell>
        </row>
        <row r="12780">
          <cell r="A12780">
            <v>3810</v>
          </cell>
        </row>
        <row r="12781">
          <cell r="A12781">
            <v>7569</v>
          </cell>
        </row>
        <row r="12782">
          <cell r="A12782">
            <v>11040</v>
          </cell>
        </row>
        <row r="12783">
          <cell r="A12783">
            <v>13314</v>
          </cell>
        </row>
        <row r="12784">
          <cell r="A12784">
            <v>53685</v>
          </cell>
        </row>
        <row r="12785">
          <cell r="A12785">
            <v>53975</v>
          </cell>
        </row>
        <row r="12786">
          <cell r="A12786">
            <v>101656</v>
          </cell>
        </row>
        <row r="12787">
          <cell r="A12787" t="str">
            <v>8617</v>
          </cell>
        </row>
        <row r="12788">
          <cell r="A12788">
            <v>72504</v>
          </cell>
        </row>
        <row r="12789">
          <cell r="A12789">
            <v>19402</v>
          </cell>
        </row>
        <row r="12790">
          <cell r="A12790" t="str">
            <v>24703</v>
          </cell>
        </row>
        <row r="12791">
          <cell r="A12791">
            <v>11229</v>
          </cell>
        </row>
        <row r="12792">
          <cell r="A12792" t="str">
            <v>3288</v>
          </cell>
        </row>
        <row r="12793">
          <cell r="A12793" t="str">
            <v>3288</v>
          </cell>
        </row>
        <row r="12794">
          <cell r="A12794" t="str">
            <v>59141</v>
          </cell>
        </row>
        <row r="12795">
          <cell r="A12795" t="str">
            <v>59141</v>
          </cell>
        </row>
        <row r="12796">
          <cell r="A12796">
            <v>20706</v>
          </cell>
        </row>
        <row r="12797">
          <cell r="A12797">
            <v>20706</v>
          </cell>
        </row>
        <row r="12798">
          <cell r="A12798">
            <v>823</v>
          </cell>
        </row>
        <row r="12799">
          <cell r="A12799">
            <v>72372</v>
          </cell>
        </row>
        <row r="12800">
          <cell r="A12800">
            <v>72372</v>
          </cell>
        </row>
        <row r="12801">
          <cell r="A12801">
            <v>11278</v>
          </cell>
        </row>
        <row r="12802">
          <cell r="A12802">
            <v>11278</v>
          </cell>
        </row>
        <row r="12803">
          <cell r="A12803">
            <v>16445</v>
          </cell>
        </row>
        <row r="12804">
          <cell r="A12804">
            <v>90812</v>
          </cell>
        </row>
        <row r="12805">
          <cell r="A12805" t="str">
            <v>93331</v>
          </cell>
        </row>
        <row r="12806">
          <cell r="A12806">
            <v>1000000367</v>
          </cell>
        </row>
        <row r="12807">
          <cell r="A12807">
            <v>83310</v>
          </cell>
        </row>
        <row r="12808">
          <cell r="A12808">
            <v>103299</v>
          </cell>
        </row>
        <row r="12809">
          <cell r="A12809" t="str">
            <v>35200</v>
          </cell>
        </row>
        <row r="12810">
          <cell r="A12810">
            <v>16585</v>
          </cell>
        </row>
        <row r="12811">
          <cell r="A12811">
            <v>77009</v>
          </cell>
        </row>
        <row r="12812">
          <cell r="A12812">
            <v>77009</v>
          </cell>
        </row>
        <row r="12813">
          <cell r="A12813">
            <v>78948</v>
          </cell>
        </row>
        <row r="12814">
          <cell r="A12814">
            <v>81722</v>
          </cell>
        </row>
        <row r="12815">
          <cell r="A12815">
            <v>89371</v>
          </cell>
        </row>
        <row r="12816">
          <cell r="A12816">
            <v>105163</v>
          </cell>
        </row>
        <row r="12817">
          <cell r="A12817" t="str">
            <v>1484</v>
          </cell>
        </row>
        <row r="12818">
          <cell r="A12818" t="str">
            <v>1484</v>
          </cell>
        </row>
        <row r="12819">
          <cell r="A12819">
            <v>64535</v>
          </cell>
        </row>
        <row r="12820">
          <cell r="A12820" t="str">
            <v>20783</v>
          </cell>
        </row>
        <row r="12821">
          <cell r="A12821" t="str">
            <v>104231</v>
          </cell>
        </row>
        <row r="12822">
          <cell r="A12822" t="str">
            <v>117691</v>
          </cell>
        </row>
        <row r="12823">
          <cell r="A12823">
            <v>17537</v>
          </cell>
        </row>
        <row r="12824">
          <cell r="A12824">
            <v>17281</v>
          </cell>
        </row>
        <row r="12825">
          <cell r="A12825">
            <v>96609</v>
          </cell>
        </row>
        <row r="12826">
          <cell r="A12826">
            <v>78903</v>
          </cell>
        </row>
        <row r="12827">
          <cell r="A12827">
            <v>60312</v>
          </cell>
        </row>
        <row r="12828">
          <cell r="A12828">
            <v>48216</v>
          </cell>
        </row>
        <row r="12829">
          <cell r="A12829">
            <v>42048</v>
          </cell>
        </row>
        <row r="12830">
          <cell r="A12830">
            <v>63223</v>
          </cell>
        </row>
        <row r="12831">
          <cell r="A12831">
            <v>10816</v>
          </cell>
        </row>
        <row r="12832">
          <cell r="A12832">
            <v>15099</v>
          </cell>
        </row>
        <row r="12833">
          <cell r="A12833">
            <v>71285</v>
          </cell>
        </row>
        <row r="12834">
          <cell r="A12834" t="str">
            <v>8230</v>
          </cell>
        </row>
        <row r="12835">
          <cell r="A12835">
            <v>103106</v>
          </cell>
        </row>
        <row r="12836">
          <cell r="A12836">
            <v>95921</v>
          </cell>
        </row>
        <row r="12837">
          <cell r="A12837" t="str">
            <v>1913</v>
          </cell>
        </row>
        <row r="12838">
          <cell r="A12838">
            <v>886</v>
          </cell>
        </row>
        <row r="12839">
          <cell r="A12839" t="str">
            <v>4103</v>
          </cell>
        </row>
        <row r="12840">
          <cell r="A12840">
            <v>20064</v>
          </cell>
        </row>
        <row r="12841">
          <cell r="A12841">
            <v>26328</v>
          </cell>
        </row>
        <row r="12842">
          <cell r="A12842" t="str">
            <v>107765</v>
          </cell>
        </row>
        <row r="12843">
          <cell r="A12843">
            <v>92106</v>
          </cell>
        </row>
        <row r="12844">
          <cell r="A12844">
            <v>18808</v>
          </cell>
        </row>
        <row r="12845">
          <cell r="A12845" t="str">
            <v>25748</v>
          </cell>
        </row>
        <row r="12846">
          <cell r="A12846">
            <v>103328</v>
          </cell>
        </row>
        <row r="12847">
          <cell r="A12847">
            <v>103328</v>
          </cell>
        </row>
        <row r="12848">
          <cell r="A12848">
            <v>1000000469</v>
          </cell>
        </row>
        <row r="12849">
          <cell r="A12849">
            <v>15612</v>
          </cell>
        </row>
        <row r="12850">
          <cell r="A12850" t="str">
            <v>13699</v>
          </cell>
        </row>
        <row r="12851">
          <cell r="A12851">
            <v>100339</v>
          </cell>
        </row>
        <row r="12852">
          <cell r="A12852" t="str">
            <v>96193</v>
          </cell>
        </row>
        <row r="12853">
          <cell r="A12853">
            <v>105489</v>
          </cell>
        </row>
        <row r="12854">
          <cell r="A12854">
            <v>8284</v>
          </cell>
        </row>
        <row r="12855">
          <cell r="A12855">
            <v>8284</v>
          </cell>
        </row>
        <row r="12856">
          <cell r="A12856">
            <v>20384</v>
          </cell>
        </row>
        <row r="12857">
          <cell r="A12857">
            <v>98300</v>
          </cell>
        </row>
        <row r="12858">
          <cell r="A12858" t="str">
            <v>80606</v>
          </cell>
        </row>
        <row r="12859">
          <cell r="A12859">
            <v>27976</v>
          </cell>
        </row>
        <row r="12860">
          <cell r="A12860" t="str">
            <v>107671</v>
          </cell>
        </row>
        <row r="12861">
          <cell r="A12861" t="str">
            <v>74332</v>
          </cell>
        </row>
        <row r="12862">
          <cell r="A12862">
            <v>26344</v>
          </cell>
        </row>
        <row r="12863">
          <cell r="A12863">
            <v>18000</v>
          </cell>
        </row>
        <row r="12864">
          <cell r="A12864">
            <v>22893</v>
          </cell>
        </row>
        <row r="12865">
          <cell r="A12865">
            <v>14542</v>
          </cell>
        </row>
        <row r="12866">
          <cell r="A12866">
            <v>14542</v>
          </cell>
        </row>
        <row r="12867">
          <cell r="A12867">
            <v>10847</v>
          </cell>
        </row>
        <row r="12868">
          <cell r="A12868">
            <v>14169</v>
          </cell>
        </row>
        <row r="12869">
          <cell r="A12869">
            <v>97233</v>
          </cell>
        </row>
        <row r="12870">
          <cell r="A12870">
            <v>104189</v>
          </cell>
        </row>
        <row r="12871">
          <cell r="A12871" t="str">
            <v>8360</v>
          </cell>
        </row>
        <row r="12872">
          <cell r="A12872" t="str">
            <v>8360</v>
          </cell>
        </row>
        <row r="12873">
          <cell r="A12873" t="str">
            <v>18932</v>
          </cell>
        </row>
        <row r="12874">
          <cell r="A12874" t="str">
            <v>104102</v>
          </cell>
        </row>
        <row r="12875">
          <cell r="A12875">
            <v>14715</v>
          </cell>
        </row>
        <row r="12876">
          <cell r="A12876">
            <v>88284</v>
          </cell>
        </row>
        <row r="12877">
          <cell r="A12877">
            <v>89421</v>
          </cell>
        </row>
        <row r="12878">
          <cell r="A12878" t="str">
            <v>50786</v>
          </cell>
        </row>
        <row r="12879">
          <cell r="A12879" t="str">
            <v>49454</v>
          </cell>
        </row>
        <row r="12880">
          <cell r="A12880">
            <v>19340</v>
          </cell>
        </row>
        <row r="12881">
          <cell r="A12881" t="str">
            <v>87896</v>
          </cell>
        </row>
        <row r="12882">
          <cell r="A12882">
            <v>53066</v>
          </cell>
        </row>
        <row r="12883">
          <cell r="A12883">
            <v>101518</v>
          </cell>
        </row>
        <row r="12884">
          <cell r="A12884">
            <v>64974</v>
          </cell>
        </row>
        <row r="12885">
          <cell r="A12885" t="str">
            <v>50692</v>
          </cell>
        </row>
        <row r="12886">
          <cell r="A12886">
            <v>10238</v>
          </cell>
        </row>
        <row r="12887">
          <cell r="A12887">
            <v>71941</v>
          </cell>
        </row>
        <row r="12888">
          <cell r="A12888">
            <v>54204</v>
          </cell>
        </row>
        <row r="12889">
          <cell r="A12889" t="str">
            <v>26976</v>
          </cell>
        </row>
        <row r="12890">
          <cell r="A12890">
            <v>6195</v>
          </cell>
        </row>
        <row r="12891">
          <cell r="A12891">
            <v>88828</v>
          </cell>
        </row>
        <row r="12892">
          <cell r="A12892" t="str">
            <v>66011</v>
          </cell>
        </row>
        <row r="12893">
          <cell r="A12893">
            <v>83424</v>
          </cell>
        </row>
        <row r="12894">
          <cell r="A12894">
            <v>15910</v>
          </cell>
        </row>
        <row r="12895">
          <cell r="A12895">
            <v>4015</v>
          </cell>
        </row>
        <row r="12896">
          <cell r="A12896">
            <v>9775</v>
          </cell>
        </row>
        <row r="12897">
          <cell r="A12897">
            <v>16094</v>
          </cell>
        </row>
        <row r="12898">
          <cell r="A12898">
            <v>23394</v>
          </cell>
        </row>
        <row r="12899">
          <cell r="A12899">
            <v>64559</v>
          </cell>
        </row>
        <row r="12900">
          <cell r="A12900">
            <v>34743</v>
          </cell>
        </row>
        <row r="12901">
          <cell r="A12901">
            <v>50807</v>
          </cell>
        </row>
        <row r="12902">
          <cell r="A12902">
            <v>79439</v>
          </cell>
        </row>
        <row r="12903">
          <cell r="A12903" t="str">
            <v>86596</v>
          </cell>
        </row>
        <row r="12904">
          <cell r="A12904">
            <v>73946</v>
          </cell>
        </row>
        <row r="12905">
          <cell r="A12905">
            <v>19348</v>
          </cell>
        </row>
        <row r="12906">
          <cell r="A12906" t="str">
            <v>93483</v>
          </cell>
        </row>
        <row r="12907">
          <cell r="A12907">
            <v>20156</v>
          </cell>
        </row>
        <row r="12908">
          <cell r="A12908" t="str">
            <v>115277</v>
          </cell>
        </row>
        <row r="12909">
          <cell r="A12909" t="str">
            <v>118412</v>
          </cell>
        </row>
        <row r="12910">
          <cell r="A12910" t="str">
            <v>115378</v>
          </cell>
        </row>
        <row r="12911">
          <cell r="A12911" t="str">
            <v>24231</v>
          </cell>
        </row>
        <row r="12912">
          <cell r="A12912" t="str">
            <v>115114</v>
          </cell>
        </row>
        <row r="12913">
          <cell r="A12913">
            <v>111569</v>
          </cell>
        </row>
        <row r="12914">
          <cell r="A12914">
            <v>20343</v>
          </cell>
        </row>
        <row r="12915">
          <cell r="A12915">
            <v>53506</v>
          </cell>
        </row>
        <row r="12916">
          <cell r="A12916">
            <v>83859</v>
          </cell>
        </row>
        <row r="12917">
          <cell r="A12917">
            <v>106920</v>
          </cell>
        </row>
        <row r="12918">
          <cell r="A12918">
            <v>1000000184</v>
          </cell>
        </row>
        <row r="12919">
          <cell r="A12919">
            <v>1000000370</v>
          </cell>
        </row>
        <row r="12920">
          <cell r="A12920">
            <v>1000000405</v>
          </cell>
        </row>
        <row r="12921">
          <cell r="A12921">
            <v>1000000406</v>
          </cell>
        </row>
        <row r="12922">
          <cell r="A12922">
            <v>1000000492</v>
          </cell>
        </row>
        <row r="12923">
          <cell r="A12923">
            <v>1757</v>
          </cell>
        </row>
        <row r="12924">
          <cell r="A12924" t="str">
            <v>18959</v>
          </cell>
        </row>
        <row r="12925">
          <cell r="A12925" t="str">
            <v>3789</v>
          </cell>
        </row>
        <row r="12926">
          <cell r="A12926">
            <v>4586</v>
          </cell>
        </row>
        <row r="12927">
          <cell r="A12927">
            <v>75504</v>
          </cell>
        </row>
        <row r="12928">
          <cell r="A12928" t="str">
            <v>10947</v>
          </cell>
        </row>
        <row r="12929">
          <cell r="A12929">
            <v>9882</v>
          </cell>
        </row>
        <row r="12930">
          <cell r="A12930" t="str">
            <v>90870</v>
          </cell>
        </row>
        <row r="12931">
          <cell r="A12931">
            <v>81714</v>
          </cell>
        </row>
        <row r="12932">
          <cell r="A12932">
            <v>81714</v>
          </cell>
        </row>
        <row r="12933">
          <cell r="A12933">
            <v>100280</v>
          </cell>
        </row>
        <row r="12934">
          <cell r="A12934">
            <v>48857</v>
          </cell>
        </row>
        <row r="12935">
          <cell r="A12935">
            <v>48857</v>
          </cell>
        </row>
        <row r="12936">
          <cell r="A12936">
            <v>21599</v>
          </cell>
        </row>
        <row r="12937">
          <cell r="A12937" t="str">
            <v>1209</v>
          </cell>
        </row>
        <row r="12938">
          <cell r="A12938" t="str">
            <v>72629</v>
          </cell>
        </row>
        <row r="12939">
          <cell r="A12939">
            <v>75755</v>
          </cell>
        </row>
        <row r="12940">
          <cell r="A12940">
            <v>24846</v>
          </cell>
        </row>
        <row r="12941">
          <cell r="A12941" t="str">
            <v>118372</v>
          </cell>
        </row>
        <row r="12942">
          <cell r="A12942">
            <v>2277</v>
          </cell>
        </row>
        <row r="12943">
          <cell r="A12943">
            <v>23533</v>
          </cell>
        </row>
        <row r="12944">
          <cell r="A12944" t="str">
            <v>102721</v>
          </cell>
        </row>
        <row r="12945">
          <cell r="A12945" t="str">
            <v>99654</v>
          </cell>
        </row>
        <row r="12946">
          <cell r="A12946" t="str">
            <v>96708</v>
          </cell>
        </row>
        <row r="12947">
          <cell r="A12947">
            <v>108134</v>
          </cell>
        </row>
        <row r="12948">
          <cell r="A12948">
            <v>21962</v>
          </cell>
        </row>
        <row r="12949">
          <cell r="A12949">
            <v>79878</v>
          </cell>
        </row>
        <row r="12950">
          <cell r="A12950">
            <v>3256</v>
          </cell>
        </row>
        <row r="12951">
          <cell r="A12951">
            <v>109438</v>
          </cell>
        </row>
        <row r="12952">
          <cell r="A12952" t="str">
            <v>9830</v>
          </cell>
        </row>
        <row r="12953">
          <cell r="A12953" t="str">
            <v>104200</v>
          </cell>
        </row>
        <row r="12954">
          <cell r="A12954" t="str">
            <v>62333</v>
          </cell>
        </row>
        <row r="12955">
          <cell r="A12955" t="str">
            <v>17085</v>
          </cell>
        </row>
        <row r="12956">
          <cell r="A12956">
            <v>23146</v>
          </cell>
        </row>
        <row r="12957">
          <cell r="A12957" t="str">
            <v>91048</v>
          </cell>
        </row>
        <row r="12958">
          <cell r="A12958" t="str">
            <v>74406</v>
          </cell>
        </row>
        <row r="12959">
          <cell r="A12959" t="str">
            <v>102046</v>
          </cell>
        </row>
        <row r="12960">
          <cell r="A12960" t="str">
            <v>95828</v>
          </cell>
        </row>
        <row r="12961">
          <cell r="A12961" t="str">
            <v>96912</v>
          </cell>
        </row>
        <row r="12962">
          <cell r="A12962" t="str">
            <v>102560</v>
          </cell>
        </row>
        <row r="12963">
          <cell r="A12963" t="str">
            <v>88725</v>
          </cell>
        </row>
        <row r="12964">
          <cell r="A12964" t="str">
            <v>100420</v>
          </cell>
        </row>
        <row r="12965">
          <cell r="A12965" t="str">
            <v>80325</v>
          </cell>
        </row>
        <row r="12966">
          <cell r="A12966">
            <v>86846</v>
          </cell>
        </row>
        <row r="12967">
          <cell r="A12967">
            <v>89014</v>
          </cell>
        </row>
        <row r="12968">
          <cell r="A12968">
            <v>36686</v>
          </cell>
        </row>
        <row r="12969">
          <cell r="A12969">
            <v>13517</v>
          </cell>
        </row>
        <row r="12970">
          <cell r="A12970">
            <v>77332</v>
          </cell>
        </row>
        <row r="12971">
          <cell r="A12971">
            <v>107777</v>
          </cell>
        </row>
        <row r="12972">
          <cell r="A12972">
            <v>90202</v>
          </cell>
        </row>
        <row r="12973">
          <cell r="A12973">
            <v>107724</v>
          </cell>
        </row>
        <row r="12974">
          <cell r="A12974" t="str">
            <v>3029</v>
          </cell>
        </row>
        <row r="12975">
          <cell r="A12975">
            <v>74407</v>
          </cell>
        </row>
        <row r="12976">
          <cell r="A12976" t="str">
            <v>106768</v>
          </cell>
        </row>
        <row r="12977">
          <cell r="A12977" t="str">
            <v>106768</v>
          </cell>
        </row>
        <row r="12978">
          <cell r="A12978" t="str">
            <v>58573</v>
          </cell>
        </row>
        <row r="12979">
          <cell r="A12979">
            <v>34539</v>
          </cell>
        </row>
        <row r="12980">
          <cell r="A12980" t="str">
            <v>66558</v>
          </cell>
        </row>
        <row r="12981">
          <cell r="A12981">
            <v>17370</v>
          </cell>
        </row>
        <row r="12982">
          <cell r="A12982">
            <v>102003</v>
          </cell>
        </row>
        <row r="12983">
          <cell r="A12983">
            <v>102003</v>
          </cell>
        </row>
        <row r="12984">
          <cell r="A12984">
            <v>61626</v>
          </cell>
        </row>
        <row r="12985">
          <cell r="A12985">
            <v>14830</v>
          </cell>
        </row>
        <row r="12986">
          <cell r="A12986">
            <v>14830</v>
          </cell>
        </row>
        <row r="12987">
          <cell r="A12987">
            <v>65423</v>
          </cell>
        </row>
        <row r="12988">
          <cell r="A12988">
            <v>8320</v>
          </cell>
        </row>
        <row r="12989">
          <cell r="A12989">
            <v>36862</v>
          </cell>
        </row>
        <row r="12990">
          <cell r="A12990">
            <v>23482</v>
          </cell>
        </row>
        <row r="12991">
          <cell r="A12991" t="str">
            <v>14510</v>
          </cell>
        </row>
        <row r="12992">
          <cell r="A12992">
            <v>99415</v>
          </cell>
        </row>
        <row r="12993">
          <cell r="A12993" t="str">
            <v>47488</v>
          </cell>
        </row>
        <row r="12994">
          <cell r="A12994" t="str">
            <v>96494</v>
          </cell>
        </row>
        <row r="12995">
          <cell r="A12995" t="str">
            <v>63822</v>
          </cell>
        </row>
        <row r="12996">
          <cell r="A12996" t="str">
            <v>35657</v>
          </cell>
        </row>
        <row r="12997">
          <cell r="A12997" t="str">
            <v>35657</v>
          </cell>
        </row>
        <row r="12998">
          <cell r="A12998">
            <v>14603</v>
          </cell>
        </row>
        <row r="12999">
          <cell r="A12999">
            <v>97481</v>
          </cell>
        </row>
        <row r="13000">
          <cell r="A13000">
            <v>99139</v>
          </cell>
        </row>
        <row r="13001">
          <cell r="A13001">
            <v>78450</v>
          </cell>
        </row>
        <row r="13002">
          <cell r="A13002">
            <v>26970</v>
          </cell>
        </row>
        <row r="13003">
          <cell r="A13003" t="str">
            <v>68728</v>
          </cell>
        </row>
        <row r="13004">
          <cell r="A13004" t="str">
            <v>35825</v>
          </cell>
        </row>
        <row r="13005">
          <cell r="A13005" t="str">
            <v>6344</v>
          </cell>
        </row>
        <row r="13006">
          <cell r="A13006" t="str">
            <v>6344</v>
          </cell>
        </row>
        <row r="13007">
          <cell r="A13007">
            <v>32432</v>
          </cell>
        </row>
        <row r="13008">
          <cell r="A13008">
            <v>72967</v>
          </cell>
        </row>
        <row r="13009">
          <cell r="A13009">
            <v>105706</v>
          </cell>
        </row>
        <row r="13010">
          <cell r="A13010">
            <v>2238</v>
          </cell>
        </row>
        <row r="13011">
          <cell r="A13011">
            <v>2238</v>
          </cell>
        </row>
        <row r="13012">
          <cell r="A13012">
            <v>20610</v>
          </cell>
        </row>
        <row r="13013">
          <cell r="A13013">
            <v>1034</v>
          </cell>
        </row>
        <row r="13014">
          <cell r="A13014">
            <v>80467</v>
          </cell>
        </row>
        <row r="13015">
          <cell r="A13015">
            <v>94028</v>
          </cell>
        </row>
        <row r="13016">
          <cell r="A13016">
            <v>26754</v>
          </cell>
        </row>
        <row r="13017">
          <cell r="A13017" t="str">
            <v>16618</v>
          </cell>
        </row>
        <row r="13018">
          <cell r="A13018">
            <v>11436</v>
          </cell>
        </row>
        <row r="13019">
          <cell r="A13019">
            <v>11436</v>
          </cell>
        </row>
        <row r="13020">
          <cell r="A13020">
            <v>11483</v>
          </cell>
        </row>
        <row r="13021">
          <cell r="A13021">
            <v>7283</v>
          </cell>
        </row>
        <row r="13022">
          <cell r="A13022">
            <v>19235</v>
          </cell>
        </row>
        <row r="13023">
          <cell r="A13023">
            <v>70008</v>
          </cell>
        </row>
        <row r="13024">
          <cell r="A13024">
            <v>2308</v>
          </cell>
        </row>
        <row r="13025">
          <cell r="A13025">
            <v>2308</v>
          </cell>
        </row>
        <row r="13026">
          <cell r="A13026">
            <v>104492</v>
          </cell>
        </row>
        <row r="13027">
          <cell r="A13027">
            <v>21972</v>
          </cell>
        </row>
        <row r="13028">
          <cell r="A13028">
            <v>28363</v>
          </cell>
        </row>
        <row r="13029">
          <cell r="A13029">
            <v>81522</v>
          </cell>
        </row>
        <row r="13030">
          <cell r="A13030" t="str">
            <v>5007</v>
          </cell>
        </row>
        <row r="13031">
          <cell r="A13031">
            <v>90791</v>
          </cell>
        </row>
        <row r="13032">
          <cell r="A13032" t="str">
            <v>97980</v>
          </cell>
        </row>
        <row r="13033">
          <cell r="A13033">
            <v>63937</v>
          </cell>
        </row>
        <row r="13034">
          <cell r="A13034">
            <v>10675</v>
          </cell>
        </row>
        <row r="13035">
          <cell r="A13035">
            <v>12063</v>
          </cell>
        </row>
        <row r="13036">
          <cell r="A13036" t="str">
            <v>102372</v>
          </cell>
        </row>
        <row r="13037">
          <cell r="A13037">
            <v>8333</v>
          </cell>
        </row>
        <row r="13038">
          <cell r="A13038">
            <v>95015</v>
          </cell>
        </row>
        <row r="13039">
          <cell r="A13039" t="str">
            <v>53411</v>
          </cell>
        </row>
        <row r="13040">
          <cell r="A13040">
            <v>17631</v>
          </cell>
        </row>
        <row r="13041">
          <cell r="A13041">
            <v>8653</v>
          </cell>
        </row>
        <row r="13042">
          <cell r="A13042">
            <v>50286</v>
          </cell>
        </row>
        <row r="13043">
          <cell r="A13043">
            <v>10000008890</v>
          </cell>
        </row>
        <row r="13044">
          <cell r="A13044">
            <v>10000008891</v>
          </cell>
        </row>
        <row r="13045">
          <cell r="A13045">
            <v>10000008892</v>
          </cell>
        </row>
        <row r="13046">
          <cell r="A13046">
            <v>10000008893</v>
          </cell>
        </row>
        <row r="13047">
          <cell r="A13047">
            <v>10000008894</v>
          </cell>
        </row>
        <row r="13048">
          <cell r="A13048">
            <v>79591</v>
          </cell>
        </row>
        <row r="13049">
          <cell r="A13049" t="str">
            <v>71401</v>
          </cell>
        </row>
        <row r="13050">
          <cell r="A13050">
            <v>19432</v>
          </cell>
        </row>
        <row r="13051">
          <cell r="A13051" t="str">
            <v>6608</v>
          </cell>
        </row>
        <row r="13052">
          <cell r="A13052">
            <v>18773</v>
          </cell>
        </row>
        <row r="13053">
          <cell r="A13053">
            <v>18935</v>
          </cell>
        </row>
        <row r="13054">
          <cell r="A13054" t="str">
            <v>90607</v>
          </cell>
        </row>
        <row r="13055">
          <cell r="A13055">
            <v>23068</v>
          </cell>
        </row>
        <row r="13056">
          <cell r="A13056">
            <v>70478</v>
          </cell>
        </row>
        <row r="13057">
          <cell r="A13057">
            <v>42048</v>
          </cell>
        </row>
        <row r="13058">
          <cell r="A13058">
            <v>97778</v>
          </cell>
        </row>
        <row r="13059">
          <cell r="A13059" t="str">
            <v>87438</v>
          </cell>
        </row>
        <row r="13060">
          <cell r="A13060" t="str">
            <v>68845</v>
          </cell>
        </row>
        <row r="13061">
          <cell r="A13061">
            <v>73461</v>
          </cell>
        </row>
        <row r="13062">
          <cell r="A13062" t="str">
            <v>13629</v>
          </cell>
        </row>
        <row r="13063">
          <cell r="A13063" t="str">
            <v>42507</v>
          </cell>
        </row>
        <row r="13064">
          <cell r="A13064" t="str">
            <v>27621</v>
          </cell>
        </row>
        <row r="13065">
          <cell r="A13065">
            <v>74886</v>
          </cell>
        </row>
        <row r="13066">
          <cell r="A13066" t="str">
            <v>74053</v>
          </cell>
        </row>
        <row r="13067">
          <cell r="A13067">
            <v>18953</v>
          </cell>
        </row>
        <row r="13068">
          <cell r="A13068">
            <v>81705</v>
          </cell>
        </row>
        <row r="13069">
          <cell r="A13069">
            <v>81705</v>
          </cell>
        </row>
        <row r="13070">
          <cell r="A13070">
            <v>25555</v>
          </cell>
        </row>
        <row r="13071">
          <cell r="A13071" t="str">
            <v>92997</v>
          </cell>
        </row>
        <row r="13072">
          <cell r="A13072">
            <v>73877</v>
          </cell>
        </row>
        <row r="13073">
          <cell r="A13073">
            <v>89067</v>
          </cell>
        </row>
        <row r="13074">
          <cell r="A13074">
            <v>725</v>
          </cell>
        </row>
        <row r="13075">
          <cell r="A13075">
            <v>725</v>
          </cell>
        </row>
        <row r="13076">
          <cell r="A13076">
            <v>5123</v>
          </cell>
        </row>
        <row r="13077">
          <cell r="A13077">
            <v>64947</v>
          </cell>
        </row>
        <row r="13078">
          <cell r="A13078">
            <v>64947</v>
          </cell>
        </row>
        <row r="13079">
          <cell r="A13079" t="str">
            <v>105631</v>
          </cell>
        </row>
        <row r="13080">
          <cell r="A13080">
            <v>100977</v>
          </cell>
        </row>
        <row r="13081">
          <cell r="A13081">
            <v>102401</v>
          </cell>
        </row>
        <row r="13082">
          <cell r="A13082">
            <v>111934</v>
          </cell>
        </row>
        <row r="13083">
          <cell r="A13083">
            <v>84535</v>
          </cell>
        </row>
        <row r="13084">
          <cell r="A13084">
            <v>64087</v>
          </cell>
        </row>
        <row r="13085">
          <cell r="A13085">
            <v>5956</v>
          </cell>
        </row>
        <row r="13086">
          <cell r="A13086" t="str">
            <v>13414</v>
          </cell>
        </row>
        <row r="13087">
          <cell r="A13087" t="str">
            <v>15458</v>
          </cell>
        </row>
        <row r="13088">
          <cell r="A13088">
            <v>13199</v>
          </cell>
        </row>
        <row r="13089">
          <cell r="A13089">
            <v>13199</v>
          </cell>
        </row>
        <row r="13090">
          <cell r="A13090">
            <v>34577</v>
          </cell>
        </row>
        <row r="13091">
          <cell r="A13091">
            <v>34577</v>
          </cell>
        </row>
        <row r="13092">
          <cell r="A13092">
            <v>1412</v>
          </cell>
        </row>
        <row r="13093">
          <cell r="A13093">
            <v>64949</v>
          </cell>
        </row>
        <row r="13094">
          <cell r="A13094">
            <v>84815</v>
          </cell>
        </row>
        <row r="13095">
          <cell r="A13095">
            <v>5618</v>
          </cell>
        </row>
        <row r="13096">
          <cell r="A13096">
            <v>20691</v>
          </cell>
        </row>
        <row r="13097">
          <cell r="A13097">
            <v>26778</v>
          </cell>
        </row>
        <row r="13098">
          <cell r="A13098" t="str">
            <v>5448</v>
          </cell>
        </row>
        <row r="13099">
          <cell r="A13099" t="str">
            <v>44114</v>
          </cell>
        </row>
        <row r="13100">
          <cell r="A13100">
            <v>19539</v>
          </cell>
        </row>
        <row r="13101">
          <cell r="A13101" t="str">
            <v>23535</v>
          </cell>
        </row>
        <row r="13102">
          <cell r="A13102" t="str">
            <v>23535</v>
          </cell>
        </row>
        <row r="13103">
          <cell r="A13103">
            <v>32389</v>
          </cell>
        </row>
        <row r="13104">
          <cell r="A13104" t="str">
            <v>82828</v>
          </cell>
        </row>
        <row r="13105">
          <cell r="A13105">
            <v>873</v>
          </cell>
        </row>
        <row r="13106">
          <cell r="A13106">
            <v>873</v>
          </cell>
        </row>
        <row r="13107">
          <cell r="A13107">
            <v>46237</v>
          </cell>
        </row>
        <row r="13108">
          <cell r="A13108">
            <v>107393</v>
          </cell>
        </row>
        <row r="13109">
          <cell r="A13109">
            <v>102286</v>
          </cell>
        </row>
        <row r="13110">
          <cell r="A13110">
            <v>108074</v>
          </cell>
        </row>
        <row r="13111">
          <cell r="A13111" t="str">
            <v>5183</v>
          </cell>
        </row>
        <row r="13112">
          <cell r="A13112" t="str">
            <v xml:space="preserve"> </v>
          </cell>
        </row>
        <row r="13113">
          <cell r="A13113">
            <v>35975</v>
          </cell>
        </row>
        <row r="13114">
          <cell r="A13114">
            <v>86704</v>
          </cell>
        </row>
        <row r="13115">
          <cell r="A13115">
            <v>33170</v>
          </cell>
        </row>
        <row r="13116">
          <cell r="A13116" t="str">
            <v>107588</v>
          </cell>
        </row>
        <row r="13117">
          <cell r="A13117" t="str">
            <v>99774</v>
          </cell>
        </row>
        <row r="13118">
          <cell r="A13118" t="str">
            <v>88505</v>
          </cell>
        </row>
        <row r="13119">
          <cell r="A13119" t="str">
            <v>95716</v>
          </cell>
        </row>
        <row r="13120">
          <cell r="A13120" t="str">
            <v>106349</v>
          </cell>
        </row>
        <row r="13121">
          <cell r="A13121" t="str">
            <v>105541</v>
          </cell>
        </row>
        <row r="13122">
          <cell r="A13122" t="str">
            <v>92464</v>
          </cell>
        </row>
        <row r="13123">
          <cell r="A13123" t="str">
            <v>90126</v>
          </cell>
        </row>
        <row r="13124">
          <cell r="A13124" t="str">
            <v>104602</v>
          </cell>
        </row>
        <row r="13125">
          <cell r="A13125">
            <v>9717</v>
          </cell>
        </row>
        <row r="13126">
          <cell r="A13126">
            <v>101687</v>
          </cell>
        </row>
        <row r="13127">
          <cell r="A13127" t="str">
            <v>7652</v>
          </cell>
        </row>
        <row r="13128">
          <cell r="A13128">
            <v>103039</v>
          </cell>
        </row>
        <row r="13129">
          <cell r="A13129">
            <v>28723</v>
          </cell>
        </row>
        <row r="13130">
          <cell r="A13130">
            <v>96850</v>
          </cell>
        </row>
        <row r="13131">
          <cell r="A13131">
            <v>99773</v>
          </cell>
        </row>
        <row r="13132">
          <cell r="A13132">
            <v>100590</v>
          </cell>
        </row>
        <row r="13133">
          <cell r="A13133">
            <v>24388</v>
          </cell>
        </row>
        <row r="13134">
          <cell r="A13134" t="str">
            <v>108588</v>
          </cell>
        </row>
        <row r="13135">
          <cell r="A13135" t="str">
            <v>109879</v>
          </cell>
        </row>
        <row r="13136">
          <cell r="A13136">
            <v>4189</v>
          </cell>
        </row>
        <row r="13137">
          <cell r="A13137">
            <v>42338</v>
          </cell>
        </row>
        <row r="13138">
          <cell r="A13138">
            <v>59808</v>
          </cell>
        </row>
        <row r="13139">
          <cell r="A13139" t="str">
            <v>2237</v>
          </cell>
        </row>
        <row r="13140">
          <cell r="A13140" t="str">
            <v>57418</v>
          </cell>
        </row>
        <row r="13141">
          <cell r="A13141">
            <v>12642</v>
          </cell>
        </row>
        <row r="13142">
          <cell r="A13142">
            <v>107442</v>
          </cell>
        </row>
        <row r="13143">
          <cell r="A13143">
            <v>107442</v>
          </cell>
        </row>
        <row r="13144">
          <cell r="A13144" t="str">
            <v>87586</v>
          </cell>
        </row>
        <row r="13145">
          <cell r="A13145" t="str">
            <v>9770</v>
          </cell>
        </row>
        <row r="13146">
          <cell r="A13146" t="str">
            <v>103667</v>
          </cell>
        </row>
        <row r="13147">
          <cell r="A13147">
            <v>99841</v>
          </cell>
        </row>
        <row r="13148">
          <cell r="A13148">
            <v>20437</v>
          </cell>
        </row>
        <row r="13149">
          <cell r="A13149">
            <v>28423</v>
          </cell>
        </row>
        <row r="13150">
          <cell r="A13150">
            <v>9978</v>
          </cell>
        </row>
        <row r="13151">
          <cell r="A13151">
            <v>3844</v>
          </cell>
        </row>
        <row r="13152">
          <cell r="A13152" t="str">
            <v>86418</v>
          </cell>
        </row>
        <row r="13153">
          <cell r="A13153">
            <v>10047</v>
          </cell>
        </row>
        <row r="13154">
          <cell r="A13154" t="str">
            <v>86415</v>
          </cell>
        </row>
        <row r="13155">
          <cell r="A13155" t="str">
            <v>86415</v>
          </cell>
        </row>
        <row r="13156">
          <cell r="A13156">
            <v>48497</v>
          </cell>
        </row>
        <row r="13157">
          <cell r="A13157">
            <v>96713</v>
          </cell>
        </row>
        <row r="13158">
          <cell r="A13158">
            <v>107011</v>
          </cell>
        </row>
        <row r="13159">
          <cell r="A13159" t="str">
            <v>36212</v>
          </cell>
        </row>
        <row r="13160">
          <cell r="A13160" t="str">
            <v>36218</v>
          </cell>
        </row>
        <row r="13161">
          <cell r="A13161">
            <v>22799</v>
          </cell>
        </row>
        <row r="13162">
          <cell r="A13162" t="str">
            <v>100122</v>
          </cell>
        </row>
        <row r="13163">
          <cell r="A13163">
            <v>51971</v>
          </cell>
        </row>
        <row r="13164">
          <cell r="A13164">
            <v>51971</v>
          </cell>
        </row>
        <row r="13165">
          <cell r="A13165" t="str">
            <v>60395</v>
          </cell>
        </row>
        <row r="13166">
          <cell r="A13166" t="str">
            <v>47908</v>
          </cell>
        </row>
        <row r="13167">
          <cell r="A13167">
            <v>94205</v>
          </cell>
        </row>
        <row r="13168">
          <cell r="A13168" t="str">
            <v>57813</v>
          </cell>
        </row>
        <row r="13169">
          <cell r="A13169" t="str">
            <v>53911</v>
          </cell>
        </row>
        <row r="13170">
          <cell r="A13170">
            <v>902</v>
          </cell>
        </row>
        <row r="13171">
          <cell r="A13171">
            <v>11957</v>
          </cell>
        </row>
        <row r="13172">
          <cell r="A13172">
            <v>7708</v>
          </cell>
        </row>
        <row r="13173">
          <cell r="A13173">
            <v>15431</v>
          </cell>
        </row>
        <row r="13174">
          <cell r="A13174">
            <v>18364</v>
          </cell>
        </row>
        <row r="13175">
          <cell r="A13175" t="str">
            <v>112905</v>
          </cell>
        </row>
        <row r="13176">
          <cell r="A13176">
            <v>7178</v>
          </cell>
        </row>
        <row r="13177">
          <cell r="A13177" t="str">
            <v>8467</v>
          </cell>
        </row>
        <row r="13178">
          <cell r="A13178" t="str">
            <v>10007</v>
          </cell>
        </row>
        <row r="13179">
          <cell r="A13179">
            <v>13490</v>
          </cell>
        </row>
        <row r="13180">
          <cell r="A13180">
            <v>11011</v>
          </cell>
        </row>
        <row r="13181">
          <cell r="A13181">
            <v>28306</v>
          </cell>
        </row>
        <row r="13182">
          <cell r="A13182">
            <v>100208</v>
          </cell>
        </row>
        <row r="13183">
          <cell r="A13183" t="str">
            <v>117267</v>
          </cell>
        </row>
        <row r="13184">
          <cell r="A13184" t="str">
            <v>25074</v>
          </cell>
        </row>
        <row r="13185">
          <cell r="A13185">
            <v>3222</v>
          </cell>
        </row>
        <row r="13186">
          <cell r="A13186" t="str">
            <v>88414</v>
          </cell>
        </row>
        <row r="13187">
          <cell r="A13187">
            <v>111478</v>
          </cell>
        </row>
        <row r="13188">
          <cell r="A13188">
            <v>83117</v>
          </cell>
        </row>
        <row r="13189">
          <cell r="A13189">
            <v>83084</v>
          </cell>
        </row>
        <row r="13190">
          <cell r="A13190">
            <v>85487</v>
          </cell>
        </row>
        <row r="13191">
          <cell r="A13191">
            <v>3912</v>
          </cell>
        </row>
        <row r="13192">
          <cell r="A13192">
            <v>17889</v>
          </cell>
        </row>
        <row r="13193">
          <cell r="A13193">
            <v>17889</v>
          </cell>
        </row>
        <row r="13194">
          <cell r="A13194">
            <v>93664</v>
          </cell>
        </row>
        <row r="13195">
          <cell r="A13195" t="str">
            <v>54670</v>
          </cell>
        </row>
        <row r="13196">
          <cell r="A13196">
            <v>2097</v>
          </cell>
        </row>
        <row r="13197">
          <cell r="A13197">
            <v>66171</v>
          </cell>
        </row>
        <row r="13198">
          <cell r="A13198" t="str">
            <v>16313</v>
          </cell>
        </row>
        <row r="13199">
          <cell r="A13199" t="str">
            <v>9725</v>
          </cell>
        </row>
        <row r="13200">
          <cell r="A13200" t="str">
            <v>98875</v>
          </cell>
        </row>
        <row r="13201">
          <cell r="A13201">
            <v>23080</v>
          </cell>
        </row>
        <row r="13202">
          <cell r="A13202">
            <v>23080</v>
          </cell>
        </row>
        <row r="13203">
          <cell r="A13203" t="str">
            <v>68798</v>
          </cell>
        </row>
        <row r="13204">
          <cell r="A13204">
            <v>64208</v>
          </cell>
        </row>
        <row r="13205">
          <cell r="A13205">
            <v>64208</v>
          </cell>
        </row>
        <row r="13206">
          <cell r="A13206" t="str">
            <v>9818</v>
          </cell>
        </row>
        <row r="13207">
          <cell r="A13207" t="str">
            <v>9818</v>
          </cell>
        </row>
        <row r="13208">
          <cell r="A13208">
            <v>12862</v>
          </cell>
        </row>
        <row r="13209">
          <cell r="A13209">
            <v>79502</v>
          </cell>
        </row>
        <row r="13210">
          <cell r="A13210" t="str">
            <v>11050</v>
          </cell>
        </row>
        <row r="13211">
          <cell r="A13211" t="str">
            <v>11050</v>
          </cell>
        </row>
        <row r="13212">
          <cell r="A13212">
            <v>23539</v>
          </cell>
        </row>
        <row r="13213">
          <cell r="A13213" t="str">
            <v>64388</v>
          </cell>
        </row>
        <row r="13214">
          <cell r="A13214">
            <v>64983</v>
          </cell>
        </row>
        <row r="13215">
          <cell r="A13215">
            <v>101467</v>
          </cell>
        </row>
        <row r="13216">
          <cell r="A13216">
            <v>90202</v>
          </cell>
        </row>
        <row r="13217">
          <cell r="A13217" t="str">
            <v>13654</v>
          </cell>
        </row>
        <row r="13218">
          <cell r="A13218" t="str">
            <v>22348</v>
          </cell>
        </row>
        <row r="13219">
          <cell r="A13219" t="str">
            <v>52865</v>
          </cell>
        </row>
        <row r="13220">
          <cell r="A13220">
            <v>9205</v>
          </cell>
        </row>
        <row r="13221">
          <cell r="A13221" t="str">
            <v>91288</v>
          </cell>
        </row>
        <row r="13222">
          <cell r="A13222" t="str">
            <v>12029</v>
          </cell>
        </row>
        <row r="13223">
          <cell r="A13223">
            <v>9118</v>
          </cell>
        </row>
        <row r="13224">
          <cell r="A13224">
            <v>105005</v>
          </cell>
        </row>
        <row r="13225">
          <cell r="A13225" t="str">
            <v>5449</v>
          </cell>
        </row>
        <row r="13226">
          <cell r="A13226" t="str">
            <v>63720</v>
          </cell>
        </row>
        <row r="13227">
          <cell r="A13227" t="str">
            <v>69311</v>
          </cell>
        </row>
        <row r="13228">
          <cell r="A13228" t="str">
            <v>18182</v>
          </cell>
        </row>
        <row r="13229">
          <cell r="A13229">
            <v>10057</v>
          </cell>
        </row>
        <row r="13230">
          <cell r="A13230">
            <v>24894</v>
          </cell>
        </row>
        <row r="13231">
          <cell r="A13231">
            <v>92339</v>
          </cell>
        </row>
        <row r="13232">
          <cell r="A13232">
            <v>92890</v>
          </cell>
        </row>
        <row r="13233">
          <cell r="A13233">
            <v>92890</v>
          </cell>
        </row>
        <row r="13234">
          <cell r="A13234">
            <v>112186</v>
          </cell>
        </row>
        <row r="13235">
          <cell r="A13235">
            <v>1000000281</v>
          </cell>
        </row>
        <row r="13236">
          <cell r="A13236">
            <v>1000000491</v>
          </cell>
        </row>
        <row r="13237">
          <cell r="A13237">
            <v>1000000259</v>
          </cell>
        </row>
        <row r="13238">
          <cell r="A13238">
            <v>1000000260</v>
          </cell>
        </row>
        <row r="13239">
          <cell r="A13239">
            <v>1000000267</v>
          </cell>
        </row>
        <row r="13240">
          <cell r="A13240">
            <v>1000000290</v>
          </cell>
        </row>
        <row r="13241">
          <cell r="A13241" t="str">
            <v>16963</v>
          </cell>
        </row>
        <row r="13242">
          <cell r="A13242" t="str">
            <v>81592</v>
          </cell>
        </row>
        <row r="13243">
          <cell r="A13243">
            <v>8289</v>
          </cell>
        </row>
        <row r="13244">
          <cell r="A13244">
            <v>1127</v>
          </cell>
        </row>
        <row r="13245">
          <cell r="A13245" t="str">
            <v>96033</v>
          </cell>
        </row>
        <row r="13246">
          <cell r="A13246">
            <v>20703</v>
          </cell>
        </row>
        <row r="13247">
          <cell r="A13247">
            <v>20703</v>
          </cell>
        </row>
        <row r="13248">
          <cell r="A13248">
            <v>10176</v>
          </cell>
        </row>
        <row r="13249">
          <cell r="A13249">
            <v>20316</v>
          </cell>
        </row>
        <row r="13250">
          <cell r="A13250">
            <v>42960</v>
          </cell>
        </row>
        <row r="13251">
          <cell r="A13251">
            <v>3126</v>
          </cell>
        </row>
        <row r="13252">
          <cell r="A13252">
            <v>26283</v>
          </cell>
        </row>
        <row r="13253">
          <cell r="A13253" t="str">
            <v>90890</v>
          </cell>
        </row>
        <row r="13254">
          <cell r="A13254" t="str">
            <v>111473</v>
          </cell>
        </row>
        <row r="13255">
          <cell r="A13255" t="str">
            <v>62922</v>
          </cell>
        </row>
        <row r="13256">
          <cell r="A13256" t="str">
            <v>62922</v>
          </cell>
        </row>
        <row r="13257">
          <cell r="A13257">
            <v>31975</v>
          </cell>
        </row>
        <row r="13258">
          <cell r="A13258">
            <v>5104</v>
          </cell>
        </row>
        <row r="13259">
          <cell r="A13259">
            <v>83830</v>
          </cell>
        </row>
        <row r="13260">
          <cell r="A13260">
            <v>10000008888</v>
          </cell>
        </row>
        <row r="13261">
          <cell r="A13261">
            <v>10000008889</v>
          </cell>
        </row>
        <row r="13262">
          <cell r="A13262" t="str">
            <v>29889</v>
          </cell>
        </row>
        <row r="13263">
          <cell r="A13263" t="str">
            <v>29889</v>
          </cell>
        </row>
        <row r="13264">
          <cell r="A13264">
            <v>59839</v>
          </cell>
        </row>
        <row r="13265">
          <cell r="A13265" t="str">
            <v>112331</v>
          </cell>
        </row>
        <row r="13266">
          <cell r="A13266">
            <v>73365</v>
          </cell>
        </row>
        <row r="13267">
          <cell r="A13267">
            <v>15910</v>
          </cell>
        </row>
        <row r="13268">
          <cell r="A13268">
            <v>83340</v>
          </cell>
        </row>
        <row r="13269">
          <cell r="A13269">
            <v>57374</v>
          </cell>
        </row>
        <row r="13270">
          <cell r="A13270">
            <v>104226</v>
          </cell>
        </row>
        <row r="13271">
          <cell r="A13271" t="str">
            <v>14565</v>
          </cell>
        </row>
        <row r="13272">
          <cell r="A13272">
            <v>65781</v>
          </cell>
        </row>
        <row r="13273">
          <cell r="A13273" t="str">
            <v>49718</v>
          </cell>
        </row>
        <row r="13274">
          <cell r="A13274">
            <v>55081</v>
          </cell>
        </row>
        <row r="13275">
          <cell r="A13275">
            <v>24388</v>
          </cell>
        </row>
        <row r="13276">
          <cell r="A13276">
            <v>1978</v>
          </cell>
        </row>
        <row r="13277">
          <cell r="A13277">
            <v>96794</v>
          </cell>
        </row>
        <row r="13278">
          <cell r="A13278">
            <v>1000000165</v>
          </cell>
        </row>
        <row r="13279">
          <cell r="A13279">
            <v>1000000162</v>
          </cell>
        </row>
        <row r="13280">
          <cell r="A13280">
            <v>3187</v>
          </cell>
        </row>
        <row r="13281">
          <cell r="A13281">
            <v>105869</v>
          </cell>
        </row>
        <row r="13282">
          <cell r="A13282">
            <v>105909</v>
          </cell>
        </row>
        <row r="13283">
          <cell r="A13283" t="str">
            <v>18269</v>
          </cell>
        </row>
        <row r="13284">
          <cell r="A13284" t="str">
            <v>100409</v>
          </cell>
        </row>
        <row r="13285">
          <cell r="A13285">
            <v>18842</v>
          </cell>
        </row>
        <row r="13286">
          <cell r="A13286">
            <v>96303</v>
          </cell>
        </row>
        <row r="13287">
          <cell r="A13287">
            <v>96390</v>
          </cell>
        </row>
        <row r="13288">
          <cell r="A13288" t="str">
            <v>4913</v>
          </cell>
        </row>
        <row r="13289">
          <cell r="A13289" t="str">
            <v>105640</v>
          </cell>
        </row>
        <row r="13290">
          <cell r="A13290" t="str">
            <v>77067</v>
          </cell>
        </row>
        <row r="13291">
          <cell r="A13291" t="str">
            <v>105418</v>
          </cell>
        </row>
        <row r="13292">
          <cell r="A13292" t="str">
            <v>108089</v>
          </cell>
        </row>
        <row r="13293">
          <cell r="A13293">
            <v>20384</v>
          </cell>
        </row>
        <row r="13294">
          <cell r="A13294">
            <v>70479</v>
          </cell>
        </row>
        <row r="13295">
          <cell r="A13295" t="str">
            <v>41011</v>
          </cell>
        </row>
        <row r="13296">
          <cell r="A13296" t="str">
            <v>31876</v>
          </cell>
        </row>
        <row r="13297">
          <cell r="A13297">
            <v>14714</v>
          </cell>
        </row>
        <row r="13298">
          <cell r="A13298">
            <v>24636</v>
          </cell>
        </row>
        <row r="13299">
          <cell r="A13299" t="str">
            <v>68524</v>
          </cell>
        </row>
        <row r="13300">
          <cell r="A13300">
            <v>59192</v>
          </cell>
        </row>
        <row r="13301">
          <cell r="A13301">
            <v>59192</v>
          </cell>
        </row>
        <row r="13302">
          <cell r="A13302" t="str">
            <v>104560</v>
          </cell>
        </row>
        <row r="13303">
          <cell r="A13303">
            <v>92501</v>
          </cell>
        </row>
        <row r="13304">
          <cell r="A13304">
            <v>15454</v>
          </cell>
        </row>
        <row r="13305">
          <cell r="A13305">
            <v>26403</v>
          </cell>
        </row>
        <row r="13306">
          <cell r="A13306">
            <v>42430</v>
          </cell>
        </row>
        <row r="13307">
          <cell r="A13307" t="str">
            <v>32953</v>
          </cell>
        </row>
        <row r="13308">
          <cell r="A13308" t="str">
            <v>32953</v>
          </cell>
        </row>
        <row r="13309">
          <cell r="A13309">
            <v>45378</v>
          </cell>
        </row>
        <row r="13310">
          <cell r="A13310" t="str">
            <v>36693</v>
          </cell>
        </row>
        <row r="13311">
          <cell r="A13311" t="str">
            <v>36693</v>
          </cell>
        </row>
        <row r="13312">
          <cell r="A13312" t="str">
            <v>36694</v>
          </cell>
        </row>
        <row r="13313">
          <cell r="A13313" t="str">
            <v>36694</v>
          </cell>
        </row>
        <row r="13314">
          <cell r="A13314">
            <v>62190</v>
          </cell>
        </row>
        <row r="13315">
          <cell r="A13315">
            <v>16445</v>
          </cell>
        </row>
        <row r="13316">
          <cell r="A13316">
            <v>1000000429</v>
          </cell>
        </row>
        <row r="13317">
          <cell r="A13317" t="str">
            <v>791</v>
          </cell>
        </row>
        <row r="13318">
          <cell r="A13318">
            <v>65208</v>
          </cell>
        </row>
        <row r="13319">
          <cell r="A13319">
            <v>40461</v>
          </cell>
        </row>
        <row r="13320">
          <cell r="A13320" t="str">
            <v>86840</v>
          </cell>
        </row>
        <row r="13321">
          <cell r="A13321" t="str">
            <v>86840</v>
          </cell>
        </row>
        <row r="13322">
          <cell r="A13322">
            <v>28723</v>
          </cell>
        </row>
        <row r="13323">
          <cell r="A13323">
            <v>80145</v>
          </cell>
        </row>
        <row r="13324">
          <cell r="A13324">
            <v>23252</v>
          </cell>
        </row>
        <row r="13325">
          <cell r="A13325">
            <v>4399</v>
          </cell>
        </row>
        <row r="13326">
          <cell r="A13326">
            <v>103445</v>
          </cell>
        </row>
        <row r="13327">
          <cell r="A13327" t="str">
            <v>96801</v>
          </cell>
        </row>
        <row r="13328">
          <cell r="A13328" t="str">
            <v>17782</v>
          </cell>
        </row>
        <row r="13329">
          <cell r="A13329" t="str">
            <v>51256</v>
          </cell>
        </row>
        <row r="13330">
          <cell r="A13330">
            <v>100209</v>
          </cell>
        </row>
        <row r="13331">
          <cell r="A13331">
            <v>3285</v>
          </cell>
        </row>
        <row r="13332">
          <cell r="A13332">
            <v>92939</v>
          </cell>
        </row>
        <row r="13333">
          <cell r="A13333">
            <v>32395</v>
          </cell>
        </row>
        <row r="13334">
          <cell r="A13334">
            <v>56549</v>
          </cell>
        </row>
        <row r="13335">
          <cell r="A13335" t="str">
            <v>91135</v>
          </cell>
        </row>
        <row r="13336">
          <cell r="A13336">
            <v>82130</v>
          </cell>
        </row>
        <row r="13337">
          <cell r="A13337">
            <v>64831</v>
          </cell>
        </row>
        <row r="13338">
          <cell r="A13338" t="str">
            <v>9690</v>
          </cell>
        </row>
        <row r="13339">
          <cell r="A13339">
            <v>13894</v>
          </cell>
        </row>
        <row r="13340">
          <cell r="A13340">
            <v>13894</v>
          </cell>
        </row>
        <row r="13341">
          <cell r="A13341">
            <v>12600</v>
          </cell>
        </row>
        <row r="13342">
          <cell r="A13342" t="str">
            <v>97202</v>
          </cell>
        </row>
        <row r="13343">
          <cell r="A13343">
            <v>35166</v>
          </cell>
        </row>
        <row r="13344">
          <cell r="A13344">
            <v>27223</v>
          </cell>
        </row>
        <row r="13345">
          <cell r="A13345">
            <v>66086</v>
          </cell>
        </row>
        <row r="13346">
          <cell r="A13346">
            <v>5199</v>
          </cell>
        </row>
        <row r="13347">
          <cell r="A13347">
            <v>4406</v>
          </cell>
        </row>
        <row r="13348">
          <cell r="A13348" t="str">
            <v>44751</v>
          </cell>
        </row>
        <row r="13349">
          <cell r="A13349" t="str">
            <v>15657</v>
          </cell>
        </row>
        <row r="13350">
          <cell r="A13350">
            <v>13939</v>
          </cell>
        </row>
        <row r="13351">
          <cell r="A13351">
            <v>13939</v>
          </cell>
        </row>
        <row r="13352">
          <cell r="A13352">
            <v>23394</v>
          </cell>
        </row>
        <row r="13353">
          <cell r="A13353">
            <v>23394</v>
          </cell>
        </row>
        <row r="13354">
          <cell r="A13354">
            <v>51911</v>
          </cell>
        </row>
        <row r="13355">
          <cell r="A13355">
            <v>12414</v>
          </cell>
        </row>
        <row r="13356">
          <cell r="A13356" t="str">
            <v>35987</v>
          </cell>
        </row>
        <row r="13357">
          <cell r="A13357" t="str">
            <v>61543</v>
          </cell>
        </row>
        <row r="13358">
          <cell r="A13358" t="str">
            <v>70991</v>
          </cell>
        </row>
        <row r="13359">
          <cell r="A13359" t="str">
            <v>13496</v>
          </cell>
        </row>
        <row r="13360">
          <cell r="A13360" t="str">
            <v>40412</v>
          </cell>
        </row>
        <row r="13361">
          <cell r="A13361" t="str">
            <v>56279</v>
          </cell>
        </row>
        <row r="13362">
          <cell r="A13362" t="str">
            <v>5181</v>
          </cell>
        </row>
        <row r="13363">
          <cell r="A13363" t="str">
            <v>61315</v>
          </cell>
        </row>
        <row r="13364">
          <cell r="A13364" t="str">
            <v>89043</v>
          </cell>
        </row>
        <row r="13365">
          <cell r="A13365" t="str">
            <v>16655</v>
          </cell>
        </row>
        <row r="13366">
          <cell r="A13366" t="str">
            <v>26797</v>
          </cell>
        </row>
        <row r="13367">
          <cell r="A13367">
            <v>68543</v>
          </cell>
        </row>
        <row r="13368">
          <cell r="A13368">
            <v>68543</v>
          </cell>
        </row>
        <row r="13369">
          <cell r="A13369">
            <v>90687</v>
          </cell>
        </row>
        <row r="13370">
          <cell r="A13370" t="str">
            <v>99197</v>
          </cell>
        </row>
        <row r="13371">
          <cell r="A13371" t="str">
            <v>93353</v>
          </cell>
        </row>
        <row r="13372">
          <cell r="A13372" t="str">
            <v>93353</v>
          </cell>
        </row>
        <row r="13373">
          <cell r="A13373" t="str">
            <v>56242</v>
          </cell>
        </row>
        <row r="13374">
          <cell r="A13374" t="str">
            <v>74533</v>
          </cell>
        </row>
        <row r="13375">
          <cell r="A13375">
            <v>64983</v>
          </cell>
        </row>
        <row r="13376">
          <cell r="A13376">
            <v>13552</v>
          </cell>
        </row>
        <row r="13377">
          <cell r="A13377">
            <v>94717</v>
          </cell>
        </row>
        <row r="13378">
          <cell r="A13378">
            <v>96408</v>
          </cell>
        </row>
        <row r="13379">
          <cell r="A13379" t="str">
            <v>57097</v>
          </cell>
        </row>
        <row r="13380">
          <cell r="A13380" t="str">
            <v>57097</v>
          </cell>
        </row>
        <row r="13381">
          <cell r="A13381">
            <v>92036</v>
          </cell>
        </row>
        <row r="13382">
          <cell r="A13382">
            <v>74615</v>
          </cell>
        </row>
        <row r="13383">
          <cell r="A13383">
            <v>105268</v>
          </cell>
        </row>
        <row r="13384">
          <cell r="A13384">
            <v>49273</v>
          </cell>
        </row>
        <row r="13385">
          <cell r="A13385">
            <v>107015</v>
          </cell>
        </row>
        <row r="13386">
          <cell r="A13386">
            <v>34250</v>
          </cell>
        </row>
        <row r="13387">
          <cell r="A13387">
            <v>64189</v>
          </cell>
        </row>
        <row r="13388">
          <cell r="A13388">
            <v>14865</v>
          </cell>
        </row>
        <row r="13389">
          <cell r="A13389">
            <v>13333</v>
          </cell>
        </row>
        <row r="13390">
          <cell r="A13390">
            <v>53</v>
          </cell>
        </row>
        <row r="13391">
          <cell r="A13391">
            <v>110146</v>
          </cell>
        </row>
        <row r="13392">
          <cell r="A13392">
            <v>1000000252</v>
          </cell>
        </row>
        <row r="13393">
          <cell r="A13393" t="str">
            <v>29173</v>
          </cell>
        </row>
        <row r="13394">
          <cell r="A13394">
            <v>4559</v>
          </cell>
        </row>
        <row r="13395">
          <cell r="A13395">
            <v>3193</v>
          </cell>
        </row>
        <row r="13396">
          <cell r="A13396" t="str">
            <v>55830</v>
          </cell>
        </row>
        <row r="13397">
          <cell r="A13397">
            <v>42347</v>
          </cell>
        </row>
        <row r="13398">
          <cell r="A13398" t="str">
            <v>82534</v>
          </cell>
        </row>
        <row r="13399">
          <cell r="A13399">
            <v>21972</v>
          </cell>
        </row>
        <row r="13400">
          <cell r="A13400" t="str">
            <v>25777</v>
          </cell>
        </row>
        <row r="13401">
          <cell r="A13401">
            <v>17474</v>
          </cell>
        </row>
        <row r="13402">
          <cell r="A13402">
            <v>1000000116</v>
          </cell>
        </row>
        <row r="13403">
          <cell r="A13403">
            <v>1000000115</v>
          </cell>
        </row>
        <row r="13404">
          <cell r="A13404">
            <v>110350</v>
          </cell>
        </row>
        <row r="13405">
          <cell r="A13405">
            <v>20143</v>
          </cell>
        </row>
        <row r="13406">
          <cell r="A13406">
            <v>18472</v>
          </cell>
        </row>
        <row r="13407">
          <cell r="A13407">
            <v>63709</v>
          </cell>
        </row>
        <row r="13408">
          <cell r="A13408">
            <v>112586</v>
          </cell>
        </row>
        <row r="13409">
          <cell r="A13409">
            <v>59085</v>
          </cell>
        </row>
        <row r="13410">
          <cell r="A13410" t="str">
            <v>38949</v>
          </cell>
        </row>
        <row r="13411">
          <cell r="A13411">
            <v>24235</v>
          </cell>
        </row>
        <row r="13412">
          <cell r="A13412" t="str">
            <v>13784</v>
          </cell>
        </row>
        <row r="13413">
          <cell r="A13413" t="str">
            <v>47160</v>
          </cell>
        </row>
        <row r="13414">
          <cell r="A13414" t="str">
            <v>7509</v>
          </cell>
        </row>
        <row r="13415">
          <cell r="A13415">
            <v>41619</v>
          </cell>
        </row>
        <row r="13416">
          <cell r="A13416">
            <v>41619</v>
          </cell>
        </row>
        <row r="13417">
          <cell r="A13417">
            <v>42974</v>
          </cell>
        </row>
        <row r="13418">
          <cell r="A13418" t="str">
            <v>81856</v>
          </cell>
        </row>
        <row r="13419">
          <cell r="A13419" t="str">
            <v>33072</v>
          </cell>
        </row>
        <row r="13420">
          <cell r="A13420">
            <v>26693</v>
          </cell>
        </row>
        <row r="13421">
          <cell r="A13421">
            <v>77126</v>
          </cell>
        </row>
        <row r="13422">
          <cell r="A13422">
            <v>77984</v>
          </cell>
        </row>
        <row r="13423">
          <cell r="A13423">
            <v>10891</v>
          </cell>
        </row>
        <row r="13424">
          <cell r="A13424" t="str">
            <v>88885</v>
          </cell>
        </row>
        <row r="13425">
          <cell r="A13425">
            <v>51851</v>
          </cell>
        </row>
        <row r="13426">
          <cell r="A13426" t="str">
            <v>6415</v>
          </cell>
        </row>
        <row r="13427">
          <cell r="A13427" t="str">
            <v>89139</v>
          </cell>
        </row>
        <row r="13428">
          <cell r="A13428" t="str">
            <v>97801</v>
          </cell>
        </row>
        <row r="13429">
          <cell r="A13429">
            <v>107833</v>
          </cell>
        </row>
        <row r="13430">
          <cell r="A13430">
            <v>5132</v>
          </cell>
        </row>
        <row r="13431">
          <cell r="A13431">
            <v>5132</v>
          </cell>
        </row>
        <row r="13432">
          <cell r="A13432">
            <v>52158</v>
          </cell>
        </row>
        <row r="13433">
          <cell r="A13433">
            <v>106859</v>
          </cell>
        </row>
        <row r="13434">
          <cell r="A13434" t="str">
            <v>110839</v>
          </cell>
        </row>
        <row r="13435">
          <cell r="A13435" t="str">
            <v>16706</v>
          </cell>
        </row>
        <row r="13436">
          <cell r="A13436" t="str">
            <v>20783</v>
          </cell>
        </row>
        <row r="13437">
          <cell r="A13437">
            <v>96568</v>
          </cell>
        </row>
        <row r="13438">
          <cell r="A13438">
            <v>104099</v>
          </cell>
        </row>
        <row r="13439">
          <cell r="A13439">
            <v>1000000309</v>
          </cell>
        </row>
        <row r="13440">
          <cell r="A13440">
            <v>1000000309</v>
          </cell>
        </row>
        <row r="13441">
          <cell r="A13441" t="str">
            <v>41196</v>
          </cell>
        </row>
        <row r="13442">
          <cell r="A13442" t="str">
            <v>41196</v>
          </cell>
        </row>
        <row r="13443">
          <cell r="A13443">
            <v>18712</v>
          </cell>
        </row>
        <row r="13444">
          <cell r="A13444">
            <v>18712</v>
          </cell>
        </row>
        <row r="13445">
          <cell r="A13445">
            <v>58769</v>
          </cell>
        </row>
        <row r="13446">
          <cell r="A13446">
            <v>63157</v>
          </cell>
        </row>
        <row r="13447">
          <cell r="A13447" t="str">
            <v>85501</v>
          </cell>
        </row>
        <row r="13448">
          <cell r="A13448">
            <v>18155</v>
          </cell>
        </row>
        <row r="13449">
          <cell r="A13449" t="str">
            <v>12140</v>
          </cell>
        </row>
        <row r="13450">
          <cell r="A13450">
            <v>6850</v>
          </cell>
        </row>
        <row r="13451">
          <cell r="A13451">
            <v>25539</v>
          </cell>
        </row>
        <row r="13452">
          <cell r="A13452" t="str">
            <v>35015</v>
          </cell>
        </row>
        <row r="13453">
          <cell r="A13453">
            <v>13302</v>
          </cell>
        </row>
        <row r="13454">
          <cell r="A13454">
            <v>13302</v>
          </cell>
        </row>
        <row r="13455">
          <cell r="A13455">
            <v>97189</v>
          </cell>
        </row>
        <row r="13456">
          <cell r="A13456">
            <v>77806</v>
          </cell>
        </row>
        <row r="13457">
          <cell r="A13457">
            <v>85967</v>
          </cell>
        </row>
        <row r="13458">
          <cell r="A13458">
            <v>107080</v>
          </cell>
        </row>
        <row r="13459">
          <cell r="A13459">
            <v>85528</v>
          </cell>
        </row>
        <row r="13460">
          <cell r="A13460">
            <v>90375</v>
          </cell>
        </row>
        <row r="13461">
          <cell r="A13461">
            <v>24857</v>
          </cell>
        </row>
        <row r="13462">
          <cell r="A13462" t="str">
            <v>66576</v>
          </cell>
        </row>
        <row r="13463">
          <cell r="A13463" t="str">
            <v>82816</v>
          </cell>
        </row>
        <row r="13464">
          <cell r="A13464" t="str">
            <v>77882</v>
          </cell>
        </row>
        <row r="13465">
          <cell r="A13465" t="str">
            <v>84708</v>
          </cell>
        </row>
        <row r="13466">
          <cell r="A13466">
            <v>4586</v>
          </cell>
        </row>
        <row r="13467">
          <cell r="A13467" t="str">
            <v>7314</v>
          </cell>
        </row>
        <row r="13468">
          <cell r="A13468" t="str">
            <v>18566</v>
          </cell>
        </row>
        <row r="13469">
          <cell r="A13469" t="str">
            <v>11244</v>
          </cell>
        </row>
        <row r="13470">
          <cell r="A13470" t="str">
            <v>87773</v>
          </cell>
        </row>
        <row r="13471">
          <cell r="A13471" t="str">
            <v>80024</v>
          </cell>
        </row>
        <row r="13472">
          <cell r="A13472">
            <v>56387</v>
          </cell>
        </row>
        <row r="13473">
          <cell r="A13473">
            <v>4474</v>
          </cell>
        </row>
        <row r="13474">
          <cell r="A13474">
            <v>4474</v>
          </cell>
        </row>
        <row r="13475">
          <cell r="A13475">
            <v>6583</v>
          </cell>
        </row>
        <row r="13476">
          <cell r="A13476" t="str">
            <v>85044</v>
          </cell>
        </row>
        <row r="13477">
          <cell r="A13477">
            <v>57123</v>
          </cell>
        </row>
        <row r="13478">
          <cell r="A13478">
            <v>49273</v>
          </cell>
        </row>
        <row r="13479">
          <cell r="A13479">
            <v>4559</v>
          </cell>
        </row>
        <row r="13480">
          <cell r="A13480" t="str">
            <v>97467</v>
          </cell>
        </row>
        <row r="13481">
          <cell r="A13481" t="str">
            <v>41011</v>
          </cell>
        </row>
        <row r="13482">
          <cell r="A13482" t="str">
            <v>21069</v>
          </cell>
        </row>
        <row r="13483">
          <cell r="A13483">
            <v>35139</v>
          </cell>
        </row>
        <row r="13484">
          <cell r="A13484" t="str">
            <v>15620</v>
          </cell>
        </row>
        <row r="13485">
          <cell r="A13485" t="str">
            <v>109634</v>
          </cell>
        </row>
        <row r="13486">
          <cell r="A13486" t="str">
            <v>57661</v>
          </cell>
        </row>
        <row r="13487">
          <cell r="A13487" t="str">
            <v>53216</v>
          </cell>
        </row>
        <row r="13488">
          <cell r="A13488">
            <v>13149</v>
          </cell>
        </row>
        <row r="13489">
          <cell r="A13489">
            <v>13149</v>
          </cell>
        </row>
        <row r="13490">
          <cell r="A13490">
            <v>22691</v>
          </cell>
        </row>
        <row r="13491">
          <cell r="A13491">
            <v>101203</v>
          </cell>
        </row>
        <row r="13492">
          <cell r="A13492">
            <v>12131</v>
          </cell>
        </row>
        <row r="13493">
          <cell r="A13493">
            <v>26730</v>
          </cell>
        </row>
        <row r="13494">
          <cell r="A13494" t="str">
            <v>34549</v>
          </cell>
        </row>
        <row r="13495">
          <cell r="A13495">
            <v>51642</v>
          </cell>
        </row>
        <row r="13496">
          <cell r="A13496">
            <v>30833</v>
          </cell>
        </row>
        <row r="13497">
          <cell r="A13497">
            <v>51233</v>
          </cell>
        </row>
        <row r="13498">
          <cell r="A13498">
            <v>81794</v>
          </cell>
        </row>
        <row r="13499">
          <cell r="A13499">
            <v>39601</v>
          </cell>
        </row>
        <row r="13500">
          <cell r="A13500">
            <v>34800</v>
          </cell>
        </row>
        <row r="13501">
          <cell r="A13501">
            <v>49315</v>
          </cell>
        </row>
        <row r="13502">
          <cell r="A13502" t="str">
            <v>21450</v>
          </cell>
        </row>
        <row r="13503">
          <cell r="A13503">
            <v>16263</v>
          </cell>
        </row>
        <row r="13504">
          <cell r="A13504">
            <v>53271</v>
          </cell>
        </row>
        <row r="13505">
          <cell r="A13505">
            <v>15821</v>
          </cell>
        </row>
        <row r="13506">
          <cell r="A13506" t="str">
            <v>60331</v>
          </cell>
        </row>
        <row r="13507">
          <cell r="A13507">
            <v>16143</v>
          </cell>
        </row>
        <row r="13508">
          <cell r="A13508">
            <v>12081</v>
          </cell>
        </row>
        <row r="13509">
          <cell r="A13509" t="str">
            <v>11131</v>
          </cell>
        </row>
        <row r="13510">
          <cell r="A13510" t="str">
            <v>11131</v>
          </cell>
        </row>
        <row r="13511">
          <cell r="A13511" t="str">
            <v>48814</v>
          </cell>
        </row>
        <row r="13512">
          <cell r="A13512" t="str">
            <v>85124</v>
          </cell>
        </row>
        <row r="13513">
          <cell r="A13513" t="str">
            <v>78209</v>
          </cell>
        </row>
        <row r="13514">
          <cell r="A13514" t="str">
            <v>87575</v>
          </cell>
        </row>
        <row r="13515">
          <cell r="A13515" t="str">
            <v>71256</v>
          </cell>
        </row>
        <row r="13516">
          <cell r="A13516" t="str">
            <v>71215</v>
          </cell>
        </row>
        <row r="13517">
          <cell r="A13517" t="str">
            <v>60654</v>
          </cell>
        </row>
        <row r="13518">
          <cell r="A13518">
            <v>81270</v>
          </cell>
        </row>
        <row r="13519">
          <cell r="A13519">
            <v>81270</v>
          </cell>
        </row>
        <row r="13520">
          <cell r="A13520" t="str">
            <v>42507</v>
          </cell>
        </row>
        <row r="13521">
          <cell r="A13521" t="str">
            <v>97984</v>
          </cell>
        </row>
        <row r="13522">
          <cell r="A13522" t="str">
            <v>103192</v>
          </cell>
        </row>
        <row r="13523">
          <cell r="A13523">
            <v>93558</v>
          </cell>
        </row>
        <row r="13524">
          <cell r="A13524">
            <v>13970</v>
          </cell>
        </row>
        <row r="13525">
          <cell r="A13525">
            <v>55866</v>
          </cell>
        </row>
        <row r="13526">
          <cell r="A13526">
            <v>20932</v>
          </cell>
        </row>
        <row r="13527">
          <cell r="A13527">
            <v>105687</v>
          </cell>
        </row>
        <row r="13528">
          <cell r="A13528">
            <v>23146</v>
          </cell>
        </row>
        <row r="13529">
          <cell r="A13529">
            <v>84360</v>
          </cell>
        </row>
        <row r="13530">
          <cell r="A13530">
            <v>1916</v>
          </cell>
        </row>
        <row r="13531">
          <cell r="A13531">
            <v>76959</v>
          </cell>
        </row>
        <row r="13532">
          <cell r="A13532">
            <v>25205</v>
          </cell>
        </row>
        <row r="13533">
          <cell r="A13533" t="str">
            <v>83486</v>
          </cell>
        </row>
        <row r="13534">
          <cell r="A13534">
            <v>88652</v>
          </cell>
        </row>
        <row r="13535">
          <cell r="A13535">
            <v>19282</v>
          </cell>
        </row>
        <row r="13536">
          <cell r="A13536">
            <v>62698</v>
          </cell>
        </row>
        <row r="13537">
          <cell r="A13537">
            <v>23667</v>
          </cell>
        </row>
        <row r="13538">
          <cell r="A13538">
            <v>26377</v>
          </cell>
        </row>
        <row r="13539">
          <cell r="A13539">
            <v>37662</v>
          </cell>
        </row>
        <row r="13540">
          <cell r="A13540" t="str">
            <v>53406</v>
          </cell>
        </row>
        <row r="13541">
          <cell r="A13541" t="str">
            <v>53406</v>
          </cell>
        </row>
        <row r="13542">
          <cell r="A13542">
            <v>16017</v>
          </cell>
        </row>
        <row r="13543">
          <cell r="A13543" t="str">
            <v>102125</v>
          </cell>
        </row>
        <row r="13544">
          <cell r="A13544">
            <v>27228</v>
          </cell>
        </row>
        <row r="13545">
          <cell r="A13545">
            <v>27228</v>
          </cell>
        </row>
        <row r="13546">
          <cell r="A13546">
            <v>103643</v>
          </cell>
        </row>
        <row r="13547">
          <cell r="A13547" t="str">
            <v>28077</v>
          </cell>
        </row>
        <row r="13548">
          <cell r="A13548" t="str">
            <v>28077</v>
          </cell>
        </row>
        <row r="13549">
          <cell r="A13549" t="str">
            <v>35381</v>
          </cell>
        </row>
        <row r="13550">
          <cell r="A13550">
            <v>95061</v>
          </cell>
        </row>
        <row r="13551">
          <cell r="A13551" t="str">
            <v>26976</v>
          </cell>
        </row>
        <row r="13552">
          <cell r="A13552">
            <v>35487</v>
          </cell>
        </row>
        <row r="13553">
          <cell r="A13553">
            <v>13176</v>
          </cell>
        </row>
        <row r="13554">
          <cell r="A13554">
            <v>84260</v>
          </cell>
        </row>
        <row r="13555">
          <cell r="A13555">
            <v>16462</v>
          </cell>
        </row>
        <row r="13556">
          <cell r="A13556">
            <v>26344</v>
          </cell>
        </row>
        <row r="13557">
          <cell r="A13557">
            <v>12063</v>
          </cell>
        </row>
        <row r="13558">
          <cell r="A13558" t="str">
            <v>108235</v>
          </cell>
        </row>
        <row r="13559">
          <cell r="A13559">
            <v>103286</v>
          </cell>
        </row>
        <row r="13560">
          <cell r="A13560">
            <v>88117</v>
          </cell>
        </row>
        <row r="13561">
          <cell r="A13561" t="str">
            <v>34630</v>
          </cell>
        </row>
        <row r="13562">
          <cell r="A13562">
            <v>17315</v>
          </cell>
        </row>
        <row r="13563">
          <cell r="A13563">
            <v>17315</v>
          </cell>
        </row>
        <row r="13564">
          <cell r="A13564" t="str">
            <v>79549</v>
          </cell>
        </row>
        <row r="13565">
          <cell r="A13565">
            <v>55554</v>
          </cell>
        </row>
        <row r="13566">
          <cell r="A13566" t="str">
            <v>111742</v>
          </cell>
        </row>
        <row r="13567">
          <cell r="A13567" t="str">
            <v>9617</v>
          </cell>
        </row>
        <row r="13568">
          <cell r="A13568">
            <v>45324</v>
          </cell>
        </row>
        <row r="13569">
          <cell r="A13569">
            <v>45324</v>
          </cell>
        </row>
        <row r="13570">
          <cell r="A13570">
            <v>16907</v>
          </cell>
        </row>
        <row r="13571">
          <cell r="A13571" t="str">
            <v>92640</v>
          </cell>
        </row>
        <row r="13572">
          <cell r="A13572">
            <v>59314</v>
          </cell>
        </row>
        <row r="13573">
          <cell r="A13573" t="str">
            <v>88893</v>
          </cell>
        </row>
        <row r="13574">
          <cell r="A13574">
            <v>13054</v>
          </cell>
        </row>
        <row r="13575">
          <cell r="A13575" t="str">
            <v>2895</v>
          </cell>
        </row>
        <row r="13576">
          <cell r="A13576">
            <v>20018</v>
          </cell>
        </row>
        <row r="13577">
          <cell r="A13577" t="str">
            <v>21326</v>
          </cell>
        </row>
        <row r="13578">
          <cell r="A13578">
            <v>14572</v>
          </cell>
        </row>
        <row r="13579">
          <cell r="A13579">
            <v>17615</v>
          </cell>
        </row>
        <row r="13580">
          <cell r="A13580">
            <v>16023</v>
          </cell>
        </row>
        <row r="13581">
          <cell r="A13581">
            <v>20950</v>
          </cell>
        </row>
        <row r="13582">
          <cell r="A13582">
            <v>12028</v>
          </cell>
        </row>
        <row r="13583">
          <cell r="A13583">
            <v>39066</v>
          </cell>
        </row>
        <row r="13584">
          <cell r="A13584">
            <v>554</v>
          </cell>
        </row>
        <row r="13585">
          <cell r="A13585" t="str">
            <v>87060</v>
          </cell>
        </row>
        <row r="13586">
          <cell r="A13586">
            <v>83866</v>
          </cell>
        </row>
        <row r="13587">
          <cell r="A13587">
            <v>56773</v>
          </cell>
        </row>
        <row r="13588">
          <cell r="A13588">
            <v>29355</v>
          </cell>
        </row>
        <row r="13589">
          <cell r="A13589">
            <v>29355</v>
          </cell>
        </row>
        <row r="13590">
          <cell r="A13590">
            <v>80053</v>
          </cell>
        </row>
        <row r="13591">
          <cell r="A13591">
            <v>10689</v>
          </cell>
        </row>
        <row r="13592">
          <cell r="A13592">
            <v>15155</v>
          </cell>
        </row>
        <row r="13593">
          <cell r="A13593">
            <v>15155</v>
          </cell>
        </row>
        <row r="13594">
          <cell r="A13594">
            <v>18373</v>
          </cell>
        </row>
        <row r="13595">
          <cell r="A13595">
            <v>58264</v>
          </cell>
        </row>
        <row r="13596">
          <cell r="A13596">
            <v>58264</v>
          </cell>
        </row>
        <row r="13597">
          <cell r="A13597" t="str">
            <v>14666</v>
          </cell>
        </row>
        <row r="13598">
          <cell r="A13598" t="str">
            <v>97809</v>
          </cell>
        </row>
        <row r="13599">
          <cell r="A13599" t="str">
            <v>67656</v>
          </cell>
        </row>
        <row r="13600">
          <cell r="A13600">
            <v>89595</v>
          </cell>
        </row>
        <row r="13601">
          <cell r="A13601">
            <v>108894</v>
          </cell>
        </row>
        <row r="13602">
          <cell r="A13602">
            <v>109859</v>
          </cell>
        </row>
        <row r="13603">
          <cell r="A13603">
            <v>109859</v>
          </cell>
        </row>
        <row r="13604">
          <cell r="A13604" t="str">
            <v>4348</v>
          </cell>
        </row>
        <row r="13605">
          <cell r="A13605">
            <v>90791</v>
          </cell>
        </row>
        <row r="13606">
          <cell r="A13606">
            <v>14392</v>
          </cell>
        </row>
        <row r="13607">
          <cell r="A13607" t="str">
            <v>108306</v>
          </cell>
        </row>
        <row r="13608">
          <cell r="A13608">
            <v>108562</v>
          </cell>
        </row>
        <row r="13609">
          <cell r="A13609">
            <v>11399</v>
          </cell>
        </row>
        <row r="13610">
          <cell r="A13610">
            <v>11399</v>
          </cell>
        </row>
        <row r="13611">
          <cell r="A13611" t="str">
            <v>109335</v>
          </cell>
        </row>
        <row r="13612">
          <cell r="A13612">
            <v>58763</v>
          </cell>
        </row>
        <row r="13613">
          <cell r="A13613">
            <v>95766</v>
          </cell>
        </row>
        <row r="13614">
          <cell r="A13614">
            <v>89420</v>
          </cell>
        </row>
        <row r="13615">
          <cell r="A13615">
            <v>57881</v>
          </cell>
        </row>
        <row r="13616">
          <cell r="A13616" t="str">
            <v>8644</v>
          </cell>
        </row>
        <row r="13617">
          <cell r="A13617" t="str">
            <v>1847</v>
          </cell>
        </row>
        <row r="13618">
          <cell r="A13618">
            <v>23981</v>
          </cell>
        </row>
        <row r="13619">
          <cell r="A13619">
            <v>5555</v>
          </cell>
        </row>
        <row r="13620">
          <cell r="A13620">
            <v>5555</v>
          </cell>
        </row>
        <row r="13621">
          <cell r="A13621">
            <v>17322</v>
          </cell>
        </row>
        <row r="13622">
          <cell r="A13622">
            <v>1412</v>
          </cell>
        </row>
        <row r="13623">
          <cell r="A13623">
            <v>1412</v>
          </cell>
        </row>
        <row r="13624">
          <cell r="A13624">
            <v>12434</v>
          </cell>
        </row>
        <row r="13625">
          <cell r="A13625">
            <v>12434</v>
          </cell>
        </row>
        <row r="13626">
          <cell r="A13626">
            <v>1760</v>
          </cell>
        </row>
        <row r="13627">
          <cell r="A13627">
            <v>1760</v>
          </cell>
        </row>
        <row r="13628">
          <cell r="A13628">
            <v>9664</v>
          </cell>
        </row>
        <row r="13629">
          <cell r="A13629">
            <v>9664</v>
          </cell>
        </row>
        <row r="13630">
          <cell r="A13630" t="str">
            <v>107386</v>
          </cell>
        </row>
        <row r="13631">
          <cell r="A13631" t="str">
            <v>101271</v>
          </cell>
        </row>
        <row r="13632">
          <cell r="A13632">
            <v>107305</v>
          </cell>
        </row>
        <row r="13633">
          <cell r="A13633">
            <v>108313</v>
          </cell>
        </row>
        <row r="13634">
          <cell r="A13634">
            <v>9775</v>
          </cell>
        </row>
        <row r="13635">
          <cell r="A13635">
            <v>65391</v>
          </cell>
        </row>
        <row r="13636">
          <cell r="A13636">
            <v>9871</v>
          </cell>
        </row>
        <row r="13637">
          <cell r="A13637">
            <v>58380</v>
          </cell>
        </row>
        <row r="13638">
          <cell r="A13638">
            <v>90177</v>
          </cell>
        </row>
        <row r="13639">
          <cell r="A13639">
            <v>88944</v>
          </cell>
        </row>
        <row r="13640">
          <cell r="A13640">
            <v>63615</v>
          </cell>
        </row>
        <row r="13641">
          <cell r="A13641">
            <v>15973</v>
          </cell>
        </row>
        <row r="13642">
          <cell r="A13642">
            <v>15381</v>
          </cell>
        </row>
        <row r="13643">
          <cell r="A13643" t="str">
            <v>17700</v>
          </cell>
        </row>
        <row r="13644">
          <cell r="A13644">
            <v>3381</v>
          </cell>
        </row>
        <row r="13645">
          <cell r="A13645">
            <v>5620</v>
          </cell>
        </row>
        <row r="13646">
          <cell r="A13646">
            <v>8689</v>
          </cell>
        </row>
        <row r="13647">
          <cell r="A13647" t="str">
            <v>111447</v>
          </cell>
        </row>
        <row r="13648">
          <cell r="A13648" t="str">
            <v>113698</v>
          </cell>
        </row>
        <row r="13649">
          <cell r="A13649" t="str">
            <v>18497</v>
          </cell>
        </row>
        <row r="13650">
          <cell r="A13650">
            <v>47543</v>
          </cell>
        </row>
        <row r="13651">
          <cell r="A13651">
            <v>92076</v>
          </cell>
        </row>
        <row r="13652">
          <cell r="A13652">
            <v>10241</v>
          </cell>
        </row>
        <row r="13653">
          <cell r="A13653" t="str">
            <v>52689</v>
          </cell>
        </row>
        <row r="13654">
          <cell r="A13654">
            <v>63615</v>
          </cell>
        </row>
        <row r="13655">
          <cell r="A13655">
            <v>107794</v>
          </cell>
        </row>
        <row r="13656">
          <cell r="A13656" t="str">
            <v>102544</v>
          </cell>
        </row>
        <row r="13657">
          <cell r="A13657">
            <v>3110</v>
          </cell>
        </row>
        <row r="13658">
          <cell r="A13658">
            <v>69185</v>
          </cell>
        </row>
        <row r="13659">
          <cell r="A13659" t="str">
            <v>79768</v>
          </cell>
        </row>
        <row r="13660">
          <cell r="A13660">
            <v>107562</v>
          </cell>
        </row>
        <row r="13661">
          <cell r="A13661">
            <v>107562</v>
          </cell>
        </row>
        <row r="13662">
          <cell r="A13662">
            <v>19086</v>
          </cell>
        </row>
        <row r="13663">
          <cell r="A13663" t="str">
            <v>68762</v>
          </cell>
        </row>
        <row r="13664">
          <cell r="A13664">
            <v>92367</v>
          </cell>
        </row>
        <row r="13665">
          <cell r="A13665">
            <v>53186</v>
          </cell>
        </row>
        <row r="13666">
          <cell r="A13666" t="str">
            <v>102135</v>
          </cell>
        </row>
        <row r="13667">
          <cell r="A13667">
            <v>90787</v>
          </cell>
        </row>
        <row r="13668">
          <cell r="A13668" t="str">
            <v>96364</v>
          </cell>
        </row>
        <row r="13669">
          <cell r="A13669" t="str">
            <v>96364</v>
          </cell>
        </row>
        <row r="13670">
          <cell r="A13670">
            <v>55540</v>
          </cell>
        </row>
        <row r="13671">
          <cell r="A13671">
            <v>13059</v>
          </cell>
        </row>
        <row r="13672">
          <cell r="A13672">
            <v>13059</v>
          </cell>
        </row>
        <row r="13673">
          <cell r="A13673" t="str">
            <v>48544</v>
          </cell>
        </row>
        <row r="13674">
          <cell r="A13674">
            <v>58756</v>
          </cell>
        </row>
        <row r="13675">
          <cell r="A13675">
            <v>43777</v>
          </cell>
        </row>
        <row r="13676">
          <cell r="A13676" t="str">
            <v>117682</v>
          </cell>
        </row>
        <row r="13677">
          <cell r="A13677">
            <v>6668</v>
          </cell>
        </row>
        <row r="13678">
          <cell r="A13678">
            <v>69870</v>
          </cell>
        </row>
        <row r="13679">
          <cell r="A13679">
            <v>8768</v>
          </cell>
        </row>
        <row r="13680">
          <cell r="A13680" t="str">
            <v>17085</v>
          </cell>
        </row>
        <row r="13681">
          <cell r="A13681">
            <v>103730</v>
          </cell>
        </row>
        <row r="13682">
          <cell r="A13682" t="str">
            <v>115077</v>
          </cell>
        </row>
        <row r="13683">
          <cell r="A13683" t="str">
            <v>115077</v>
          </cell>
        </row>
        <row r="13684">
          <cell r="A13684" t="str">
            <v>95848</v>
          </cell>
        </row>
        <row r="13685">
          <cell r="A13685" t="str">
            <v>100629</v>
          </cell>
        </row>
        <row r="13686">
          <cell r="A13686" t="str">
            <v>113560</v>
          </cell>
        </row>
        <row r="13687">
          <cell r="A13687" t="str">
            <v>113560</v>
          </cell>
        </row>
        <row r="13688">
          <cell r="A13688" t="str">
            <v>93389</v>
          </cell>
        </row>
        <row r="13689">
          <cell r="A13689" t="str">
            <v>93389</v>
          </cell>
        </row>
        <row r="13690">
          <cell r="A13690" t="str">
            <v>113321</v>
          </cell>
        </row>
        <row r="13691">
          <cell r="A13691" t="str">
            <v>114251</v>
          </cell>
        </row>
        <row r="13692">
          <cell r="A13692" t="str">
            <v>82796</v>
          </cell>
        </row>
        <row r="13693">
          <cell r="A13693" t="str">
            <v>20625</v>
          </cell>
        </row>
        <row r="13694">
          <cell r="A13694" t="str">
            <v>107586</v>
          </cell>
        </row>
        <row r="13695">
          <cell r="A13695" t="str">
            <v>62676</v>
          </cell>
        </row>
        <row r="13696">
          <cell r="A13696" t="str">
            <v>100465</v>
          </cell>
        </row>
        <row r="13697">
          <cell r="A13697" t="str">
            <v>111561</v>
          </cell>
        </row>
        <row r="13698">
          <cell r="A13698">
            <v>9840</v>
          </cell>
        </row>
        <row r="13699">
          <cell r="A13699">
            <v>52056</v>
          </cell>
        </row>
        <row r="13700">
          <cell r="A13700">
            <v>97184</v>
          </cell>
        </row>
        <row r="13701">
          <cell r="A13701">
            <v>97184</v>
          </cell>
        </row>
        <row r="13702">
          <cell r="A13702">
            <v>103694</v>
          </cell>
        </row>
        <row r="13703">
          <cell r="A13703">
            <v>108283</v>
          </cell>
        </row>
        <row r="13704">
          <cell r="A13704">
            <v>1000000232</v>
          </cell>
        </row>
        <row r="13705">
          <cell r="A13705">
            <v>1000000322</v>
          </cell>
        </row>
        <row r="13706">
          <cell r="A13706">
            <v>86704</v>
          </cell>
        </row>
        <row r="13707">
          <cell r="A13707">
            <v>88804</v>
          </cell>
        </row>
        <row r="13708">
          <cell r="A13708">
            <v>76381</v>
          </cell>
        </row>
        <row r="13709">
          <cell r="A13709" t="str">
            <v>96485</v>
          </cell>
        </row>
        <row r="13710">
          <cell r="A13710" t="str">
            <v>89707</v>
          </cell>
        </row>
        <row r="13711">
          <cell r="A13711">
            <v>101184</v>
          </cell>
        </row>
        <row r="13712">
          <cell r="A13712">
            <v>23614</v>
          </cell>
        </row>
        <row r="13713">
          <cell r="A13713" t="str">
            <v>42859</v>
          </cell>
        </row>
        <row r="13714">
          <cell r="A13714" t="str">
            <v>30694</v>
          </cell>
        </row>
        <row r="13715">
          <cell r="A13715" t="str">
            <v>70981</v>
          </cell>
        </row>
        <row r="13716">
          <cell r="A13716">
            <v>27855</v>
          </cell>
        </row>
        <row r="13717">
          <cell r="A13717">
            <v>474</v>
          </cell>
        </row>
        <row r="13718">
          <cell r="A13718">
            <v>22985</v>
          </cell>
        </row>
        <row r="13719">
          <cell r="A13719">
            <v>35649</v>
          </cell>
        </row>
        <row r="13720">
          <cell r="A13720">
            <v>5182</v>
          </cell>
        </row>
        <row r="13721">
          <cell r="A13721">
            <v>23080</v>
          </cell>
        </row>
        <row r="13722">
          <cell r="A13722">
            <v>67209</v>
          </cell>
        </row>
        <row r="13723">
          <cell r="A13723">
            <v>16215</v>
          </cell>
        </row>
        <row r="13724">
          <cell r="A13724" t="str">
            <v>36186</v>
          </cell>
        </row>
        <row r="13725">
          <cell r="A13725" t="str">
            <v>36186</v>
          </cell>
        </row>
        <row r="13726">
          <cell r="A13726" t="str">
            <v>40127</v>
          </cell>
        </row>
        <row r="13727">
          <cell r="A13727" t="str">
            <v>47490</v>
          </cell>
        </row>
        <row r="13728">
          <cell r="A13728">
            <v>3939</v>
          </cell>
        </row>
        <row r="13729">
          <cell r="A13729">
            <v>22325</v>
          </cell>
        </row>
        <row r="13730">
          <cell r="A13730">
            <v>92105</v>
          </cell>
        </row>
        <row r="13731">
          <cell r="A13731">
            <v>13497</v>
          </cell>
        </row>
        <row r="13732">
          <cell r="A13732">
            <v>78952</v>
          </cell>
        </row>
        <row r="13733">
          <cell r="A13733">
            <v>14290</v>
          </cell>
        </row>
        <row r="13734">
          <cell r="A13734">
            <v>49022</v>
          </cell>
        </row>
        <row r="13735">
          <cell r="A13735">
            <v>17894</v>
          </cell>
        </row>
        <row r="13736">
          <cell r="A13736">
            <v>73241</v>
          </cell>
        </row>
        <row r="13737">
          <cell r="A13737">
            <v>35127</v>
          </cell>
        </row>
        <row r="13738">
          <cell r="A13738">
            <v>113141</v>
          </cell>
        </row>
        <row r="13739">
          <cell r="A13739">
            <v>31860</v>
          </cell>
        </row>
        <row r="13740">
          <cell r="A13740">
            <v>28117</v>
          </cell>
        </row>
        <row r="13741">
          <cell r="A13741">
            <v>30725</v>
          </cell>
        </row>
        <row r="13742">
          <cell r="A13742">
            <v>70905</v>
          </cell>
        </row>
        <row r="13743">
          <cell r="A13743">
            <v>22941</v>
          </cell>
        </row>
        <row r="13744">
          <cell r="A13744">
            <v>106308</v>
          </cell>
        </row>
        <row r="13745">
          <cell r="A13745">
            <v>11408</v>
          </cell>
        </row>
        <row r="13746">
          <cell r="A13746" t="str">
            <v>2692</v>
          </cell>
        </row>
        <row r="13747">
          <cell r="A13747" t="str">
            <v>13826</v>
          </cell>
        </row>
        <row r="13748">
          <cell r="A13748" t="str">
            <v>10806</v>
          </cell>
        </row>
        <row r="13749">
          <cell r="A13749" t="str">
            <v>32926</v>
          </cell>
        </row>
        <row r="13750">
          <cell r="A13750" t="str">
            <v>670</v>
          </cell>
        </row>
        <row r="13751">
          <cell r="A13751" t="str">
            <v>13559</v>
          </cell>
        </row>
        <row r="13752">
          <cell r="A13752" t="str">
            <v>3074</v>
          </cell>
        </row>
        <row r="13753">
          <cell r="A13753" t="str">
            <v>4423</v>
          </cell>
        </row>
        <row r="13754">
          <cell r="A13754">
            <v>27531</v>
          </cell>
        </row>
        <row r="13755">
          <cell r="A13755">
            <v>27531</v>
          </cell>
        </row>
        <row r="13756">
          <cell r="A13756">
            <v>83596</v>
          </cell>
        </row>
        <row r="13757">
          <cell r="A13757" t="str">
            <v>2961</v>
          </cell>
        </row>
        <row r="13758">
          <cell r="A13758">
            <v>44741</v>
          </cell>
        </row>
        <row r="13759">
          <cell r="A13759">
            <v>44741</v>
          </cell>
        </row>
        <row r="13760">
          <cell r="A13760" t="str">
            <v>8829</v>
          </cell>
        </row>
        <row r="13761">
          <cell r="A13761" t="str">
            <v>10573</v>
          </cell>
        </row>
        <row r="13762">
          <cell r="A13762">
            <v>61966</v>
          </cell>
        </row>
        <row r="13763">
          <cell r="A13763" t="str">
            <v>53369</v>
          </cell>
        </row>
        <row r="13764">
          <cell r="A13764">
            <v>105472</v>
          </cell>
        </row>
        <row r="13765">
          <cell r="A13765">
            <v>112617</v>
          </cell>
        </row>
        <row r="13766">
          <cell r="A13766">
            <v>112617</v>
          </cell>
        </row>
        <row r="13767">
          <cell r="A13767">
            <v>5319</v>
          </cell>
        </row>
        <row r="13768">
          <cell r="A13768" t="str">
            <v>107671</v>
          </cell>
        </row>
        <row r="13769">
          <cell r="A13769">
            <v>96455</v>
          </cell>
        </row>
        <row r="13770">
          <cell r="A13770">
            <v>102195</v>
          </cell>
        </row>
        <row r="13771">
          <cell r="A13771">
            <v>55896</v>
          </cell>
        </row>
        <row r="13772">
          <cell r="A13772">
            <v>83213</v>
          </cell>
        </row>
        <row r="13773">
          <cell r="A13773">
            <v>25453</v>
          </cell>
        </row>
        <row r="13774">
          <cell r="A13774">
            <v>6161</v>
          </cell>
        </row>
        <row r="13775">
          <cell r="A13775">
            <v>9039</v>
          </cell>
        </row>
        <row r="13776">
          <cell r="A13776">
            <v>11196</v>
          </cell>
        </row>
        <row r="13777">
          <cell r="A13777">
            <v>16177</v>
          </cell>
        </row>
        <row r="13778">
          <cell r="A13778">
            <v>13492</v>
          </cell>
        </row>
        <row r="13779">
          <cell r="A13779">
            <v>1165</v>
          </cell>
        </row>
        <row r="13780">
          <cell r="A13780">
            <v>21971</v>
          </cell>
        </row>
        <row r="13781">
          <cell r="A13781">
            <v>90687</v>
          </cell>
        </row>
        <row r="13782">
          <cell r="A13782">
            <v>92939</v>
          </cell>
        </row>
        <row r="13783">
          <cell r="A13783">
            <v>2238</v>
          </cell>
        </row>
        <row r="13784">
          <cell r="A13784">
            <v>24085</v>
          </cell>
        </row>
        <row r="13785">
          <cell r="A13785" t="str">
            <v>115082</v>
          </cell>
        </row>
        <row r="13786">
          <cell r="A13786" t="str">
            <v>101351</v>
          </cell>
        </row>
        <row r="13787">
          <cell r="A13787" t="str">
            <v>101351</v>
          </cell>
        </row>
        <row r="13788">
          <cell r="A13788" t="str">
            <v>81142</v>
          </cell>
        </row>
        <row r="13789">
          <cell r="A13789">
            <v>27971</v>
          </cell>
        </row>
        <row r="13790">
          <cell r="A13790">
            <v>18761</v>
          </cell>
        </row>
        <row r="13791">
          <cell r="A13791">
            <v>99979</v>
          </cell>
        </row>
        <row r="13792">
          <cell r="A13792" t="str">
            <v>53133</v>
          </cell>
        </row>
        <row r="13793">
          <cell r="A13793" t="str">
            <v>25149</v>
          </cell>
        </row>
        <row r="13794">
          <cell r="A13794" t="str">
            <v>2658</v>
          </cell>
        </row>
        <row r="13795">
          <cell r="A13795" t="str">
            <v>30783</v>
          </cell>
        </row>
        <row r="13796">
          <cell r="A13796" t="str">
            <v>6442</v>
          </cell>
        </row>
        <row r="13797">
          <cell r="A13797" t="str">
            <v>68889</v>
          </cell>
        </row>
        <row r="13798">
          <cell r="A13798" t="str">
            <v>57062</v>
          </cell>
        </row>
        <row r="13799">
          <cell r="A13799" t="str">
            <v>74902</v>
          </cell>
        </row>
        <row r="13800">
          <cell r="A13800" t="str">
            <v>63260</v>
          </cell>
        </row>
        <row r="13801">
          <cell r="A13801" t="str">
            <v>13780</v>
          </cell>
        </row>
        <row r="13802">
          <cell r="A13802" t="str">
            <v>45225</v>
          </cell>
        </row>
        <row r="13803">
          <cell r="A13803" t="str">
            <v>34912</v>
          </cell>
        </row>
        <row r="13804">
          <cell r="A13804">
            <v>18000</v>
          </cell>
        </row>
        <row r="13805">
          <cell r="A13805">
            <v>15962</v>
          </cell>
        </row>
        <row r="13806">
          <cell r="A13806">
            <v>101688</v>
          </cell>
        </row>
        <row r="13807">
          <cell r="A13807">
            <v>65333</v>
          </cell>
        </row>
        <row r="13808">
          <cell r="A13808">
            <v>53129</v>
          </cell>
        </row>
        <row r="13809">
          <cell r="A13809" t="str">
            <v>96865</v>
          </cell>
        </row>
        <row r="13810">
          <cell r="A13810">
            <v>15981</v>
          </cell>
        </row>
        <row r="13811">
          <cell r="A13811">
            <v>4176</v>
          </cell>
        </row>
        <row r="13812">
          <cell r="A13812">
            <v>4176</v>
          </cell>
        </row>
        <row r="13813">
          <cell r="A13813">
            <v>24517</v>
          </cell>
        </row>
        <row r="13814">
          <cell r="A13814">
            <v>9946</v>
          </cell>
        </row>
        <row r="13815">
          <cell r="A13815">
            <v>9946</v>
          </cell>
        </row>
        <row r="13816">
          <cell r="A13816">
            <v>66171</v>
          </cell>
        </row>
        <row r="13817">
          <cell r="A13817" t="str">
            <v>115723</v>
          </cell>
        </row>
        <row r="13818">
          <cell r="A13818" t="str">
            <v>14967</v>
          </cell>
        </row>
        <row r="13819">
          <cell r="A13819">
            <v>106777</v>
          </cell>
        </row>
        <row r="13820">
          <cell r="A13820">
            <v>66822</v>
          </cell>
        </row>
        <row r="13821">
          <cell r="A13821">
            <v>1794</v>
          </cell>
        </row>
        <row r="13822">
          <cell r="A13822">
            <v>12963</v>
          </cell>
        </row>
        <row r="13823">
          <cell r="A13823">
            <v>79330</v>
          </cell>
        </row>
        <row r="13824">
          <cell r="A13824">
            <v>1000000291</v>
          </cell>
        </row>
        <row r="13825">
          <cell r="A13825">
            <v>15266</v>
          </cell>
        </row>
        <row r="13826">
          <cell r="A13826">
            <v>2946</v>
          </cell>
        </row>
        <row r="13827">
          <cell r="A13827">
            <v>14131</v>
          </cell>
        </row>
        <row r="13828">
          <cell r="A13828">
            <v>107058</v>
          </cell>
        </row>
        <row r="13829">
          <cell r="A13829" t="str">
            <v>76428</v>
          </cell>
        </row>
        <row r="13830">
          <cell r="A13830">
            <v>70261</v>
          </cell>
        </row>
        <row r="13831">
          <cell r="A13831">
            <v>70261</v>
          </cell>
        </row>
        <row r="13832">
          <cell r="A13832">
            <v>107617</v>
          </cell>
        </row>
        <row r="13833">
          <cell r="A13833">
            <v>106704</v>
          </cell>
        </row>
        <row r="13834">
          <cell r="A13834">
            <v>76439</v>
          </cell>
        </row>
        <row r="13835">
          <cell r="A13835" t="str">
            <v>114995</v>
          </cell>
        </row>
        <row r="13836">
          <cell r="A13836" t="str">
            <v>55377</v>
          </cell>
        </row>
        <row r="13837">
          <cell r="A13837" t="str">
            <v>30905</v>
          </cell>
        </row>
        <row r="13838">
          <cell r="A13838">
            <v>34019</v>
          </cell>
        </row>
        <row r="13839">
          <cell r="A13839">
            <v>8585</v>
          </cell>
        </row>
        <row r="13840">
          <cell r="A13840">
            <v>18761</v>
          </cell>
        </row>
        <row r="13841">
          <cell r="A13841">
            <v>62572</v>
          </cell>
        </row>
        <row r="13842">
          <cell r="A13842" t="str">
            <v>79307</v>
          </cell>
        </row>
        <row r="13843">
          <cell r="A13843">
            <v>93460</v>
          </cell>
        </row>
        <row r="13844">
          <cell r="A13844" t="str">
            <v>12177</v>
          </cell>
        </row>
        <row r="13845">
          <cell r="A13845" t="str">
            <v>12177</v>
          </cell>
        </row>
        <row r="13846">
          <cell r="A13846">
            <v>1000000142</v>
          </cell>
        </row>
        <row r="13847">
          <cell r="A13847">
            <v>62706</v>
          </cell>
        </row>
        <row r="13848">
          <cell r="A13848">
            <v>107579</v>
          </cell>
        </row>
        <row r="13849">
          <cell r="A13849">
            <v>47646</v>
          </cell>
        </row>
        <row r="13850">
          <cell r="A13850">
            <v>47646</v>
          </cell>
        </row>
        <row r="13851">
          <cell r="A13851">
            <v>19133</v>
          </cell>
        </row>
        <row r="13852">
          <cell r="A13852" t="str">
            <v>25454</v>
          </cell>
        </row>
        <row r="13853">
          <cell r="A13853" t="str">
            <v>99641</v>
          </cell>
        </row>
        <row r="13854">
          <cell r="A13854">
            <v>92080</v>
          </cell>
        </row>
        <row r="13855">
          <cell r="A13855">
            <v>8397</v>
          </cell>
        </row>
        <row r="13856">
          <cell r="A13856">
            <v>8397</v>
          </cell>
        </row>
        <row r="13857">
          <cell r="A13857" t="str">
            <v>20574</v>
          </cell>
        </row>
        <row r="13858">
          <cell r="A13858">
            <v>20033</v>
          </cell>
        </row>
        <row r="13859">
          <cell r="A13859">
            <v>25453</v>
          </cell>
        </row>
        <row r="13860">
          <cell r="A13860">
            <v>39090</v>
          </cell>
        </row>
        <row r="13861">
          <cell r="A13861">
            <v>12626</v>
          </cell>
        </row>
        <row r="13862">
          <cell r="A13862">
            <v>12626</v>
          </cell>
        </row>
        <row r="13863">
          <cell r="A13863">
            <v>102229</v>
          </cell>
        </row>
        <row r="13864">
          <cell r="A13864">
            <v>104712</v>
          </cell>
        </row>
        <row r="13865">
          <cell r="A13865">
            <v>42347</v>
          </cell>
        </row>
        <row r="13866">
          <cell r="A13866">
            <v>42347</v>
          </cell>
        </row>
        <row r="13867">
          <cell r="A13867" t="str">
            <v>42295</v>
          </cell>
        </row>
        <row r="13868">
          <cell r="A13868">
            <v>26328</v>
          </cell>
        </row>
        <row r="13869">
          <cell r="A13869">
            <v>12435</v>
          </cell>
        </row>
        <row r="13870">
          <cell r="A13870">
            <v>12435</v>
          </cell>
        </row>
        <row r="13871">
          <cell r="A13871" t="str">
            <v>99561</v>
          </cell>
        </row>
        <row r="13872">
          <cell r="A13872" t="str">
            <v>99561</v>
          </cell>
        </row>
        <row r="13873">
          <cell r="A13873">
            <v>79682</v>
          </cell>
        </row>
        <row r="13874">
          <cell r="A13874" t="str">
            <v>75616</v>
          </cell>
        </row>
        <row r="13875">
          <cell r="A13875" t="str">
            <v>108637</v>
          </cell>
        </row>
        <row r="13876">
          <cell r="A13876" t="str">
            <v>87146</v>
          </cell>
        </row>
        <row r="13877">
          <cell r="A13877" t="str">
            <v>87146</v>
          </cell>
        </row>
        <row r="13878">
          <cell r="A13878">
            <v>18871</v>
          </cell>
        </row>
        <row r="13879">
          <cell r="A13879">
            <v>18871</v>
          </cell>
        </row>
        <row r="13880">
          <cell r="A13880">
            <v>21004</v>
          </cell>
        </row>
        <row r="13881">
          <cell r="A13881">
            <v>26693</v>
          </cell>
        </row>
        <row r="13882">
          <cell r="A13882" t="str">
            <v>75238</v>
          </cell>
        </row>
        <row r="13883">
          <cell r="A13883">
            <v>100917</v>
          </cell>
        </row>
        <row r="13884">
          <cell r="A13884">
            <v>45303</v>
          </cell>
        </row>
        <row r="13885">
          <cell r="A13885" t="str">
            <v>104604</v>
          </cell>
        </row>
        <row r="13886">
          <cell r="A13886" t="str">
            <v>28114</v>
          </cell>
        </row>
        <row r="13887">
          <cell r="A13887">
            <v>10784</v>
          </cell>
        </row>
        <row r="13888">
          <cell r="A13888" t="str">
            <v>14510</v>
          </cell>
        </row>
        <row r="13889">
          <cell r="A13889">
            <v>26344</v>
          </cell>
        </row>
        <row r="13890">
          <cell r="A13890" t="str">
            <v>74885</v>
          </cell>
        </row>
        <row r="13891">
          <cell r="A13891">
            <v>12665</v>
          </cell>
        </row>
        <row r="13892">
          <cell r="A13892">
            <v>57672</v>
          </cell>
        </row>
        <row r="13893">
          <cell r="A13893">
            <v>12733</v>
          </cell>
        </row>
        <row r="13894">
          <cell r="A13894">
            <v>3364</v>
          </cell>
        </row>
        <row r="13895">
          <cell r="A13895">
            <v>1978</v>
          </cell>
        </row>
        <row r="13896">
          <cell r="A13896">
            <v>40492</v>
          </cell>
        </row>
        <row r="13897">
          <cell r="A13897">
            <v>6052</v>
          </cell>
        </row>
        <row r="13898">
          <cell r="A13898" t="str">
            <v>75590</v>
          </cell>
        </row>
        <row r="13899">
          <cell r="A13899" t="str">
            <v>78099</v>
          </cell>
        </row>
        <row r="13900">
          <cell r="A13900" t="str">
            <v>78116</v>
          </cell>
        </row>
        <row r="13901">
          <cell r="A13901" t="str">
            <v>81582</v>
          </cell>
        </row>
        <row r="13902">
          <cell r="A13902" t="str">
            <v>77445</v>
          </cell>
        </row>
        <row r="13903">
          <cell r="A13903" t="str">
            <v>94747</v>
          </cell>
        </row>
        <row r="13904">
          <cell r="A13904" t="str">
            <v>77828</v>
          </cell>
        </row>
        <row r="13905">
          <cell r="A13905" t="str">
            <v>76440</v>
          </cell>
        </row>
        <row r="13906">
          <cell r="A13906" t="str">
            <v>84571</v>
          </cell>
        </row>
        <row r="13907">
          <cell r="A13907" t="str">
            <v>89347</v>
          </cell>
        </row>
        <row r="13908">
          <cell r="A13908" t="str">
            <v>63219</v>
          </cell>
        </row>
        <row r="13909">
          <cell r="A13909" t="str">
            <v>87585</v>
          </cell>
        </row>
        <row r="13910">
          <cell r="A13910" t="str">
            <v>60912</v>
          </cell>
        </row>
        <row r="13911">
          <cell r="A13911" t="str">
            <v>88559</v>
          </cell>
        </row>
        <row r="13912">
          <cell r="A13912" t="str">
            <v>56049</v>
          </cell>
        </row>
        <row r="13913">
          <cell r="A13913" t="str">
            <v>81333</v>
          </cell>
        </row>
        <row r="13914">
          <cell r="A13914" t="str">
            <v>91017</v>
          </cell>
        </row>
        <row r="13915">
          <cell r="A13915" t="str">
            <v>87589</v>
          </cell>
        </row>
        <row r="13916">
          <cell r="A13916">
            <v>21546</v>
          </cell>
        </row>
        <row r="13917">
          <cell r="A13917" t="str">
            <v>89736</v>
          </cell>
        </row>
        <row r="13918">
          <cell r="A13918" t="str">
            <v>89736</v>
          </cell>
        </row>
        <row r="13919">
          <cell r="A13919">
            <v>45945</v>
          </cell>
        </row>
        <row r="13920">
          <cell r="A13920" t="str">
            <v>17226</v>
          </cell>
        </row>
        <row r="13921">
          <cell r="A13921">
            <v>12648</v>
          </cell>
        </row>
        <row r="13922">
          <cell r="A13922">
            <v>20033</v>
          </cell>
        </row>
        <row r="13923">
          <cell r="A13923">
            <v>22652</v>
          </cell>
        </row>
        <row r="13924">
          <cell r="A13924">
            <v>23413</v>
          </cell>
        </row>
        <row r="13925">
          <cell r="A13925">
            <v>53151</v>
          </cell>
        </row>
        <row r="13926">
          <cell r="A13926">
            <v>57669</v>
          </cell>
        </row>
        <row r="13927">
          <cell r="A13927">
            <v>100412</v>
          </cell>
        </row>
        <row r="13928">
          <cell r="A13928">
            <v>19945</v>
          </cell>
        </row>
        <row r="13929">
          <cell r="A13929">
            <v>90687</v>
          </cell>
        </row>
        <row r="13930">
          <cell r="A13930">
            <v>8571</v>
          </cell>
        </row>
        <row r="13931">
          <cell r="A13931">
            <v>104226</v>
          </cell>
        </row>
        <row r="13932">
          <cell r="A13932">
            <v>15717</v>
          </cell>
        </row>
        <row r="13933">
          <cell r="A13933">
            <v>15717</v>
          </cell>
        </row>
        <row r="13934">
          <cell r="A13934">
            <v>15717</v>
          </cell>
        </row>
        <row r="13935">
          <cell r="A13935">
            <v>26403</v>
          </cell>
        </row>
        <row r="13936">
          <cell r="A13936" t="str">
            <v>110636</v>
          </cell>
        </row>
        <row r="13937">
          <cell r="A13937">
            <v>44741</v>
          </cell>
        </row>
        <row r="13938">
          <cell r="A13938">
            <v>14777</v>
          </cell>
        </row>
        <row r="13939">
          <cell r="A13939" t="str">
            <v>106856</v>
          </cell>
        </row>
        <row r="13940">
          <cell r="A13940">
            <v>96888</v>
          </cell>
        </row>
        <row r="13941">
          <cell r="A13941">
            <v>13058</v>
          </cell>
        </row>
        <row r="13942">
          <cell r="A13942">
            <v>103783</v>
          </cell>
        </row>
        <row r="13943">
          <cell r="A13943">
            <v>94478</v>
          </cell>
        </row>
        <row r="13944">
          <cell r="A13944">
            <v>88901</v>
          </cell>
        </row>
        <row r="13945">
          <cell r="A13945">
            <v>60090</v>
          </cell>
        </row>
        <row r="13946">
          <cell r="A13946" t="str">
            <v>20435</v>
          </cell>
        </row>
        <row r="13947">
          <cell r="A13947" t="str">
            <v>22882</v>
          </cell>
        </row>
        <row r="13948">
          <cell r="A13948">
            <v>72090</v>
          </cell>
        </row>
        <row r="13949">
          <cell r="A13949">
            <v>68724</v>
          </cell>
        </row>
        <row r="13950">
          <cell r="A13950">
            <v>68724</v>
          </cell>
        </row>
        <row r="13951">
          <cell r="A13951">
            <v>27686</v>
          </cell>
        </row>
        <row r="13952">
          <cell r="A13952">
            <v>28306</v>
          </cell>
        </row>
        <row r="13953">
          <cell r="A13953">
            <v>28306</v>
          </cell>
        </row>
        <row r="13954">
          <cell r="A13954">
            <v>1000000327</v>
          </cell>
        </row>
        <row r="13955">
          <cell r="A13955" t="str">
            <v>107669</v>
          </cell>
        </row>
        <row r="13956">
          <cell r="A13956" t="str">
            <v>94372</v>
          </cell>
        </row>
        <row r="13957">
          <cell r="A13957">
            <v>83533</v>
          </cell>
        </row>
        <row r="13958">
          <cell r="A13958">
            <v>74627</v>
          </cell>
        </row>
        <row r="13959">
          <cell r="A13959" t="str">
            <v>80158</v>
          </cell>
        </row>
        <row r="13960">
          <cell r="A13960" t="str">
            <v>47799</v>
          </cell>
        </row>
        <row r="13961">
          <cell r="A13961" t="str">
            <v>40816</v>
          </cell>
        </row>
        <row r="13962">
          <cell r="A13962">
            <v>24450</v>
          </cell>
        </row>
        <row r="13963">
          <cell r="A13963">
            <v>22588</v>
          </cell>
        </row>
        <row r="13964">
          <cell r="A13964">
            <v>71506</v>
          </cell>
        </row>
        <row r="13965">
          <cell r="A13965">
            <v>73358</v>
          </cell>
        </row>
        <row r="13966">
          <cell r="A13966">
            <v>3894</v>
          </cell>
        </row>
        <row r="13967">
          <cell r="A13967">
            <v>2321</v>
          </cell>
        </row>
        <row r="13968">
          <cell r="A13968">
            <v>7395</v>
          </cell>
        </row>
        <row r="13969">
          <cell r="A13969">
            <v>1000000175</v>
          </cell>
        </row>
        <row r="13970">
          <cell r="A13970">
            <v>1398</v>
          </cell>
        </row>
        <row r="13971">
          <cell r="A13971">
            <v>64543</v>
          </cell>
        </row>
        <row r="13972">
          <cell r="A13972">
            <v>48113</v>
          </cell>
        </row>
        <row r="13973">
          <cell r="A13973">
            <v>48542</v>
          </cell>
        </row>
        <row r="13974">
          <cell r="A13974">
            <v>108269</v>
          </cell>
        </row>
        <row r="13975">
          <cell r="A13975" t="str">
            <v>87568</v>
          </cell>
        </row>
        <row r="13976">
          <cell r="A13976">
            <v>1000000185</v>
          </cell>
        </row>
        <row r="13977">
          <cell r="A13977">
            <v>8834</v>
          </cell>
        </row>
        <row r="13978">
          <cell r="A13978">
            <v>64189</v>
          </cell>
        </row>
        <row r="13979">
          <cell r="A13979" t="str">
            <v>20008</v>
          </cell>
        </row>
        <row r="13980">
          <cell r="A13980" t="str">
            <v>75222</v>
          </cell>
        </row>
        <row r="13981">
          <cell r="A13981" t="str">
            <v>56242</v>
          </cell>
        </row>
        <row r="13982">
          <cell r="A13982">
            <v>66455</v>
          </cell>
        </row>
        <row r="13983">
          <cell r="A13983">
            <v>2239</v>
          </cell>
        </row>
        <row r="13984">
          <cell r="A13984">
            <v>12313</v>
          </cell>
        </row>
        <row r="13985">
          <cell r="A13985">
            <v>12313</v>
          </cell>
        </row>
        <row r="13986">
          <cell r="A13986">
            <v>9697</v>
          </cell>
        </row>
        <row r="13987">
          <cell r="A13987">
            <v>3050</v>
          </cell>
        </row>
        <row r="13988">
          <cell r="A13988">
            <v>3050</v>
          </cell>
        </row>
        <row r="13989">
          <cell r="A13989">
            <v>60255</v>
          </cell>
        </row>
        <row r="13990">
          <cell r="A13990" t="str">
            <v>100997</v>
          </cell>
        </row>
        <row r="13991">
          <cell r="A13991">
            <v>1000000416</v>
          </cell>
        </row>
        <row r="13992">
          <cell r="A13992">
            <v>79091</v>
          </cell>
        </row>
        <row r="13993">
          <cell r="A13993">
            <v>40786</v>
          </cell>
        </row>
        <row r="13994">
          <cell r="A13994">
            <v>40786</v>
          </cell>
        </row>
        <row r="13995">
          <cell r="A13995">
            <v>75373</v>
          </cell>
        </row>
        <row r="13996">
          <cell r="A13996" t="str">
            <v>53423</v>
          </cell>
        </row>
        <row r="13997">
          <cell r="A13997" t="str">
            <v>53423</v>
          </cell>
        </row>
        <row r="13998">
          <cell r="A13998">
            <v>71154</v>
          </cell>
        </row>
        <row r="13999">
          <cell r="A13999">
            <v>70488</v>
          </cell>
        </row>
        <row r="14000">
          <cell r="A14000">
            <v>97370</v>
          </cell>
        </row>
        <row r="14001">
          <cell r="A14001">
            <v>90246</v>
          </cell>
        </row>
        <row r="14002">
          <cell r="A14002">
            <v>91551</v>
          </cell>
        </row>
        <row r="14003">
          <cell r="A14003" t="str">
            <v>7163</v>
          </cell>
        </row>
        <row r="14004">
          <cell r="A14004">
            <v>38753</v>
          </cell>
        </row>
        <row r="14005">
          <cell r="A14005" t="str">
            <v>23628</v>
          </cell>
        </row>
        <row r="14006">
          <cell r="A14006" t="str">
            <v>23628</v>
          </cell>
        </row>
        <row r="14007">
          <cell r="A14007">
            <v>12863</v>
          </cell>
        </row>
        <row r="14008">
          <cell r="A14008">
            <v>12863</v>
          </cell>
        </row>
        <row r="14009">
          <cell r="A14009">
            <v>1000000344</v>
          </cell>
        </row>
        <row r="14010">
          <cell r="A14010">
            <v>19122</v>
          </cell>
        </row>
        <row r="14011">
          <cell r="A14011">
            <v>88744</v>
          </cell>
        </row>
        <row r="14012">
          <cell r="A14012">
            <v>88744</v>
          </cell>
        </row>
        <row r="14013">
          <cell r="A14013">
            <v>47987</v>
          </cell>
        </row>
        <row r="14014">
          <cell r="A14014">
            <v>24679</v>
          </cell>
        </row>
        <row r="14015">
          <cell r="A14015">
            <v>24679</v>
          </cell>
        </row>
        <row r="14016">
          <cell r="A14016">
            <v>107063</v>
          </cell>
        </row>
        <row r="14017">
          <cell r="A14017">
            <v>42257</v>
          </cell>
        </row>
        <row r="14018">
          <cell r="A14018">
            <v>72241</v>
          </cell>
        </row>
        <row r="14019">
          <cell r="A14019">
            <v>1000000217</v>
          </cell>
        </row>
        <row r="14020">
          <cell r="A14020">
            <v>52408</v>
          </cell>
        </row>
        <row r="14021">
          <cell r="A14021">
            <v>25575</v>
          </cell>
        </row>
        <row r="14022">
          <cell r="A14022" t="str">
            <v>57337</v>
          </cell>
        </row>
        <row r="14023">
          <cell r="A14023">
            <v>18927</v>
          </cell>
        </row>
        <row r="14024">
          <cell r="A14024">
            <v>4586</v>
          </cell>
        </row>
        <row r="14025">
          <cell r="A14025">
            <v>31529</v>
          </cell>
        </row>
        <row r="14026">
          <cell r="A14026">
            <v>34603</v>
          </cell>
        </row>
        <row r="14027">
          <cell r="A14027">
            <v>34603</v>
          </cell>
        </row>
        <row r="14028">
          <cell r="A14028">
            <v>95233</v>
          </cell>
        </row>
        <row r="14029">
          <cell r="A14029">
            <v>58425</v>
          </cell>
        </row>
        <row r="14030">
          <cell r="A14030">
            <v>17580</v>
          </cell>
        </row>
        <row r="14031">
          <cell r="A14031">
            <v>103353</v>
          </cell>
        </row>
        <row r="14032">
          <cell r="A14032">
            <v>14793</v>
          </cell>
        </row>
        <row r="14033">
          <cell r="A14033">
            <v>14793</v>
          </cell>
        </row>
        <row r="14034">
          <cell r="A14034">
            <v>20164</v>
          </cell>
        </row>
        <row r="14035">
          <cell r="A14035" t="str">
            <v>9653</v>
          </cell>
        </row>
        <row r="14036">
          <cell r="A14036">
            <v>51971</v>
          </cell>
        </row>
        <row r="14037">
          <cell r="A14037" t="str">
            <v>73386</v>
          </cell>
        </row>
        <row r="14038">
          <cell r="A14038" t="str">
            <v>89011</v>
          </cell>
        </row>
        <row r="14039">
          <cell r="A14039">
            <v>13257</v>
          </cell>
        </row>
        <row r="14040">
          <cell r="A14040">
            <v>75752</v>
          </cell>
        </row>
        <row r="14041">
          <cell r="A14041">
            <v>1165</v>
          </cell>
        </row>
        <row r="14042">
          <cell r="A14042" t="str">
            <v>82206</v>
          </cell>
        </row>
        <row r="14043">
          <cell r="A14043">
            <v>57185</v>
          </cell>
        </row>
        <row r="14044">
          <cell r="A14044">
            <v>24250</v>
          </cell>
        </row>
        <row r="14045">
          <cell r="A14045">
            <v>24250</v>
          </cell>
        </row>
        <row r="14046">
          <cell r="A14046">
            <v>9955</v>
          </cell>
        </row>
        <row r="14047">
          <cell r="A14047">
            <v>1627</v>
          </cell>
        </row>
        <row r="14048">
          <cell r="A14048">
            <v>2980</v>
          </cell>
        </row>
        <row r="14049">
          <cell r="A14049">
            <v>2980</v>
          </cell>
        </row>
        <row r="14050">
          <cell r="A14050">
            <v>3140</v>
          </cell>
        </row>
        <row r="14051">
          <cell r="A14051">
            <v>3140</v>
          </cell>
        </row>
        <row r="14052">
          <cell r="A14052">
            <v>4412</v>
          </cell>
        </row>
        <row r="14053">
          <cell r="A14053">
            <v>5916</v>
          </cell>
        </row>
        <row r="14054">
          <cell r="A14054">
            <v>11071</v>
          </cell>
        </row>
        <row r="14055">
          <cell r="A14055">
            <v>11071</v>
          </cell>
        </row>
        <row r="14056">
          <cell r="A14056">
            <v>11113</v>
          </cell>
        </row>
        <row r="14057">
          <cell r="A14057">
            <v>12021</v>
          </cell>
        </row>
        <row r="14058">
          <cell r="A14058">
            <v>12021</v>
          </cell>
        </row>
        <row r="14059">
          <cell r="A14059">
            <v>12507</v>
          </cell>
        </row>
        <row r="14060">
          <cell r="A14060">
            <v>12507</v>
          </cell>
        </row>
        <row r="14061">
          <cell r="A14061">
            <v>21584</v>
          </cell>
        </row>
        <row r="14062">
          <cell r="A14062">
            <v>21584</v>
          </cell>
        </row>
        <row r="14063">
          <cell r="A14063">
            <v>7243</v>
          </cell>
        </row>
        <row r="14064">
          <cell r="A14064">
            <v>3292</v>
          </cell>
        </row>
        <row r="14065">
          <cell r="A14065" t="str">
            <v>51380</v>
          </cell>
        </row>
        <row r="14066">
          <cell r="A14066">
            <v>7269</v>
          </cell>
        </row>
        <row r="14067">
          <cell r="A14067">
            <v>4369</v>
          </cell>
        </row>
        <row r="14068">
          <cell r="A14068">
            <v>4369</v>
          </cell>
        </row>
        <row r="14069">
          <cell r="A14069" t="str">
            <v>8772</v>
          </cell>
        </row>
        <row r="14070">
          <cell r="A14070" t="str">
            <v>8772</v>
          </cell>
        </row>
        <row r="14071">
          <cell r="A14071" t="str">
            <v>29968</v>
          </cell>
        </row>
        <row r="14072">
          <cell r="A14072" t="str">
            <v>29968</v>
          </cell>
        </row>
        <row r="14073">
          <cell r="A14073" t="str">
            <v>18239</v>
          </cell>
        </row>
        <row r="14074">
          <cell r="A14074" t="str">
            <v>18239</v>
          </cell>
        </row>
        <row r="14075">
          <cell r="A14075" t="str">
            <v>12481</v>
          </cell>
        </row>
        <row r="14076">
          <cell r="A14076" t="str">
            <v>12481</v>
          </cell>
        </row>
        <row r="14077">
          <cell r="A14077" t="str">
            <v>11136</v>
          </cell>
        </row>
        <row r="14078">
          <cell r="A14078">
            <v>109299</v>
          </cell>
        </row>
        <row r="14079">
          <cell r="A14079">
            <v>72506</v>
          </cell>
        </row>
        <row r="14080">
          <cell r="A14080">
            <v>72506</v>
          </cell>
        </row>
        <row r="14081">
          <cell r="A14081">
            <v>9785</v>
          </cell>
        </row>
        <row r="14082">
          <cell r="A14082">
            <v>85988</v>
          </cell>
        </row>
        <row r="14083">
          <cell r="A14083">
            <v>3087</v>
          </cell>
        </row>
        <row r="14084">
          <cell r="A14084">
            <v>3087</v>
          </cell>
        </row>
        <row r="14085">
          <cell r="A14085" t="str">
            <v>88537</v>
          </cell>
        </row>
        <row r="14086">
          <cell r="A14086" t="str">
            <v>113653</v>
          </cell>
        </row>
        <row r="14087">
          <cell r="A14087" t="str">
            <v>104496</v>
          </cell>
        </row>
        <row r="14088">
          <cell r="A14088" t="str">
            <v>108509</v>
          </cell>
        </row>
        <row r="14089">
          <cell r="A14089">
            <v>108846</v>
          </cell>
        </row>
        <row r="14090">
          <cell r="A14090">
            <v>108848</v>
          </cell>
        </row>
        <row r="14091">
          <cell r="A14091">
            <v>108849</v>
          </cell>
        </row>
        <row r="14092">
          <cell r="A14092">
            <v>14290</v>
          </cell>
        </row>
        <row r="14093">
          <cell r="A14093">
            <v>85960</v>
          </cell>
        </row>
        <row r="14094">
          <cell r="A14094">
            <v>85960</v>
          </cell>
        </row>
        <row r="14095">
          <cell r="A14095">
            <v>36462</v>
          </cell>
        </row>
        <row r="14096">
          <cell r="A14096" t="str">
            <v>3029</v>
          </cell>
        </row>
        <row r="14097">
          <cell r="A14097">
            <v>92508</v>
          </cell>
        </row>
        <row r="14098">
          <cell r="A14098">
            <v>17889</v>
          </cell>
        </row>
        <row r="14099">
          <cell r="A14099" t="str">
            <v>93452</v>
          </cell>
        </row>
        <row r="14100">
          <cell r="A14100">
            <v>93037</v>
          </cell>
        </row>
        <row r="14101">
          <cell r="A14101">
            <v>93037</v>
          </cell>
        </row>
        <row r="14102">
          <cell r="A14102" t="str">
            <v>17425</v>
          </cell>
        </row>
        <row r="14103">
          <cell r="A14103">
            <v>7301</v>
          </cell>
        </row>
        <row r="14104">
          <cell r="A14104">
            <v>35151</v>
          </cell>
        </row>
        <row r="14105">
          <cell r="A14105">
            <v>27075</v>
          </cell>
        </row>
        <row r="14106">
          <cell r="A14106">
            <v>27075</v>
          </cell>
        </row>
        <row r="14107">
          <cell r="A14107">
            <v>82283</v>
          </cell>
        </row>
        <row r="14108">
          <cell r="A14108">
            <v>77128</v>
          </cell>
        </row>
        <row r="14109">
          <cell r="A14109">
            <v>45484</v>
          </cell>
        </row>
        <row r="14110">
          <cell r="A14110">
            <v>26822</v>
          </cell>
        </row>
        <row r="14111">
          <cell r="A14111">
            <v>26822</v>
          </cell>
        </row>
        <row r="14112">
          <cell r="A14112">
            <v>26822</v>
          </cell>
        </row>
        <row r="14113">
          <cell r="A14113">
            <v>26822</v>
          </cell>
        </row>
        <row r="14114">
          <cell r="A14114" t="str">
            <v>67187</v>
          </cell>
        </row>
        <row r="14115">
          <cell r="A14115" t="str">
            <v>60662</v>
          </cell>
        </row>
        <row r="14116">
          <cell r="A14116" t="str">
            <v>46619</v>
          </cell>
        </row>
        <row r="14117">
          <cell r="A14117" t="str">
            <v>60671</v>
          </cell>
        </row>
        <row r="14118">
          <cell r="A14118" t="str">
            <v>7526</v>
          </cell>
        </row>
        <row r="14119">
          <cell r="A14119">
            <v>16675</v>
          </cell>
        </row>
        <row r="14120">
          <cell r="A14120" t="str">
            <v>42318</v>
          </cell>
        </row>
        <row r="14121">
          <cell r="A14121">
            <v>100218</v>
          </cell>
        </row>
        <row r="14122">
          <cell r="A14122" t="str">
            <v>69169</v>
          </cell>
        </row>
        <row r="14123">
          <cell r="A14123">
            <v>58254</v>
          </cell>
        </row>
        <row r="14124">
          <cell r="A14124">
            <v>58254</v>
          </cell>
        </row>
        <row r="14125">
          <cell r="A14125">
            <v>58781</v>
          </cell>
        </row>
        <row r="14126">
          <cell r="A14126">
            <v>65648</v>
          </cell>
        </row>
        <row r="14127">
          <cell r="A14127">
            <v>65648</v>
          </cell>
        </row>
        <row r="14128">
          <cell r="A14128" t="str">
            <v>83643</v>
          </cell>
        </row>
        <row r="14129">
          <cell r="A14129" t="str">
            <v>12779</v>
          </cell>
        </row>
        <row r="14130">
          <cell r="A14130" t="str">
            <v>10122</v>
          </cell>
        </row>
        <row r="14131">
          <cell r="A14131" t="str">
            <v>10122</v>
          </cell>
        </row>
        <row r="14132">
          <cell r="A14132" t="str">
            <v>99291</v>
          </cell>
        </row>
        <row r="14133">
          <cell r="A14133" t="str">
            <v>99291</v>
          </cell>
        </row>
        <row r="14134">
          <cell r="A14134">
            <v>81906</v>
          </cell>
        </row>
        <row r="14135">
          <cell r="A14135">
            <v>94169</v>
          </cell>
        </row>
        <row r="14136">
          <cell r="A14136">
            <v>94169</v>
          </cell>
        </row>
        <row r="14137">
          <cell r="A14137">
            <v>3490</v>
          </cell>
        </row>
        <row r="14138">
          <cell r="A14138" t="str">
            <v>55467</v>
          </cell>
        </row>
        <row r="14139">
          <cell r="A14139" t="str">
            <v>97996</v>
          </cell>
        </row>
        <row r="14140">
          <cell r="A14140" t="str">
            <v>97996</v>
          </cell>
        </row>
        <row r="14141">
          <cell r="A14141" t="str">
            <v>118782</v>
          </cell>
        </row>
        <row r="14142">
          <cell r="A14142">
            <v>2308</v>
          </cell>
        </row>
        <row r="14143">
          <cell r="A14143">
            <v>6649</v>
          </cell>
        </row>
        <row r="14144">
          <cell r="A14144">
            <v>6649</v>
          </cell>
        </row>
        <row r="14145">
          <cell r="A14145">
            <v>63347</v>
          </cell>
        </row>
        <row r="14146">
          <cell r="A14146">
            <v>19165</v>
          </cell>
        </row>
        <row r="14147">
          <cell r="A14147">
            <v>4122</v>
          </cell>
        </row>
        <row r="14148">
          <cell r="A14148">
            <v>48520</v>
          </cell>
        </row>
        <row r="14149">
          <cell r="A14149">
            <v>2238</v>
          </cell>
        </row>
        <row r="14150">
          <cell r="A14150" t="str">
            <v>3710</v>
          </cell>
        </row>
        <row r="14151">
          <cell r="A14151">
            <v>55535</v>
          </cell>
        </row>
        <row r="14152">
          <cell r="A14152">
            <v>55535</v>
          </cell>
        </row>
        <row r="14153">
          <cell r="A14153">
            <v>79437</v>
          </cell>
        </row>
        <row r="14154">
          <cell r="A14154">
            <v>57881</v>
          </cell>
        </row>
        <row r="14155">
          <cell r="A14155" t="str">
            <v>90768</v>
          </cell>
        </row>
        <row r="14156">
          <cell r="A14156">
            <v>20437</v>
          </cell>
        </row>
        <row r="14157">
          <cell r="A14157" t="str">
            <v>110294</v>
          </cell>
        </row>
        <row r="14158">
          <cell r="A14158">
            <v>106862</v>
          </cell>
        </row>
        <row r="14159">
          <cell r="A14159">
            <v>83511</v>
          </cell>
        </row>
        <row r="14160">
          <cell r="A14160">
            <v>79431</v>
          </cell>
        </row>
        <row r="14161">
          <cell r="A14161" t="str">
            <v>103367</v>
          </cell>
        </row>
        <row r="14162">
          <cell r="A14162" t="str">
            <v>103367</v>
          </cell>
        </row>
        <row r="14163">
          <cell r="A14163">
            <v>101567</v>
          </cell>
        </row>
        <row r="14164">
          <cell r="A14164">
            <v>101567</v>
          </cell>
        </row>
        <row r="14165">
          <cell r="A14165">
            <v>86382</v>
          </cell>
        </row>
        <row r="14166">
          <cell r="A14166">
            <v>73499</v>
          </cell>
        </row>
        <row r="14167">
          <cell r="A14167" t="str">
            <v>13900</v>
          </cell>
        </row>
        <row r="14168">
          <cell r="A14168">
            <v>68571</v>
          </cell>
        </row>
        <row r="14169">
          <cell r="A14169">
            <v>19843</v>
          </cell>
        </row>
        <row r="14170">
          <cell r="A14170">
            <v>24726</v>
          </cell>
        </row>
        <row r="14171">
          <cell r="A14171" t="str">
            <v>86366</v>
          </cell>
        </row>
        <row r="14172">
          <cell r="A14172">
            <v>68691</v>
          </cell>
        </row>
        <row r="14173">
          <cell r="A14173">
            <v>68691</v>
          </cell>
        </row>
        <row r="14174">
          <cell r="A14174" t="str">
            <v>41311</v>
          </cell>
        </row>
        <row r="14175">
          <cell r="A14175">
            <v>25635</v>
          </cell>
        </row>
        <row r="14176">
          <cell r="A14176" t="str">
            <v>64135</v>
          </cell>
        </row>
        <row r="14177">
          <cell r="A14177" t="str">
            <v>106895</v>
          </cell>
        </row>
        <row r="14178">
          <cell r="A14178">
            <v>5618</v>
          </cell>
        </row>
        <row r="14179">
          <cell r="A14179">
            <v>59265</v>
          </cell>
        </row>
        <row r="14180">
          <cell r="A14180">
            <v>59265</v>
          </cell>
        </row>
        <row r="14181">
          <cell r="A14181" t="str">
            <v>70701</v>
          </cell>
        </row>
        <row r="14182">
          <cell r="A14182">
            <v>24726</v>
          </cell>
        </row>
        <row r="14183">
          <cell r="A14183" t="str">
            <v>104501</v>
          </cell>
        </row>
        <row r="14184">
          <cell r="A14184">
            <v>42432</v>
          </cell>
        </row>
        <row r="14185">
          <cell r="A14185" t="str">
            <v>5450</v>
          </cell>
        </row>
        <row r="14186">
          <cell r="A14186">
            <v>90245</v>
          </cell>
        </row>
        <row r="14187">
          <cell r="A14187">
            <v>3126</v>
          </cell>
        </row>
        <row r="14188">
          <cell r="A14188" t="str">
            <v>42783</v>
          </cell>
        </row>
        <row r="14189">
          <cell r="A14189" t="str">
            <v>42783</v>
          </cell>
        </row>
        <row r="14190">
          <cell r="A14190">
            <v>20247</v>
          </cell>
        </row>
        <row r="14191">
          <cell r="A14191" t="str">
            <v>23175</v>
          </cell>
        </row>
        <row r="14192">
          <cell r="A14192">
            <v>13288</v>
          </cell>
        </row>
        <row r="14193">
          <cell r="A14193" t="str">
            <v>60381</v>
          </cell>
        </row>
        <row r="14194">
          <cell r="A14194" t="str">
            <v>589</v>
          </cell>
        </row>
        <row r="14195">
          <cell r="A14195">
            <v>27965</v>
          </cell>
        </row>
        <row r="14196">
          <cell r="A14196" t="str">
            <v>103799</v>
          </cell>
        </row>
        <row r="14197">
          <cell r="A14197">
            <v>11119</v>
          </cell>
        </row>
        <row r="14198">
          <cell r="A14198">
            <v>76525</v>
          </cell>
        </row>
        <row r="14199">
          <cell r="A14199">
            <v>45973</v>
          </cell>
        </row>
        <row r="14200">
          <cell r="A14200">
            <v>4162</v>
          </cell>
        </row>
        <row r="14201">
          <cell r="A14201">
            <v>66787</v>
          </cell>
        </row>
        <row r="14202">
          <cell r="A14202">
            <v>13930</v>
          </cell>
        </row>
        <row r="14203">
          <cell r="A14203">
            <v>48366</v>
          </cell>
        </row>
        <row r="14204">
          <cell r="A14204">
            <v>106306</v>
          </cell>
        </row>
        <row r="14205">
          <cell r="A14205">
            <v>97608</v>
          </cell>
        </row>
        <row r="14206">
          <cell r="A14206">
            <v>97608</v>
          </cell>
        </row>
        <row r="14207">
          <cell r="A14207" t="str">
            <v>60320</v>
          </cell>
        </row>
        <row r="14208">
          <cell r="A14208">
            <v>65190</v>
          </cell>
        </row>
        <row r="14209">
          <cell r="A14209">
            <v>65190</v>
          </cell>
        </row>
        <row r="14210">
          <cell r="A14210">
            <v>25635</v>
          </cell>
        </row>
        <row r="14211">
          <cell r="A14211">
            <v>48892</v>
          </cell>
        </row>
        <row r="14212">
          <cell r="A14212">
            <v>77378</v>
          </cell>
        </row>
        <row r="14213">
          <cell r="A14213">
            <v>79669</v>
          </cell>
        </row>
        <row r="14214">
          <cell r="A14214">
            <v>18474</v>
          </cell>
        </row>
        <row r="14215">
          <cell r="A14215" t="str">
            <v>36329</v>
          </cell>
        </row>
        <row r="14216">
          <cell r="A14216" t="str">
            <v>66838</v>
          </cell>
        </row>
        <row r="14217">
          <cell r="A14217" t="str">
            <v>88742</v>
          </cell>
        </row>
        <row r="14218">
          <cell r="A14218" t="str">
            <v>93343</v>
          </cell>
        </row>
        <row r="14219">
          <cell r="A14219" t="str">
            <v>96396</v>
          </cell>
        </row>
        <row r="14220">
          <cell r="A14220" t="str">
            <v>35186</v>
          </cell>
        </row>
        <row r="14221">
          <cell r="A14221" t="str">
            <v>35186</v>
          </cell>
        </row>
        <row r="14222">
          <cell r="A14222" t="str">
            <v>85366</v>
          </cell>
        </row>
        <row r="14223">
          <cell r="A14223">
            <v>57793</v>
          </cell>
        </row>
        <row r="14224">
          <cell r="A14224">
            <v>64946</v>
          </cell>
        </row>
        <row r="14225">
          <cell r="A14225">
            <v>64946</v>
          </cell>
        </row>
        <row r="14226">
          <cell r="A14226">
            <v>1000000026</v>
          </cell>
        </row>
        <row r="14227">
          <cell r="A14227" t="str">
            <v>57496</v>
          </cell>
        </row>
        <row r="14228">
          <cell r="A14228" t="str">
            <v>71243</v>
          </cell>
        </row>
        <row r="14229">
          <cell r="A14229" t="str">
            <v>88418</v>
          </cell>
        </row>
        <row r="14230">
          <cell r="A14230" t="str">
            <v>88329</v>
          </cell>
        </row>
        <row r="14231">
          <cell r="A14231" t="str">
            <v>78101</v>
          </cell>
        </row>
        <row r="14232">
          <cell r="A14232" t="str">
            <v>81330</v>
          </cell>
        </row>
        <row r="14233">
          <cell r="A14233" t="str">
            <v>74762</v>
          </cell>
        </row>
        <row r="14234">
          <cell r="A14234" t="str">
            <v>77936</v>
          </cell>
        </row>
        <row r="14235">
          <cell r="A14235" t="str">
            <v>97200</v>
          </cell>
        </row>
        <row r="14236">
          <cell r="A14236">
            <v>3004</v>
          </cell>
        </row>
        <row r="14237">
          <cell r="A14237">
            <v>4601</v>
          </cell>
        </row>
        <row r="14238">
          <cell r="A14238" t="str">
            <v>7633</v>
          </cell>
        </row>
        <row r="14239">
          <cell r="A14239" t="str">
            <v>25302</v>
          </cell>
        </row>
        <row r="14240">
          <cell r="A14240">
            <v>41153</v>
          </cell>
        </row>
        <row r="14241">
          <cell r="A14241">
            <v>41153</v>
          </cell>
        </row>
        <row r="14242">
          <cell r="A14242" t="str">
            <v>6120</v>
          </cell>
        </row>
        <row r="14243">
          <cell r="A14243">
            <v>82375</v>
          </cell>
        </row>
        <row r="14244">
          <cell r="A14244">
            <v>85234</v>
          </cell>
        </row>
        <row r="14245">
          <cell r="A14245">
            <v>35393</v>
          </cell>
        </row>
        <row r="14246">
          <cell r="A14246">
            <v>27762</v>
          </cell>
        </row>
        <row r="14247">
          <cell r="A14247" t="str">
            <v>86373</v>
          </cell>
        </row>
        <row r="14248">
          <cell r="A14248">
            <v>14734</v>
          </cell>
        </row>
        <row r="14249">
          <cell r="A14249" t="str">
            <v>70000</v>
          </cell>
        </row>
        <row r="14250">
          <cell r="A14250">
            <v>76821</v>
          </cell>
        </row>
        <row r="14251">
          <cell r="A14251">
            <v>18821</v>
          </cell>
        </row>
        <row r="14252">
          <cell r="A14252" t="str">
            <v>70104</v>
          </cell>
        </row>
        <row r="14253">
          <cell r="A14253">
            <v>19549</v>
          </cell>
        </row>
        <row r="14254">
          <cell r="A14254">
            <v>88601</v>
          </cell>
        </row>
        <row r="14255">
          <cell r="A14255">
            <v>90414</v>
          </cell>
        </row>
        <row r="14256">
          <cell r="A14256" t="str">
            <v>90236</v>
          </cell>
        </row>
        <row r="14257">
          <cell r="A14257">
            <v>101496</v>
          </cell>
        </row>
        <row r="14258">
          <cell r="A14258" t="str">
            <v>72614</v>
          </cell>
        </row>
        <row r="14259">
          <cell r="A14259" t="str">
            <v>56098</v>
          </cell>
        </row>
        <row r="14260">
          <cell r="A14260" t="str">
            <v>62150</v>
          </cell>
        </row>
        <row r="14261">
          <cell r="A14261">
            <v>63615</v>
          </cell>
        </row>
        <row r="14262">
          <cell r="A14262">
            <v>24038</v>
          </cell>
        </row>
        <row r="14263">
          <cell r="A14263">
            <v>24038</v>
          </cell>
        </row>
        <row r="14264">
          <cell r="A14264">
            <v>103783</v>
          </cell>
        </row>
        <row r="14265">
          <cell r="A14265">
            <v>113559</v>
          </cell>
        </row>
        <row r="14266">
          <cell r="A14266">
            <v>1000000017</v>
          </cell>
        </row>
        <row r="14267">
          <cell r="A14267">
            <v>1000000191</v>
          </cell>
        </row>
        <row r="14268">
          <cell r="A14268">
            <v>1000000476</v>
          </cell>
        </row>
        <row r="14269">
          <cell r="A14269">
            <v>106611</v>
          </cell>
        </row>
        <row r="14270">
          <cell r="A14270" t="str">
            <v>90563</v>
          </cell>
        </row>
        <row r="14271">
          <cell r="A14271" t="str">
            <v>32696</v>
          </cell>
        </row>
        <row r="14272">
          <cell r="A14272">
            <v>90318</v>
          </cell>
        </row>
        <row r="14273">
          <cell r="A14273">
            <v>56901</v>
          </cell>
        </row>
        <row r="14274">
          <cell r="A14274">
            <v>56901</v>
          </cell>
        </row>
        <row r="14275">
          <cell r="A14275">
            <v>32018</v>
          </cell>
        </row>
        <row r="14276">
          <cell r="A14276" t="str">
            <v>94684</v>
          </cell>
        </row>
        <row r="14277">
          <cell r="A14277">
            <v>63866</v>
          </cell>
        </row>
        <row r="14278">
          <cell r="A14278" t="str">
            <v>55689</v>
          </cell>
        </row>
        <row r="14279">
          <cell r="A14279">
            <v>8914</v>
          </cell>
        </row>
        <row r="14280">
          <cell r="A14280">
            <v>41893</v>
          </cell>
        </row>
        <row r="14281">
          <cell r="A14281" t="str">
            <v>2848</v>
          </cell>
        </row>
        <row r="14282">
          <cell r="A14282" t="str">
            <v>2848</v>
          </cell>
        </row>
        <row r="14283">
          <cell r="A14283">
            <v>60312</v>
          </cell>
        </row>
        <row r="14284">
          <cell r="A14284">
            <v>24903</v>
          </cell>
        </row>
        <row r="14285">
          <cell r="A14285">
            <v>62695</v>
          </cell>
        </row>
        <row r="14286">
          <cell r="A14286">
            <v>63223</v>
          </cell>
        </row>
        <row r="14287">
          <cell r="A14287">
            <v>20815</v>
          </cell>
        </row>
        <row r="14288">
          <cell r="A14288" t="str">
            <v>3890</v>
          </cell>
        </row>
        <row r="14289">
          <cell r="A14289" t="str">
            <v>10044</v>
          </cell>
        </row>
        <row r="14290">
          <cell r="A14290">
            <v>6096</v>
          </cell>
        </row>
        <row r="14291">
          <cell r="A14291" t="str">
            <v>71248</v>
          </cell>
        </row>
        <row r="14292">
          <cell r="A14292" t="str">
            <v>90614</v>
          </cell>
        </row>
        <row r="14293">
          <cell r="A14293">
            <v>6096</v>
          </cell>
        </row>
        <row r="14294">
          <cell r="A14294">
            <v>6096</v>
          </cell>
        </row>
        <row r="14295">
          <cell r="A14295">
            <v>24948</v>
          </cell>
        </row>
        <row r="14296">
          <cell r="A14296">
            <v>83106</v>
          </cell>
        </row>
        <row r="14297">
          <cell r="A14297">
            <v>73367</v>
          </cell>
        </row>
        <row r="14298">
          <cell r="A14298">
            <v>56715</v>
          </cell>
        </row>
        <row r="14299">
          <cell r="A14299" t="str">
            <v>62043</v>
          </cell>
        </row>
        <row r="14300">
          <cell r="A14300">
            <v>85986</v>
          </cell>
        </row>
        <row r="14301">
          <cell r="A14301" t="str">
            <v>15814</v>
          </cell>
        </row>
        <row r="14302">
          <cell r="A14302">
            <v>55223</v>
          </cell>
        </row>
        <row r="14303">
          <cell r="A14303">
            <v>102730</v>
          </cell>
        </row>
        <row r="14304">
          <cell r="A14304">
            <v>88265</v>
          </cell>
        </row>
        <row r="14305">
          <cell r="A14305">
            <v>12862</v>
          </cell>
        </row>
        <row r="14306">
          <cell r="A14306">
            <v>40585</v>
          </cell>
        </row>
        <row r="14307">
          <cell r="A14307">
            <v>40585</v>
          </cell>
        </row>
        <row r="14308">
          <cell r="A14308">
            <v>90201</v>
          </cell>
        </row>
        <row r="14309">
          <cell r="A14309">
            <v>103555</v>
          </cell>
        </row>
        <row r="14310">
          <cell r="A14310">
            <v>103555</v>
          </cell>
        </row>
        <row r="14311">
          <cell r="A14311" t="str">
            <v>7235</v>
          </cell>
        </row>
        <row r="14312">
          <cell r="A14312" t="str">
            <v>104880</v>
          </cell>
        </row>
        <row r="14313">
          <cell r="A14313" t="str">
            <v>104880</v>
          </cell>
        </row>
        <row r="14314">
          <cell r="A14314" t="str">
            <v>93817</v>
          </cell>
        </row>
        <row r="14315">
          <cell r="A14315" t="str">
            <v>90359</v>
          </cell>
        </row>
        <row r="14316">
          <cell r="A14316" t="str">
            <v>112903</v>
          </cell>
        </row>
        <row r="14317">
          <cell r="A14317">
            <v>51773</v>
          </cell>
        </row>
        <row r="14318">
          <cell r="A14318">
            <v>106679</v>
          </cell>
        </row>
        <row r="14319">
          <cell r="A14319" t="str">
            <v>9675</v>
          </cell>
        </row>
        <row r="14320">
          <cell r="A14320" t="str">
            <v>7727</v>
          </cell>
        </row>
        <row r="14321">
          <cell r="A14321" t="str">
            <v>7251</v>
          </cell>
        </row>
        <row r="14322">
          <cell r="A14322">
            <v>78108</v>
          </cell>
        </row>
        <row r="14323">
          <cell r="A14323">
            <v>17322</v>
          </cell>
        </row>
        <row r="14324">
          <cell r="A14324" t="str">
            <v>18432</v>
          </cell>
        </row>
        <row r="14325">
          <cell r="A14325" t="str">
            <v>79921</v>
          </cell>
        </row>
        <row r="14326">
          <cell r="A14326" t="str">
            <v>986</v>
          </cell>
        </row>
        <row r="14327">
          <cell r="A14327">
            <v>24209</v>
          </cell>
        </row>
        <row r="14328">
          <cell r="A14328">
            <v>24209</v>
          </cell>
        </row>
        <row r="14329">
          <cell r="A14329">
            <v>12518</v>
          </cell>
        </row>
        <row r="14330">
          <cell r="A14330">
            <v>25514</v>
          </cell>
        </row>
        <row r="14331">
          <cell r="A14331">
            <v>27218</v>
          </cell>
        </row>
        <row r="14332">
          <cell r="A14332">
            <v>2990</v>
          </cell>
        </row>
        <row r="14333">
          <cell r="A14333">
            <v>1000000251</v>
          </cell>
        </row>
        <row r="14334">
          <cell r="A14334">
            <v>1000000261</v>
          </cell>
        </row>
        <row r="14335">
          <cell r="A14335">
            <v>1000000262</v>
          </cell>
        </row>
        <row r="14336">
          <cell r="A14336">
            <v>63347</v>
          </cell>
        </row>
        <row r="14337">
          <cell r="A14337">
            <v>2894</v>
          </cell>
        </row>
        <row r="14338">
          <cell r="A14338">
            <v>10206</v>
          </cell>
        </row>
        <row r="14339">
          <cell r="A14339" t="str">
            <v>13381</v>
          </cell>
        </row>
        <row r="14340">
          <cell r="A14340">
            <v>86320</v>
          </cell>
        </row>
        <row r="14341">
          <cell r="A14341" t="str">
            <v>24990</v>
          </cell>
        </row>
        <row r="14342">
          <cell r="A14342" t="str">
            <v>9934</v>
          </cell>
        </row>
        <row r="14343">
          <cell r="A14343">
            <v>4231</v>
          </cell>
        </row>
        <row r="14344">
          <cell r="A14344">
            <v>71168</v>
          </cell>
        </row>
        <row r="14345">
          <cell r="A14345">
            <v>71168</v>
          </cell>
        </row>
        <row r="14346">
          <cell r="A14346">
            <v>6850</v>
          </cell>
        </row>
        <row r="14347">
          <cell r="A14347">
            <v>15981</v>
          </cell>
        </row>
        <row r="14348">
          <cell r="A14348">
            <v>72511</v>
          </cell>
        </row>
        <row r="14349">
          <cell r="A14349">
            <v>36051</v>
          </cell>
        </row>
        <row r="14350">
          <cell r="A14350">
            <v>81104</v>
          </cell>
        </row>
        <row r="14351">
          <cell r="A14351" t="str">
            <v>93824</v>
          </cell>
        </row>
        <row r="14352">
          <cell r="A14352" t="str">
            <v>106400</v>
          </cell>
        </row>
        <row r="14353">
          <cell r="A14353">
            <v>734</v>
          </cell>
        </row>
        <row r="14354">
          <cell r="A14354">
            <v>58837</v>
          </cell>
        </row>
        <row r="14355">
          <cell r="A14355">
            <v>59839</v>
          </cell>
        </row>
        <row r="14356">
          <cell r="A14356">
            <v>65705</v>
          </cell>
        </row>
        <row r="14357">
          <cell r="A14357">
            <v>90331</v>
          </cell>
        </row>
        <row r="14358">
          <cell r="A14358">
            <v>90331</v>
          </cell>
        </row>
        <row r="14359">
          <cell r="A14359" t="str">
            <v>57127</v>
          </cell>
        </row>
        <row r="14360">
          <cell r="A14360">
            <v>106138</v>
          </cell>
        </row>
        <row r="14361">
          <cell r="A14361">
            <v>60297</v>
          </cell>
        </row>
        <row r="14362">
          <cell r="A14362" t="str">
            <v>13253</v>
          </cell>
        </row>
        <row r="14363">
          <cell r="A14363">
            <v>40204</v>
          </cell>
        </row>
        <row r="14364">
          <cell r="A14364">
            <v>7559</v>
          </cell>
        </row>
        <row r="14365">
          <cell r="A14365" t="str">
            <v>26104</v>
          </cell>
        </row>
        <row r="14366">
          <cell r="A14366">
            <v>55703</v>
          </cell>
        </row>
        <row r="14367">
          <cell r="A14367">
            <v>13492</v>
          </cell>
        </row>
        <row r="14368">
          <cell r="A14368" t="str">
            <v>86870</v>
          </cell>
        </row>
        <row r="14369">
          <cell r="A14369">
            <v>42347</v>
          </cell>
        </row>
        <row r="14370">
          <cell r="A14370">
            <v>61769</v>
          </cell>
        </row>
        <row r="14371">
          <cell r="A14371" t="str">
            <v>98979</v>
          </cell>
        </row>
        <row r="14372">
          <cell r="A14372">
            <v>17801</v>
          </cell>
        </row>
        <row r="14373">
          <cell r="A14373">
            <v>85494</v>
          </cell>
        </row>
        <row r="14374">
          <cell r="A14374">
            <v>93726</v>
          </cell>
        </row>
        <row r="14375">
          <cell r="A14375">
            <v>100972</v>
          </cell>
        </row>
        <row r="14376">
          <cell r="A14376" t="str">
            <v>94986</v>
          </cell>
        </row>
        <row r="14377">
          <cell r="A14377">
            <v>80934</v>
          </cell>
        </row>
        <row r="14378">
          <cell r="A14378">
            <v>9599</v>
          </cell>
        </row>
        <row r="14379">
          <cell r="A14379" t="str">
            <v>67447</v>
          </cell>
        </row>
        <row r="14380">
          <cell r="A14380" t="str">
            <v>94935</v>
          </cell>
        </row>
        <row r="14381">
          <cell r="A14381">
            <v>25218</v>
          </cell>
        </row>
        <row r="14382">
          <cell r="A14382">
            <v>14081</v>
          </cell>
        </row>
        <row r="14383">
          <cell r="A14383">
            <v>63367</v>
          </cell>
        </row>
        <row r="14384">
          <cell r="A14384">
            <v>63367</v>
          </cell>
        </row>
        <row r="14385">
          <cell r="A14385" t="str">
            <v>68524</v>
          </cell>
        </row>
        <row r="14386">
          <cell r="A14386">
            <v>103143</v>
          </cell>
        </row>
        <row r="14387">
          <cell r="A14387">
            <v>71580</v>
          </cell>
        </row>
        <row r="14388">
          <cell r="A14388" t="str">
            <v>92186</v>
          </cell>
        </row>
        <row r="14389">
          <cell r="A14389" t="str">
            <v>43235</v>
          </cell>
        </row>
        <row r="14390">
          <cell r="A14390" t="str">
            <v>111731</v>
          </cell>
        </row>
        <row r="14391">
          <cell r="A14391" t="str">
            <v>94400</v>
          </cell>
        </row>
        <row r="14392">
          <cell r="A14392" t="str">
            <v>45665</v>
          </cell>
        </row>
        <row r="14393">
          <cell r="A14393">
            <v>16445</v>
          </cell>
        </row>
        <row r="14394">
          <cell r="A14394">
            <v>16445</v>
          </cell>
        </row>
        <row r="14395">
          <cell r="A14395">
            <v>51233</v>
          </cell>
        </row>
        <row r="14396">
          <cell r="A14396">
            <v>60453</v>
          </cell>
        </row>
        <row r="14397">
          <cell r="A14397">
            <v>60453</v>
          </cell>
        </row>
        <row r="14398">
          <cell r="A14398">
            <v>84056</v>
          </cell>
        </row>
        <row r="14399">
          <cell r="A14399">
            <v>86154</v>
          </cell>
        </row>
        <row r="14400">
          <cell r="A14400">
            <v>86154</v>
          </cell>
        </row>
        <row r="14401">
          <cell r="A14401" t="str">
            <v>38193</v>
          </cell>
        </row>
        <row r="14402">
          <cell r="A14402">
            <v>82306</v>
          </cell>
        </row>
        <row r="14403">
          <cell r="A14403">
            <v>8320</v>
          </cell>
        </row>
        <row r="14404">
          <cell r="A14404">
            <v>90659</v>
          </cell>
        </row>
        <row r="14405">
          <cell r="A14405">
            <v>1000000024</v>
          </cell>
        </row>
        <row r="14406">
          <cell r="A14406">
            <v>23309</v>
          </cell>
        </row>
        <row r="14407">
          <cell r="A14407" t="str">
            <v>93454</v>
          </cell>
        </row>
        <row r="14408">
          <cell r="A14408">
            <v>11453</v>
          </cell>
        </row>
        <row r="14409">
          <cell r="A14409">
            <v>48154</v>
          </cell>
        </row>
        <row r="14410">
          <cell r="A14410">
            <v>437</v>
          </cell>
        </row>
        <row r="14411">
          <cell r="A14411">
            <v>437</v>
          </cell>
        </row>
        <row r="14412">
          <cell r="A14412">
            <v>25961</v>
          </cell>
        </row>
        <row r="14413">
          <cell r="A14413">
            <v>23469</v>
          </cell>
        </row>
        <row r="14414">
          <cell r="A14414">
            <v>95216</v>
          </cell>
        </row>
        <row r="14415">
          <cell r="A14415">
            <v>75504</v>
          </cell>
        </row>
        <row r="14416">
          <cell r="A14416">
            <v>79052</v>
          </cell>
        </row>
        <row r="14417">
          <cell r="A14417">
            <v>13456</v>
          </cell>
        </row>
        <row r="14418">
          <cell r="A14418">
            <v>13456</v>
          </cell>
        </row>
        <row r="14419">
          <cell r="A14419">
            <v>20384</v>
          </cell>
        </row>
        <row r="14420">
          <cell r="A14420" t="str">
            <v>15391</v>
          </cell>
        </row>
        <row r="14421">
          <cell r="A14421">
            <v>13663</v>
          </cell>
        </row>
        <row r="14422">
          <cell r="A14422">
            <v>97965</v>
          </cell>
        </row>
        <row r="14423">
          <cell r="A14423">
            <v>27809</v>
          </cell>
        </row>
        <row r="14424">
          <cell r="A14424">
            <v>27809</v>
          </cell>
        </row>
        <row r="14425">
          <cell r="A14425">
            <v>80934</v>
          </cell>
        </row>
        <row r="14426">
          <cell r="A14426">
            <v>64983</v>
          </cell>
        </row>
        <row r="14427">
          <cell r="A14427">
            <v>105865</v>
          </cell>
        </row>
        <row r="14428">
          <cell r="A14428" t="str">
            <v>19813</v>
          </cell>
        </row>
        <row r="14429">
          <cell r="A14429">
            <v>46850</v>
          </cell>
        </row>
        <row r="14430">
          <cell r="A14430">
            <v>46850</v>
          </cell>
        </row>
        <row r="14431">
          <cell r="A14431">
            <v>63341</v>
          </cell>
        </row>
        <row r="14432">
          <cell r="A14432">
            <v>57723</v>
          </cell>
        </row>
        <row r="14433">
          <cell r="A14433">
            <v>24388</v>
          </cell>
        </row>
        <row r="14434">
          <cell r="A14434" t="str">
            <v>3131</v>
          </cell>
        </row>
        <row r="14435">
          <cell r="A14435">
            <v>88212</v>
          </cell>
        </row>
        <row r="14436">
          <cell r="A14436" t="str">
            <v>103547</v>
          </cell>
        </row>
        <row r="14437">
          <cell r="A14437">
            <v>104786</v>
          </cell>
        </row>
        <row r="14438">
          <cell r="A14438">
            <v>83424</v>
          </cell>
        </row>
        <row r="14439">
          <cell r="A14439" t="str">
            <v>75616</v>
          </cell>
        </row>
        <row r="14440">
          <cell r="A14440">
            <v>105167</v>
          </cell>
        </row>
        <row r="14441">
          <cell r="A14441">
            <v>52042</v>
          </cell>
        </row>
        <row r="14442">
          <cell r="A14442">
            <v>3277</v>
          </cell>
        </row>
        <row r="14443">
          <cell r="A14443">
            <v>11241</v>
          </cell>
        </row>
        <row r="14444">
          <cell r="A14444">
            <v>30285</v>
          </cell>
        </row>
        <row r="14445">
          <cell r="A14445">
            <v>80389</v>
          </cell>
        </row>
        <row r="14446">
          <cell r="A14446">
            <v>73358</v>
          </cell>
        </row>
        <row r="14447">
          <cell r="A14447" t="str">
            <v>89333</v>
          </cell>
        </row>
        <row r="14448">
          <cell r="A14448">
            <v>10082</v>
          </cell>
        </row>
        <row r="14449">
          <cell r="A14449">
            <v>27971</v>
          </cell>
        </row>
        <row r="14450">
          <cell r="A14450">
            <v>55028</v>
          </cell>
        </row>
        <row r="14451">
          <cell r="A14451" t="str">
            <v>4303</v>
          </cell>
        </row>
        <row r="14452">
          <cell r="A14452">
            <v>118971</v>
          </cell>
        </row>
        <row r="14453">
          <cell r="A14453">
            <v>4143</v>
          </cell>
        </row>
        <row r="14454">
          <cell r="A14454">
            <v>58488</v>
          </cell>
        </row>
        <row r="14455">
          <cell r="A14455">
            <v>32665</v>
          </cell>
        </row>
        <row r="14456">
          <cell r="A14456">
            <v>25769</v>
          </cell>
        </row>
        <row r="14457">
          <cell r="A14457">
            <v>957</v>
          </cell>
        </row>
        <row r="14458">
          <cell r="A14458">
            <v>97303</v>
          </cell>
        </row>
        <row r="14459">
          <cell r="A14459">
            <v>24085</v>
          </cell>
        </row>
        <row r="14460">
          <cell r="A14460">
            <v>45983</v>
          </cell>
        </row>
        <row r="14461">
          <cell r="A14461">
            <v>36054</v>
          </cell>
        </row>
        <row r="14462">
          <cell r="A14462" t="str">
            <v>79274</v>
          </cell>
        </row>
        <row r="14463">
          <cell r="A14463" t="str">
            <v>9497</v>
          </cell>
        </row>
        <row r="14464">
          <cell r="A14464" t="str">
            <v>9497</v>
          </cell>
        </row>
        <row r="14465">
          <cell r="A14465">
            <v>7387</v>
          </cell>
        </row>
        <row r="14466">
          <cell r="A14466">
            <v>51184</v>
          </cell>
        </row>
        <row r="14467">
          <cell r="A14467">
            <v>43955</v>
          </cell>
        </row>
        <row r="14468">
          <cell r="A14468" t="str">
            <v>34574</v>
          </cell>
        </row>
        <row r="14469">
          <cell r="A14469">
            <v>59628</v>
          </cell>
        </row>
        <row r="14470">
          <cell r="A14470" t="str">
            <v>73101</v>
          </cell>
        </row>
        <row r="14471">
          <cell r="A14471">
            <v>1783</v>
          </cell>
        </row>
        <row r="14472">
          <cell r="A14472">
            <v>26388</v>
          </cell>
        </row>
        <row r="14473">
          <cell r="A14473">
            <v>88428</v>
          </cell>
        </row>
        <row r="14474">
          <cell r="A14474">
            <v>106176</v>
          </cell>
        </row>
        <row r="14475">
          <cell r="A14475">
            <v>111490</v>
          </cell>
        </row>
        <row r="14476">
          <cell r="A14476">
            <v>57070</v>
          </cell>
        </row>
        <row r="14477">
          <cell r="A14477">
            <v>100418</v>
          </cell>
        </row>
        <row r="14478">
          <cell r="A14478" t="str">
            <v>93407</v>
          </cell>
        </row>
        <row r="14479">
          <cell r="A14479">
            <v>24332</v>
          </cell>
        </row>
        <row r="14480">
          <cell r="A14480">
            <v>88738</v>
          </cell>
        </row>
        <row r="14481">
          <cell r="A14481">
            <v>26215</v>
          </cell>
        </row>
        <row r="14482">
          <cell r="A14482">
            <v>97842</v>
          </cell>
        </row>
        <row r="14483">
          <cell r="A14483">
            <v>26276</v>
          </cell>
        </row>
        <row r="14484">
          <cell r="A14484" t="str">
            <v>8935</v>
          </cell>
        </row>
        <row r="14485">
          <cell r="A14485">
            <v>22751</v>
          </cell>
        </row>
        <row r="14486">
          <cell r="A14486">
            <v>66171</v>
          </cell>
        </row>
        <row r="14487">
          <cell r="A14487" t="str">
            <v>524</v>
          </cell>
        </row>
        <row r="14488">
          <cell r="A14488">
            <v>6616</v>
          </cell>
        </row>
        <row r="14489">
          <cell r="A14489" t="str">
            <v>73603</v>
          </cell>
        </row>
        <row r="14490">
          <cell r="A14490">
            <v>82335</v>
          </cell>
        </row>
        <row r="14491">
          <cell r="A14491">
            <v>82335</v>
          </cell>
        </row>
        <row r="14492">
          <cell r="A14492">
            <v>26344</v>
          </cell>
        </row>
        <row r="14493">
          <cell r="A14493">
            <v>886</v>
          </cell>
        </row>
        <row r="14494">
          <cell r="A14494">
            <v>886</v>
          </cell>
        </row>
        <row r="14495">
          <cell r="A14495">
            <v>89245</v>
          </cell>
        </row>
        <row r="14496">
          <cell r="A14496">
            <v>74435</v>
          </cell>
        </row>
        <row r="14497">
          <cell r="A14497">
            <v>3041</v>
          </cell>
        </row>
        <row r="14498">
          <cell r="A14498" t="str">
            <v>7340</v>
          </cell>
        </row>
        <row r="14499">
          <cell r="A14499">
            <v>63615</v>
          </cell>
        </row>
        <row r="14500">
          <cell r="A14500">
            <v>81749</v>
          </cell>
        </row>
        <row r="14501">
          <cell r="A14501">
            <v>81749</v>
          </cell>
        </row>
        <row r="14502">
          <cell r="A14502" t="str">
            <v>115721</v>
          </cell>
        </row>
        <row r="14503">
          <cell r="A14503" t="str">
            <v>115721</v>
          </cell>
        </row>
        <row r="14504">
          <cell r="A14504">
            <v>25218</v>
          </cell>
        </row>
        <row r="14505">
          <cell r="A14505">
            <v>101049</v>
          </cell>
        </row>
        <row r="14506">
          <cell r="A14506" t="str">
            <v>16706</v>
          </cell>
        </row>
        <row r="14507">
          <cell r="A14507">
            <v>73358</v>
          </cell>
        </row>
        <row r="14508">
          <cell r="A14508" t="str">
            <v>11880</v>
          </cell>
        </row>
        <row r="14509">
          <cell r="A14509">
            <v>20896</v>
          </cell>
        </row>
        <row r="14510">
          <cell r="A14510" t="str">
            <v>80158</v>
          </cell>
        </row>
        <row r="14511">
          <cell r="A14511">
            <v>20480</v>
          </cell>
        </row>
        <row r="14512">
          <cell r="A14512" t="str">
            <v>97230</v>
          </cell>
        </row>
        <row r="14513">
          <cell r="A14513">
            <v>86123</v>
          </cell>
        </row>
        <row r="14514">
          <cell r="A14514">
            <v>23252</v>
          </cell>
        </row>
        <row r="14515">
          <cell r="A14515">
            <v>93704</v>
          </cell>
        </row>
        <row r="14516">
          <cell r="A14516" t="str">
            <v>79311</v>
          </cell>
        </row>
        <row r="14517">
          <cell r="A14517">
            <v>93704</v>
          </cell>
        </row>
        <row r="14518">
          <cell r="A14518">
            <v>93704</v>
          </cell>
        </row>
        <row r="14519">
          <cell r="A14519">
            <v>14054</v>
          </cell>
        </row>
        <row r="14520">
          <cell r="A14520">
            <v>101754</v>
          </cell>
        </row>
        <row r="14521">
          <cell r="A14521">
            <v>53329</v>
          </cell>
        </row>
        <row r="14522">
          <cell r="A14522">
            <v>15815</v>
          </cell>
        </row>
        <row r="14523">
          <cell r="A14523" t="str">
            <v>83523</v>
          </cell>
        </row>
        <row r="14524">
          <cell r="A14524" t="str">
            <v>60161</v>
          </cell>
        </row>
        <row r="14525">
          <cell r="A14525">
            <v>89321</v>
          </cell>
        </row>
        <row r="14526">
          <cell r="A14526">
            <v>1000000178</v>
          </cell>
        </row>
        <row r="14527">
          <cell r="A14527">
            <v>107199</v>
          </cell>
        </row>
        <row r="14528">
          <cell r="A14528" t="str">
            <v>76512</v>
          </cell>
        </row>
        <row r="14529">
          <cell r="A14529" t="str">
            <v>77842</v>
          </cell>
        </row>
        <row r="14530">
          <cell r="A14530" t="str">
            <v>90937</v>
          </cell>
        </row>
        <row r="14531">
          <cell r="A14531" t="str">
            <v>81694</v>
          </cell>
        </row>
        <row r="14532">
          <cell r="A14532" t="str">
            <v>77355</v>
          </cell>
        </row>
        <row r="14533">
          <cell r="A14533" t="str">
            <v>77931</v>
          </cell>
        </row>
        <row r="14534">
          <cell r="A14534" t="str">
            <v>39091</v>
          </cell>
        </row>
        <row r="14535">
          <cell r="A14535" t="str">
            <v>35172</v>
          </cell>
        </row>
        <row r="14536">
          <cell r="A14536" t="str">
            <v>35172</v>
          </cell>
        </row>
        <row r="14537">
          <cell r="A14537">
            <v>68048</v>
          </cell>
        </row>
        <row r="14538">
          <cell r="A14538">
            <v>21546</v>
          </cell>
        </row>
        <row r="14539">
          <cell r="A14539">
            <v>24388</v>
          </cell>
        </row>
        <row r="14540">
          <cell r="A14540">
            <v>31529</v>
          </cell>
        </row>
        <row r="14541">
          <cell r="A14541">
            <v>34603</v>
          </cell>
        </row>
        <row r="14542">
          <cell r="A14542">
            <v>47140</v>
          </cell>
        </row>
        <row r="14543">
          <cell r="A14543">
            <v>109458</v>
          </cell>
        </row>
        <row r="14544">
          <cell r="A14544">
            <v>109458</v>
          </cell>
        </row>
        <row r="14545">
          <cell r="A14545">
            <v>98031</v>
          </cell>
        </row>
        <row r="14546">
          <cell r="A14546">
            <v>108863</v>
          </cell>
        </row>
        <row r="14547">
          <cell r="A14547">
            <v>83844</v>
          </cell>
        </row>
        <row r="14548">
          <cell r="A14548">
            <v>83844</v>
          </cell>
        </row>
        <row r="14549">
          <cell r="A14549">
            <v>8683</v>
          </cell>
        </row>
        <row r="14550">
          <cell r="A14550">
            <v>9123</v>
          </cell>
        </row>
        <row r="14551">
          <cell r="A14551">
            <v>13917</v>
          </cell>
        </row>
        <row r="14552">
          <cell r="A14552">
            <v>13917</v>
          </cell>
        </row>
        <row r="14553">
          <cell r="A14553">
            <v>34057</v>
          </cell>
        </row>
        <row r="14554">
          <cell r="A14554">
            <v>34057</v>
          </cell>
        </row>
        <row r="14555">
          <cell r="A14555">
            <v>51454</v>
          </cell>
        </row>
        <row r="14556">
          <cell r="A14556">
            <v>51454</v>
          </cell>
        </row>
        <row r="14557">
          <cell r="A14557">
            <v>69116</v>
          </cell>
        </row>
        <row r="14558">
          <cell r="A14558">
            <v>69116</v>
          </cell>
        </row>
        <row r="14559">
          <cell r="A14559">
            <v>86261</v>
          </cell>
        </row>
        <row r="14560">
          <cell r="A14560">
            <v>54204</v>
          </cell>
        </row>
        <row r="14561">
          <cell r="A14561">
            <v>6583</v>
          </cell>
        </row>
        <row r="14562">
          <cell r="A14562">
            <v>27624</v>
          </cell>
        </row>
        <row r="14563">
          <cell r="A14563" t="str">
            <v>54996</v>
          </cell>
        </row>
        <row r="14564">
          <cell r="A14564">
            <v>86555</v>
          </cell>
        </row>
        <row r="14565">
          <cell r="A14565">
            <v>8969</v>
          </cell>
        </row>
        <row r="14566">
          <cell r="A14566">
            <v>8875</v>
          </cell>
        </row>
        <row r="14567">
          <cell r="A14567">
            <v>8875</v>
          </cell>
        </row>
        <row r="14568">
          <cell r="A14568">
            <v>9991</v>
          </cell>
        </row>
        <row r="14569">
          <cell r="A14569">
            <v>40302</v>
          </cell>
        </row>
        <row r="14570">
          <cell r="A14570" t="str">
            <v>15374</v>
          </cell>
        </row>
        <row r="14571">
          <cell r="A14571">
            <v>8237</v>
          </cell>
        </row>
        <row r="14572">
          <cell r="A14572">
            <v>8237</v>
          </cell>
        </row>
        <row r="14573">
          <cell r="A14573" t="str">
            <v>56861</v>
          </cell>
        </row>
        <row r="14574">
          <cell r="A14574">
            <v>17272</v>
          </cell>
        </row>
        <row r="14575">
          <cell r="A14575">
            <v>109419</v>
          </cell>
        </row>
        <row r="14576">
          <cell r="A14576">
            <v>24016</v>
          </cell>
        </row>
        <row r="14577">
          <cell r="A14577">
            <v>24016</v>
          </cell>
        </row>
        <row r="14578">
          <cell r="A14578">
            <v>24016</v>
          </cell>
        </row>
        <row r="14579">
          <cell r="A14579">
            <v>24016</v>
          </cell>
        </row>
        <row r="14580">
          <cell r="A14580">
            <v>24016</v>
          </cell>
        </row>
        <row r="14581">
          <cell r="A14581">
            <v>1000000140</v>
          </cell>
        </row>
        <row r="14582">
          <cell r="A14582">
            <v>75526</v>
          </cell>
        </row>
        <row r="14583">
          <cell r="A14583" t="str">
            <v>115625</v>
          </cell>
        </row>
        <row r="14584">
          <cell r="A14584" t="str">
            <v>115645</v>
          </cell>
        </row>
        <row r="14585">
          <cell r="A14585" t="str">
            <v>115645</v>
          </cell>
        </row>
        <row r="14586">
          <cell r="A14586" t="str">
            <v>117331</v>
          </cell>
        </row>
        <row r="14587">
          <cell r="A14587" t="str">
            <v>117331</v>
          </cell>
        </row>
        <row r="14588">
          <cell r="A14588" t="str">
            <v>85693</v>
          </cell>
        </row>
        <row r="14589">
          <cell r="A14589" t="str">
            <v>114242</v>
          </cell>
        </row>
        <row r="14590">
          <cell r="A14590" t="str">
            <v>114242</v>
          </cell>
        </row>
        <row r="14591">
          <cell r="A14591" t="str">
            <v>14683</v>
          </cell>
        </row>
        <row r="14592">
          <cell r="A14592" t="str">
            <v>103852</v>
          </cell>
        </row>
        <row r="14593">
          <cell r="A14593" t="str">
            <v>111447</v>
          </cell>
        </row>
        <row r="14594">
          <cell r="A14594">
            <v>37020</v>
          </cell>
        </row>
        <row r="14595">
          <cell r="A14595">
            <v>57849</v>
          </cell>
        </row>
        <row r="14596">
          <cell r="A14596">
            <v>60028</v>
          </cell>
        </row>
        <row r="14597">
          <cell r="A14597">
            <v>88472</v>
          </cell>
        </row>
        <row r="14598">
          <cell r="A14598">
            <v>99639</v>
          </cell>
        </row>
        <row r="14599">
          <cell r="A14599">
            <v>99639</v>
          </cell>
        </row>
        <row r="14600">
          <cell r="A14600">
            <v>105556</v>
          </cell>
        </row>
        <row r="14601">
          <cell r="A14601">
            <v>111645</v>
          </cell>
        </row>
        <row r="14602">
          <cell r="A14602">
            <v>1000000316</v>
          </cell>
        </row>
        <row r="14603">
          <cell r="A14603">
            <v>1000000408</v>
          </cell>
        </row>
        <row r="14604">
          <cell r="A14604">
            <v>1000000128</v>
          </cell>
        </row>
        <row r="14605">
          <cell r="A14605">
            <v>1000000128</v>
          </cell>
        </row>
        <row r="14606">
          <cell r="A14606">
            <v>54626</v>
          </cell>
        </row>
        <row r="14607">
          <cell r="A14607">
            <v>61143</v>
          </cell>
        </row>
        <row r="14608">
          <cell r="A14608">
            <v>76381</v>
          </cell>
        </row>
        <row r="14609">
          <cell r="A14609" t="str">
            <v>9227</v>
          </cell>
        </row>
        <row r="14610">
          <cell r="A14610">
            <v>1000000355</v>
          </cell>
        </row>
        <row r="14611">
          <cell r="A14611">
            <v>23460</v>
          </cell>
        </row>
        <row r="14612">
          <cell r="A14612" t="str">
            <v>26688</v>
          </cell>
        </row>
        <row r="14613">
          <cell r="A14613">
            <v>25486</v>
          </cell>
        </row>
        <row r="14614">
          <cell r="A14614">
            <v>25486</v>
          </cell>
        </row>
        <row r="14615">
          <cell r="A14615" t="str">
            <v>58255</v>
          </cell>
        </row>
        <row r="14616">
          <cell r="A14616">
            <v>16143</v>
          </cell>
        </row>
        <row r="14617">
          <cell r="A14617">
            <v>22964</v>
          </cell>
        </row>
        <row r="14618">
          <cell r="A14618">
            <v>12081</v>
          </cell>
        </row>
        <row r="14619">
          <cell r="A14619">
            <v>2813</v>
          </cell>
        </row>
        <row r="14620">
          <cell r="A14620">
            <v>2813</v>
          </cell>
        </row>
        <row r="14621">
          <cell r="A14621">
            <v>26517</v>
          </cell>
        </row>
        <row r="14622">
          <cell r="A14622" t="str">
            <v>73391</v>
          </cell>
        </row>
        <row r="14623">
          <cell r="A14623">
            <v>38753</v>
          </cell>
        </row>
        <row r="14624">
          <cell r="A14624" t="str">
            <v>103005</v>
          </cell>
        </row>
        <row r="14625">
          <cell r="A14625">
            <v>24058</v>
          </cell>
        </row>
        <row r="14626">
          <cell r="A14626" t="str">
            <v>98388</v>
          </cell>
        </row>
        <row r="14627">
          <cell r="A14627">
            <v>18761</v>
          </cell>
        </row>
        <row r="14628">
          <cell r="A14628">
            <v>6317</v>
          </cell>
        </row>
        <row r="14629">
          <cell r="A14629">
            <v>8410</v>
          </cell>
        </row>
        <row r="14630">
          <cell r="A14630">
            <v>18000</v>
          </cell>
        </row>
        <row r="14631">
          <cell r="A14631">
            <v>27039</v>
          </cell>
        </row>
        <row r="14632">
          <cell r="A14632">
            <v>13673</v>
          </cell>
        </row>
        <row r="14633">
          <cell r="A14633">
            <v>13673</v>
          </cell>
        </row>
        <row r="14634">
          <cell r="A14634" t="str">
            <v>26145</v>
          </cell>
        </row>
        <row r="14635">
          <cell r="A14635" t="str">
            <v>26145</v>
          </cell>
        </row>
        <row r="14636">
          <cell r="A14636" t="str">
            <v>101271</v>
          </cell>
        </row>
        <row r="14637">
          <cell r="A14637">
            <v>6195</v>
          </cell>
        </row>
        <row r="14638">
          <cell r="A14638" t="str">
            <v>74415</v>
          </cell>
        </row>
        <row r="14639">
          <cell r="A14639">
            <v>74407</v>
          </cell>
        </row>
        <row r="14640">
          <cell r="A14640">
            <v>81565</v>
          </cell>
        </row>
        <row r="14641">
          <cell r="A14641">
            <v>24388</v>
          </cell>
        </row>
        <row r="14642">
          <cell r="A14642">
            <v>17621</v>
          </cell>
        </row>
        <row r="14643">
          <cell r="A14643">
            <v>103107</v>
          </cell>
        </row>
        <row r="14644">
          <cell r="A14644">
            <v>729</v>
          </cell>
        </row>
        <row r="14645">
          <cell r="A14645">
            <v>61626</v>
          </cell>
        </row>
        <row r="14646">
          <cell r="A14646">
            <v>68986</v>
          </cell>
        </row>
        <row r="14647">
          <cell r="A14647">
            <v>79901</v>
          </cell>
        </row>
        <row r="14648">
          <cell r="A14648" t="str">
            <v>14776</v>
          </cell>
        </row>
        <row r="14649">
          <cell r="A14649">
            <v>19991</v>
          </cell>
        </row>
        <row r="14650">
          <cell r="A14650" t="str">
            <v>78907</v>
          </cell>
        </row>
        <row r="14651">
          <cell r="A14651">
            <v>58639</v>
          </cell>
        </row>
        <row r="14652">
          <cell r="A14652">
            <v>58639</v>
          </cell>
        </row>
        <row r="14653">
          <cell r="A14653">
            <v>92384</v>
          </cell>
        </row>
        <row r="14654">
          <cell r="A14654">
            <v>100675</v>
          </cell>
        </row>
        <row r="14655">
          <cell r="A14655">
            <v>20427</v>
          </cell>
        </row>
        <row r="14656">
          <cell r="A14656">
            <v>20213</v>
          </cell>
        </row>
        <row r="14657">
          <cell r="A14657">
            <v>3954</v>
          </cell>
        </row>
        <row r="14658">
          <cell r="A14658" t="str">
            <v>73992</v>
          </cell>
        </row>
        <row r="14659">
          <cell r="A14659">
            <v>1000000487</v>
          </cell>
        </row>
        <row r="14660">
          <cell r="A14660">
            <v>28668</v>
          </cell>
        </row>
        <row r="14661">
          <cell r="A14661" t="str">
            <v>8616</v>
          </cell>
        </row>
        <row r="14662">
          <cell r="A14662" t="str">
            <v>8616</v>
          </cell>
        </row>
        <row r="14663">
          <cell r="A14663" t="str">
            <v>8616</v>
          </cell>
        </row>
        <row r="14664">
          <cell r="A14664">
            <v>20078</v>
          </cell>
        </row>
        <row r="14665">
          <cell r="A14665">
            <v>4671</v>
          </cell>
        </row>
        <row r="14666">
          <cell r="A14666" t="str">
            <v>88275</v>
          </cell>
        </row>
        <row r="14667">
          <cell r="A14667" t="str">
            <v>73347</v>
          </cell>
        </row>
        <row r="14668">
          <cell r="A14668" t="str">
            <v>34284</v>
          </cell>
        </row>
        <row r="14669">
          <cell r="A14669">
            <v>26868</v>
          </cell>
        </row>
        <row r="14670">
          <cell r="A14670">
            <v>26868</v>
          </cell>
        </row>
        <row r="14671">
          <cell r="A14671">
            <v>26868</v>
          </cell>
        </row>
        <row r="14672">
          <cell r="A14672" t="str">
            <v>107597</v>
          </cell>
        </row>
        <row r="14673">
          <cell r="A14673" t="str">
            <v>52443</v>
          </cell>
        </row>
        <row r="14674">
          <cell r="A14674">
            <v>62639</v>
          </cell>
        </row>
        <row r="14675">
          <cell r="A14675">
            <v>17051</v>
          </cell>
        </row>
        <row r="14676">
          <cell r="A14676">
            <v>18431</v>
          </cell>
        </row>
        <row r="14677">
          <cell r="A14677" t="str">
            <v>79274</v>
          </cell>
        </row>
        <row r="14678">
          <cell r="A14678">
            <v>19926</v>
          </cell>
        </row>
        <row r="14679">
          <cell r="A14679">
            <v>19926</v>
          </cell>
        </row>
        <row r="14680">
          <cell r="A14680">
            <v>110614</v>
          </cell>
        </row>
        <row r="14681">
          <cell r="A14681">
            <v>63866</v>
          </cell>
        </row>
        <row r="14682">
          <cell r="A14682">
            <v>24680</v>
          </cell>
        </row>
        <row r="14683">
          <cell r="A14683">
            <v>7853</v>
          </cell>
        </row>
        <row r="14684">
          <cell r="A14684">
            <v>75315</v>
          </cell>
        </row>
        <row r="14685">
          <cell r="A14685">
            <v>15578</v>
          </cell>
        </row>
        <row r="14686">
          <cell r="A14686">
            <v>98181</v>
          </cell>
        </row>
        <row r="14687">
          <cell r="A14687">
            <v>6418</v>
          </cell>
        </row>
        <row r="14688">
          <cell r="A14688">
            <v>554</v>
          </cell>
        </row>
        <row r="14689">
          <cell r="A14689">
            <v>27421</v>
          </cell>
        </row>
        <row r="14690">
          <cell r="A14690" t="str">
            <v>18765</v>
          </cell>
        </row>
        <row r="14691">
          <cell r="A14691">
            <v>528</v>
          </cell>
        </row>
        <row r="14692">
          <cell r="A14692">
            <v>528</v>
          </cell>
        </row>
        <row r="14693">
          <cell r="A14693">
            <v>879</v>
          </cell>
        </row>
        <row r="14694">
          <cell r="A14694">
            <v>17974</v>
          </cell>
        </row>
        <row r="14695">
          <cell r="A14695">
            <v>65589</v>
          </cell>
        </row>
        <row r="14696">
          <cell r="A14696" t="str">
            <v>90776</v>
          </cell>
        </row>
        <row r="14697">
          <cell r="A14697" t="str">
            <v>97809</v>
          </cell>
        </row>
        <row r="14698">
          <cell r="A14698" t="str">
            <v>108924</v>
          </cell>
        </row>
        <row r="14699">
          <cell r="A14699" t="str">
            <v>108924</v>
          </cell>
        </row>
        <row r="14700">
          <cell r="A14700" t="str">
            <v>102017</v>
          </cell>
        </row>
        <row r="14701">
          <cell r="A14701" t="str">
            <v>102017</v>
          </cell>
        </row>
        <row r="14702">
          <cell r="A14702" t="str">
            <v>107489</v>
          </cell>
        </row>
        <row r="14703">
          <cell r="A14703" t="str">
            <v>107489</v>
          </cell>
        </row>
        <row r="14704">
          <cell r="A14704" t="str">
            <v>108727</v>
          </cell>
        </row>
        <row r="14705">
          <cell r="A14705" t="str">
            <v>69151</v>
          </cell>
        </row>
        <row r="14706">
          <cell r="A14706" t="str">
            <v>93696</v>
          </cell>
        </row>
        <row r="14707">
          <cell r="A14707" t="str">
            <v>60774</v>
          </cell>
        </row>
        <row r="14708">
          <cell r="A14708">
            <v>72427</v>
          </cell>
        </row>
        <row r="14709">
          <cell r="A14709">
            <v>86374</v>
          </cell>
        </row>
        <row r="14710">
          <cell r="A14710">
            <v>95904</v>
          </cell>
        </row>
        <row r="14711">
          <cell r="A14711">
            <v>99317</v>
          </cell>
        </row>
        <row r="14712">
          <cell r="A14712">
            <v>102961</v>
          </cell>
        </row>
        <row r="14713">
          <cell r="A14713">
            <v>107062</v>
          </cell>
        </row>
        <row r="14714">
          <cell r="A14714">
            <v>111058</v>
          </cell>
        </row>
        <row r="14715">
          <cell r="A14715" t="str">
            <v>90776</v>
          </cell>
        </row>
        <row r="14716">
          <cell r="A14716" t="str">
            <v>90776</v>
          </cell>
        </row>
        <row r="14717">
          <cell r="A14717">
            <v>58369</v>
          </cell>
        </row>
        <row r="14718">
          <cell r="A14718">
            <v>58369</v>
          </cell>
        </row>
        <row r="14719">
          <cell r="A14719">
            <v>63759</v>
          </cell>
        </row>
        <row r="14720">
          <cell r="A14720">
            <v>63759</v>
          </cell>
        </row>
        <row r="14721">
          <cell r="A14721">
            <v>71772</v>
          </cell>
        </row>
        <row r="14722">
          <cell r="A14722">
            <v>99509</v>
          </cell>
        </row>
        <row r="14723">
          <cell r="A14723">
            <v>82733</v>
          </cell>
        </row>
        <row r="14724">
          <cell r="A14724">
            <v>27761</v>
          </cell>
        </row>
        <row r="14725">
          <cell r="A14725">
            <v>72216</v>
          </cell>
        </row>
        <row r="14726">
          <cell r="A14726">
            <v>72216</v>
          </cell>
        </row>
        <row r="14727">
          <cell r="A14727">
            <v>86231</v>
          </cell>
        </row>
        <row r="14728">
          <cell r="A14728">
            <v>86231</v>
          </cell>
        </row>
        <row r="14729">
          <cell r="A14729">
            <v>23715</v>
          </cell>
        </row>
        <row r="14730">
          <cell r="A14730">
            <v>48449</v>
          </cell>
        </row>
        <row r="14731">
          <cell r="A14731">
            <v>10047</v>
          </cell>
        </row>
        <row r="14732">
          <cell r="A14732">
            <v>5272</v>
          </cell>
        </row>
        <row r="14733">
          <cell r="A14733" t="str">
            <v>21732</v>
          </cell>
        </row>
        <row r="14734">
          <cell r="A14734" t="str">
            <v>19770</v>
          </cell>
        </row>
        <row r="14735">
          <cell r="A14735">
            <v>20018</v>
          </cell>
        </row>
        <row r="14736">
          <cell r="A14736" t="str">
            <v>118469</v>
          </cell>
        </row>
        <row r="14737">
          <cell r="A14737" t="str">
            <v>53777</v>
          </cell>
        </row>
        <row r="14738">
          <cell r="A14738" t="str">
            <v>108443</v>
          </cell>
        </row>
        <row r="14739">
          <cell r="A14739">
            <v>65610</v>
          </cell>
        </row>
        <row r="14740">
          <cell r="A14740">
            <v>5150</v>
          </cell>
        </row>
        <row r="14741">
          <cell r="A14741">
            <v>5150</v>
          </cell>
        </row>
        <row r="14742">
          <cell r="A14742" t="str">
            <v>70692</v>
          </cell>
        </row>
        <row r="14743">
          <cell r="A14743">
            <v>72373</v>
          </cell>
        </row>
        <row r="14744">
          <cell r="A14744">
            <v>72373</v>
          </cell>
        </row>
        <row r="14745">
          <cell r="A14745" t="str">
            <v>89872</v>
          </cell>
        </row>
        <row r="14746">
          <cell r="A14746">
            <v>32164</v>
          </cell>
        </row>
        <row r="14747">
          <cell r="A14747" t="str">
            <v>75872</v>
          </cell>
        </row>
        <row r="14748">
          <cell r="A14748" t="str">
            <v>114511</v>
          </cell>
        </row>
        <row r="14749">
          <cell r="A14749">
            <v>69279</v>
          </cell>
        </row>
        <row r="14750">
          <cell r="A14750" t="str">
            <v>44718</v>
          </cell>
        </row>
        <row r="14751">
          <cell r="A14751">
            <v>17145</v>
          </cell>
        </row>
        <row r="14752">
          <cell r="A14752">
            <v>22501</v>
          </cell>
        </row>
        <row r="14753">
          <cell r="A14753" t="str">
            <v>83445</v>
          </cell>
        </row>
        <row r="14754">
          <cell r="A14754">
            <v>81746</v>
          </cell>
        </row>
        <row r="14755">
          <cell r="A14755">
            <v>14818</v>
          </cell>
        </row>
        <row r="14756">
          <cell r="A14756" t="str">
            <v>115029</v>
          </cell>
        </row>
        <row r="14757">
          <cell r="A14757" t="str">
            <v>115029</v>
          </cell>
        </row>
        <row r="14758">
          <cell r="A14758">
            <v>64947</v>
          </cell>
        </row>
        <row r="14759">
          <cell r="A14759">
            <v>1186</v>
          </cell>
        </row>
        <row r="14760">
          <cell r="A14760">
            <v>91628</v>
          </cell>
        </row>
        <row r="14761">
          <cell r="A14761">
            <v>94345</v>
          </cell>
        </row>
        <row r="14762">
          <cell r="A14762">
            <v>42527</v>
          </cell>
        </row>
        <row r="14763">
          <cell r="A14763">
            <v>55896</v>
          </cell>
        </row>
        <row r="14764">
          <cell r="A14764">
            <v>16907</v>
          </cell>
        </row>
        <row r="14765">
          <cell r="A14765">
            <v>82483</v>
          </cell>
        </row>
        <row r="14766">
          <cell r="A14766">
            <v>13292</v>
          </cell>
        </row>
        <row r="14767">
          <cell r="A14767">
            <v>89319</v>
          </cell>
        </row>
        <row r="14768">
          <cell r="A14768">
            <v>89319</v>
          </cell>
        </row>
        <row r="14769">
          <cell r="A14769" t="str">
            <v>5018</v>
          </cell>
        </row>
        <row r="14770">
          <cell r="A14770" t="str">
            <v>5018</v>
          </cell>
        </row>
        <row r="14771">
          <cell r="A14771">
            <v>92007</v>
          </cell>
        </row>
        <row r="14772">
          <cell r="A14772">
            <v>1389</v>
          </cell>
        </row>
        <row r="14773">
          <cell r="A14773">
            <v>1389</v>
          </cell>
        </row>
        <row r="14774">
          <cell r="A14774">
            <v>69524</v>
          </cell>
        </row>
        <row r="14775">
          <cell r="A14775">
            <v>86588</v>
          </cell>
        </row>
        <row r="14776">
          <cell r="A14776">
            <v>94726</v>
          </cell>
        </row>
        <row r="14777">
          <cell r="A14777" t="str">
            <v>115128</v>
          </cell>
        </row>
        <row r="14778">
          <cell r="A14778" t="str">
            <v>108212</v>
          </cell>
        </row>
        <row r="14779">
          <cell r="A14779" t="str">
            <v>95834</v>
          </cell>
        </row>
        <row r="14780">
          <cell r="A14780" t="str">
            <v>74122</v>
          </cell>
        </row>
        <row r="14781">
          <cell r="A14781">
            <v>19595</v>
          </cell>
        </row>
        <row r="14782">
          <cell r="A14782">
            <v>19595</v>
          </cell>
        </row>
        <row r="14783">
          <cell r="A14783">
            <v>88772</v>
          </cell>
        </row>
        <row r="14784">
          <cell r="A14784">
            <v>100319</v>
          </cell>
        </row>
        <row r="14785">
          <cell r="A14785">
            <v>100886</v>
          </cell>
        </row>
        <row r="14786">
          <cell r="A14786">
            <v>108845</v>
          </cell>
        </row>
        <row r="14787">
          <cell r="A14787">
            <v>109439</v>
          </cell>
        </row>
        <row r="14788">
          <cell r="A14788">
            <v>110328</v>
          </cell>
        </row>
        <row r="14789">
          <cell r="A14789">
            <v>98047</v>
          </cell>
        </row>
        <row r="14790">
          <cell r="A14790">
            <v>98047</v>
          </cell>
        </row>
        <row r="14791">
          <cell r="A14791">
            <v>46779</v>
          </cell>
        </row>
        <row r="14792">
          <cell r="A14792" t="str">
            <v>104932</v>
          </cell>
        </row>
        <row r="14793">
          <cell r="A14793" t="str">
            <v>104932</v>
          </cell>
        </row>
        <row r="14794">
          <cell r="A14794">
            <v>8526</v>
          </cell>
        </row>
        <row r="14795">
          <cell r="A14795">
            <v>8526</v>
          </cell>
        </row>
        <row r="14796">
          <cell r="A14796">
            <v>73608</v>
          </cell>
        </row>
        <row r="14797">
          <cell r="A14797">
            <v>110342</v>
          </cell>
        </row>
        <row r="14798">
          <cell r="A14798">
            <v>110342</v>
          </cell>
        </row>
        <row r="14799">
          <cell r="A14799" t="str">
            <v>104682</v>
          </cell>
        </row>
        <row r="14800">
          <cell r="A14800" t="str">
            <v>110845</v>
          </cell>
        </row>
        <row r="14801">
          <cell r="A14801" t="str">
            <v>104851</v>
          </cell>
        </row>
        <row r="14802">
          <cell r="A14802" t="str">
            <v>92510</v>
          </cell>
        </row>
        <row r="14803">
          <cell r="A14803">
            <v>5239</v>
          </cell>
        </row>
        <row r="14804">
          <cell r="A14804">
            <v>24497</v>
          </cell>
        </row>
        <row r="14805">
          <cell r="A14805">
            <v>24497</v>
          </cell>
        </row>
        <row r="14806">
          <cell r="A14806" t="str">
            <v>113324</v>
          </cell>
        </row>
        <row r="14807">
          <cell r="A14807" t="str">
            <v>58111</v>
          </cell>
        </row>
        <row r="14808">
          <cell r="A14808">
            <v>27618</v>
          </cell>
        </row>
        <row r="14809">
          <cell r="A14809">
            <v>21971</v>
          </cell>
        </row>
        <row r="14810">
          <cell r="A14810">
            <v>56818</v>
          </cell>
        </row>
        <row r="14811">
          <cell r="A14811">
            <v>60001</v>
          </cell>
        </row>
        <row r="14812">
          <cell r="A14812">
            <v>84190</v>
          </cell>
        </row>
        <row r="14813">
          <cell r="A14813" t="str">
            <v>8716</v>
          </cell>
        </row>
        <row r="14814">
          <cell r="A14814">
            <v>19165</v>
          </cell>
        </row>
        <row r="14815">
          <cell r="A14815">
            <v>84739</v>
          </cell>
        </row>
        <row r="14816">
          <cell r="A14816" t="str">
            <v>61164</v>
          </cell>
        </row>
        <row r="14817">
          <cell r="A14817" t="str">
            <v>61164</v>
          </cell>
        </row>
        <row r="14818">
          <cell r="A14818">
            <v>18995</v>
          </cell>
        </row>
        <row r="14819">
          <cell r="A14819" t="str">
            <v>12112</v>
          </cell>
        </row>
        <row r="14820">
          <cell r="A14820">
            <v>823</v>
          </cell>
        </row>
        <row r="14821">
          <cell r="A14821">
            <v>22325</v>
          </cell>
        </row>
        <row r="14822">
          <cell r="A14822">
            <v>75314</v>
          </cell>
        </row>
        <row r="14823">
          <cell r="A14823">
            <v>8817</v>
          </cell>
        </row>
        <row r="14824">
          <cell r="A14824">
            <v>28306</v>
          </cell>
        </row>
        <row r="14825">
          <cell r="A14825">
            <v>7753</v>
          </cell>
        </row>
        <row r="14826">
          <cell r="A14826">
            <v>7853</v>
          </cell>
        </row>
        <row r="14827">
          <cell r="A14827">
            <v>7853</v>
          </cell>
        </row>
        <row r="14828">
          <cell r="A14828">
            <v>85259</v>
          </cell>
        </row>
        <row r="14829">
          <cell r="A14829">
            <v>6299</v>
          </cell>
        </row>
        <row r="14830">
          <cell r="A14830">
            <v>7351</v>
          </cell>
        </row>
        <row r="14831">
          <cell r="A14831">
            <v>48274</v>
          </cell>
        </row>
        <row r="14832">
          <cell r="A14832">
            <v>62493</v>
          </cell>
        </row>
        <row r="14833">
          <cell r="A14833" t="str">
            <v>6002</v>
          </cell>
        </row>
        <row r="14834">
          <cell r="A14834">
            <v>58288</v>
          </cell>
        </row>
        <row r="14835">
          <cell r="A14835">
            <v>58288</v>
          </cell>
        </row>
        <row r="14836">
          <cell r="A14836">
            <v>73060</v>
          </cell>
        </row>
        <row r="14837">
          <cell r="A14837">
            <v>73282</v>
          </cell>
        </row>
        <row r="14838">
          <cell r="A14838">
            <v>73282</v>
          </cell>
        </row>
        <row r="14839">
          <cell r="A14839">
            <v>57734</v>
          </cell>
        </row>
        <row r="14840">
          <cell r="A14840">
            <v>15821</v>
          </cell>
        </row>
        <row r="14841">
          <cell r="A14841" t="str">
            <v>100322</v>
          </cell>
        </row>
        <row r="14842">
          <cell r="A14842">
            <v>7236</v>
          </cell>
        </row>
        <row r="14843">
          <cell r="A14843" t="str">
            <v>19712</v>
          </cell>
        </row>
        <row r="14844">
          <cell r="A14844" t="str">
            <v>19712</v>
          </cell>
        </row>
        <row r="14845">
          <cell r="A14845" t="str">
            <v>42808</v>
          </cell>
        </row>
        <row r="14846">
          <cell r="A14846">
            <v>2097</v>
          </cell>
        </row>
        <row r="14847">
          <cell r="A14847">
            <v>107755</v>
          </cell>
        </row>
        <row r="14848">
          <cell r="A14848">
            <v>103480</v>
          </cell>
        </row>
        <row r="14849">
          <cell r="A14849" t="str">
            <v>24572</v>
          </cell>
        </row>
        <row r="14850">
          <cell r="A14850" t="str">
            <v>24572</v>
          </cell>
        </row>
        <row r="14851">
          <cell r="A14851" t="str">
            <v>24475</v>
          </cell>
        </row>
        <row r="14852">
          <cell r="A14852">
            <v>12677</v>
          </cell>
        </row>
        <row r="14853">
          <cell r="A14853" t="str">
            <v>1913</v>
          </cell>
        </row>
        <row r="14854">
          <cell r="A14854">
            <v>19306</v>
          </cell>
        </row>
        <row r="14855">
          <cell r="A14855">
            <v>95962</v>
          </cell>
        </row>
        <row r="14856">
          <cell r="A14856">
            <v>95962</v>
          </cell>
        </row>
        <row r="14857">
          <cell r="A14857">
            <v>88487</v>
          </cell>
        </row>
        <row r="14858">
          <cell r="A14858">
            <v>92501</v>
          </cell>
        </row>
        <row r="14859">
          <cell r="A14859" t="str">
            <v>58325</v>
          </cell>
        </row>
        <row r="14860">
          <cell r="A14860" t="str">
            <v>48091</v>
          </cell>
        </row>
        <row r="14861">
          <cell r="A14861" t="str">
            <v>48091</v>
          </cell>
        </row>
        <row r="14862">
          <cell r="A14862" t="str">
            <v>39847</v>
          </cell>
        </row>
        <row r="14863">
          <cell r="A14863" t="str">
            <v>39847</v>
          </cell>
        </row>
        <row r="14864">
          <cell r="A14864">
            <v>95756</v>
          </cell>
        </row>
        <row r="14865">
          <cell r="A14865">
            <v>25453</v>
          </cell>
        </row>
        <row r="14866">
          <cell r="A14866">
            <v>9717</v>
          </cell>
        </row>
        <row r="14867">
          <cell r="A14867">
            <v>86612</v>
          </cell>
        </row>
        <row r="14868">
          <cell r="A14868">
            <v>86612</v>
          </cell>
        </row>
        <row r="14869">
          <cell r="A14869">
            <v>69579</v>
          </cell>
        </row>
        <row r="14870">
          <cell r="A14870">
            <v>82215</v>
          </cell>
        </row>
        <row r="14871">
          <cell r="A14871">
            <v>82215</v>
          </cell>
        </row>
        <row r="14872">
          <cell r="A14872">
            <v>14862</v>
          </cell>
        </row>
        <row r="14873">
          <cell r="A14873">
            <v>14875</v>
          </cell>
        </row>
        <row r="14874">
          <cell r="A14874">
            <v>18875</v>
          </cell>
        </row>
        <row r="14875">
          <cell r="A14875">
            <v>26258</v>
          </cell>
        </row>
        <row r="14876">
          <cell r="A14876">
            <v>8380</v>
          </cell>
        </row>
        <row r="14877">
          <cell r="A14877">
            <v>107564</v>
          </cell>
        </row>
        <row r="14878">
          <cell r="A14878">
            <v>108594</v>
          </cell>
        </row>
        <row r="14879">
          <cell r="A14879" t="str">
            <v>80024</v>
          </cell>
        </row>
        <row r="14880">
          <cell r="A14880" t="str">
            <v>48480</v>
          </cell>
        </row>
        <row r="14881">
          <cell r="A14881">
            <v>66892</v>
          </cell>
        </row>
        <row r="14882">
          <cell r="A14882">
            <v>66892</v>
          </cell>
        </row>
        <row r="14883">
          <cell r="A14883">
            <v>23393</v>
          </cell>
        </row>
        <row r="14884">
          <cell r="A14884">
            <v>23796</v>
          </cell>
        </row>
        <row r="14885">
          <cell r="A14885">
            <v>28802</v>
          </cell>
        </row>
        <row r="14886">
          <cell r="A14886" t="str">
            <v>22608</v>
          </cell>
        </row>
        <row r="14887">
          <cell r="A14887">
            <v>48236</v>
          </cell>
        </row>
        <row r="14888">
          <cell r="A14888">
            <v>48236</v>
          </cell>
        </row>
        <row r="14889">
          <cell r="A14889">
            <v>2346</v>
          </cell>
        </row>
        <row r="14890">
          <cell r="A14890">
            <v>5618</v>
          </cell>
        </row>
        <row r="14891">
          <cell r="A14891" t="str">
            <v>99643</v>
          </cell>
        </row>
        <row r="14892">
          <cell r="A14892">
            <v>30665</v>
          </cell>
        </row>
        <row r="14893">
          <cell r="A14893">
            <v>20890</v>
          </cell>
        </row>
        <row r="14894">
          <cell r="A14894" t="str">
            <v>19813</v>
          </cell>
        </row>
        <row r="14895">
          <cell r="A14895">
            <v>150</v>
          </cell>
        </row>
        <row r="14896">
          <cell r="A14896" t="str">
            <v>24173</v>
          </cell>
        </row>
        <row r="14897">
          <cell r="A14897" t="str">
            <v>14967</v>
          </cell>
        </row>
        <row r="14898">
          <cell r="A14898">
            <v>3337</v>
          </cell>
        </row>
        <row r="14899">
          <cell r="A14899">
            <v>3337</v>
          </cell>
        </row>
        <row r="14900">
          <cell r="A14900">
            <v>43515</v>
          </cell>
        </row>
        <row r="14901">
          <cell r="A14901">
            <v>43515</v>
          </cell>
        </row>
        <row r="14902">
          <cell r="A14902">
            <v>80667</v>
          </cell>
        </row>
        <row r="14903">
          <cell r="A14903">
            <v>80667</v>
          </cell>
        </row>
        <row r="14904">
          <cell r="A14904">
            <v>78644</v>
          </cell>
        </row>
        <row r="14905">
          <cell r="A14905">
            <v>54011</v>
          </cell>
        </row>
        <row r="14906">
          <cell r="A14906">
            <v>6195</v>
          </cell>
        </row>
        <row r="14907">
          <cell r="A14907" t="str">
            <v>80294</v>
          </cell>
        </row>
        <row r="14908">
          <cell r="A14908">
            <v>82305</v>
          </cell>
        </row>
        <row r="14909">
          <cell r="A14909">
            <v>27682</v>
          </cell>
        </row>
        <row r="14910">
          <cell r="A14910">
            <v>27682</v>
          </cell>
        </row>
        <row r="14911">
          <cell r="A14911" t="str">
            <v>21728</v>
          </cell>
        </row>
        <row r="14912">
          <cell r="A14912" t="str">
            <v>22083</v>
          </cell>
        </row>
        <row r="14913">
          <cell r="A14913">
            <v>23410</v>
          </cell>
        </row>
        <row r="14914">
          <cell r="A14914">
            <v>83736</v>
          </cell>
        </row>
        <row r="14915">
          <cell r="A14915">
            <v>20018</v>
          </cell>
        </row>
        <row r="14916">
          <cell r="A14916">
            <v>54818</v>
          </cell>
        </row>
        <row r="14917">
          <cell r="A14917" t="str">
            <v>88741</v>
          </cell>
        </row>
        <row r="14918">
          <cell r="A14918" t="str">
            <v>70582</v>
          </cell>
        </row>
        <row r="14919">
          <cell r="A14919" t="str">
            <v>66112</v>
          </cell>
        </row>
        <row r="14920">
          <cell r="A14920">
            <v>67151</v>
          </cell>
        </row>
        <row r="14921">
          <cell r="A14921" t="str">
            <v>53820</v>
          </cell>
        </row>
        <row r="14922">
          <cell r="A14922" t="str">
            <v>70994</v>
          </cell>
        </row>
        <row r="14923">
          <cell r="A14923" t="str">
            <v>69907</v>
          </cell>
        </row>
        <row r="14924">
          <cell r="A14924" t="str">
            <v>83564</v>
          </cell>
        </row>
        <row r="14925">
          <cell r="A14925" t="str">
            <v>97201</v>
          </cell>
        </row>
        <row r="14926">
          <cell r="A14926">
            <v>83556</v>
          </cell>
        </row>
        <row r="14927">
          <cell r="A14927">
            <v>6668</v>
          </cell>
        </row>
        <row r="14928">
          <cell r="A14928">
            <v>8585</v>
          </cell>
        </row>
        <row r="14929">
          <cell r="A14929" t="str">
            <v>57325</v>
          </cell>
        </row>
        <row r="14930">
          <cell r="A14930">
            <v>48218</v>
          </cell>
        </row>
        <row r="14931">
          <cell r="A14931" t="str">
            <v>9934</v>
          </cell>
        </row>
        <row r="14932">
          <cell r="A14932">
            <v>14768</v>
          </cell>
        </row>
        <row r="14933">
          <cell r="A14933" t="str">
            <v>102125</v>
          </cell>
        </row>
        <row r="14934">
          <cell r="A14934">
            <v>63529</v>
          </cell>
        </row>
        <row r="14935">
          <cell r="A14935">
            <v>20932</v>
          </cell>
        </row>
        <row r="14936">
          <cell r="A14936">
            <v>91990</v>
          </cell>
        </row>
        <row r="14937">
          <cell r="A14937">
            <v>92198</v>
          </cell>
        </row>
        <row r="14938">
          <cell r="A14938" t="str">
            <v>69197</v>
          </cell>
        </row>
        <row r="14939">
          <cell r="A14939" t="str">
            <v>57531</v>
          </cell>
        </row>
        <row r="14940">
          <cell r="A14940" t="str">
            <v>94712</v>
          </cell>
        </row>
        <row r="14941">
          <cell r="A14941">
            <v>110129</v>
          </cell>
        </row>
        <row r="14942">
          <cell r="A14942">
            <v>22899</v>
          </cell>
        </row>
        <row r="14943">
          <cell r="A14943">
            <v>37027</v>
          </cell>
        </row>
        <row r="14944">
          <cell r="A14944">
            <v>21599</v>
          </cell>
        </row>
        <row r="14945">
          <cell r="A14945">
            <v>75755</v>
          </cell>
        </row>
        <row r="14946">
          <cell r="A14946" t="str">
            <v>118568</v>
          </cell>
        </row>
        <row r="14947">
          <cell r="A14947" t="str">
            <v>118568</v>
          </cell>
        </row>
        <row r="14948">
          <cell r="A14948" t="str">
            <v>66654</v>
          </cell>
        </row>
        <row r="14949">
          <cell r="A14949">
            <v>78800</v>
          </cell>
        </row>
        <row r="14950">
          <cell r="A14950">
            <v>80275</v>
          </cell>
        </row>
        <row r="14951">
          <cell r="A14951" t="str">
            <v>43268</v>
          </cell>
        </row>
        <row r="14952">
          <cell r="A14952" t="str">
            <v>66958</v>
          </cell>
        </row>
        <row r="14953">
          <cell r="A14953" t="str">
            <v>83843</v>
          </cell>
        </row>
        <row r="14954">
          <cell r="A14954" t="str">
            <v>76630</v>
          </cell>
        </row>
        <row r="14955">
          <cell r="A14955" t="str">
            <v>80352</v>
          </cell>
        </row>
        <row r="14956">
          <cell r="A14956" t="str">
            <v>524</v>
          </cell>
        </row>
        <row r="14957">
          <cell r="A14957">
            <v>97655</v>
          </cell>
        </row>
        <row r="14958">
          <cell r="A14958">
            <v>98135</v>
          </cell>
        </row>
        <row r="14959">
          <cell r="A14959">
            <v>33224</v>
          </cell>
        </row>
        <row r="14960">
          <cell r="A14960">
            <v>83116</v>
          </cell>
        </row>
        <row r="14961">
          <cell r="A14961">
            <v>111098</v>
          </cell>
        </row>
        <row r="14962">
          <cell r="A14962">
            <v>1000000117</v>
          </cell>
        </row>
        <row r="14963">
          <cell r="A14963">
            <v>83116</v>
          </cell>
        </row>
        <row r="14964">
          <cell r="A14964">
            <v>26693</v>
          </cell>
        </row>
        <row r="14965">
          <cell r="A14965">
            <v>24845</v>
          </cell>
        </row>
        <row r="14966">
          <cell r="A14966">
            <v>24393</v>
          </cell>
        </row>
        <row r="14967">
          <cell r="A14967">
            <v>24393</v>
          </cell>
        </row>
        <row r="14968">
          <cell r="A14968" t="str">
            <v>99634</v>
          </cell>
        </row>
        <row r="14969">
          <cell r="A14969">
            <v>24540</v>
          </cell>
        </row>
        <row r="14970">
          <cell r="A14970" t="str">
            <v>28667</v>
          </cell>
        </row>
        <row r="14971">
          <cell r="A14971">
            <v>16695</v>
          </cell>
        </row>
        <row r="14972">
          <cell r="A14972" t="str">
            <v>18617</v>
          </cell>
        </row>
        <row r="14973">
          <cell r="A14973">
            <v>34539</v>
          </cell>
        </row>
        <row r="14974">
          <cell r="A14974">
            <v>24089</v>
          </cell>
        </row>
        <row r="14975">
          <cell r="A14975">
            <v>24089</v>
          </cell>
        </row>
        <row r="14976">
          <cell r="A14976">
            <v>40206</v>
          </cell>
        </row>
        <row r="14977">
          <cell r="A14977">
            <v>40206</v>
          </cell>
        </row>
        <row r="14978">
          <cell r="A14978">
            <v>56402</v>
          </cell>
        </row>
        <row r="14979">
          <cell r="A14979">
            <v>70811</v>
          </cell>
        </row>
        <row r="14980">
          <cell r="A14980">
            <v>70811</v>
          </cell>
        </row>
        <row r="14981">
          <cell r="A14981">
            <v>81155</v>
          </cell>
        </row>
        <row r="14982">
          <cell r="A14982">
            <v>81155</v>
          </cell>
        </row>
        <row r="14983">
          <cell r="A14983">
            <v>82633</v>
          </cell>
        </row>
        <row r="14984">
          <cell r="A14984">
            <v>82633</v>
          </cell>
        </row>
        <row r="14985">
          <cell r="A14985">
            <v>97403</v>
          </cell>
        </row>
        <row r="14986">
          <cell r="A14986">
            <v>3381</v>
          </cell>
        </row>
        <row r="14987">
          <cell r="A14987">
            <v>64172</v>
          </cell>
        </row>
        <row r="14988">
          <cell r="A14988">
            <v>64172</v>
          </cell>
        </row>
        <row r="14989">
          <cell r="A14989">
            <v>76106</v>
          </cell>
        </row>
        <row r="14990">
          <cell r="A14990">
            <v>76106</v>
          </cell>
        </row>
        <row r="14991">
          <cell r="A14991" t="str">
            <v>33943</v>
          </cell>
        </row>
        <row r="14992">
          <cell r="A14992" t="str">
            <v>21217</v>
          </cell>
        </row>
        <row r="14993">
          <cell r="A14993">
            <v>97580</v>
          </cell>
        </row>
        <row r="14994">
          <cell r="A14994">
            <v>86900</v>
          </cell>
        </row>
        <row r="14995">
          <cell r="A14995">
            <v>49788</v>
          </cell>
        </row>
        <row r="14996">
          <cell r="A14996">
            <v>60005</v>
          </cell>
        </row>
        <row r="14997">
          <cell r="A14997">
            <v>60005</v>
          </cell>
        </row>
        <row r="14998">
          <cell r="A14998">
            <v>111574</v>
          </cell>
        </row>
        <row r="14999">
          <cell r="A14999">
            <v>12178</v>
          </cell>
        </row>
        <row r="15000">
          <cell r="A15000" t="str">
            <v>97185</v>
          </cell>
        </row>
        <row r="15001">
          <cell r="A15001" t="str">
            <v>97185</v>
          </cell>
        </row>
        <row r="15002">
          <cell r="A15002">
            <v>104116</v>
          </cell>
        </row>
        <row r="15003">
          <cell r="A15003">
            <v>104116</v>
          </cell>
        </row>
        <row r="15004">
          <cell r="A15004" t="str">
            <v>56887</v>
          </cell>
        </row>
        <row r="15005">
          <cell r="A15005" t="str">
            <v>6223</v>
          </cell>
        </row>
        <row r="15006">
          <cell r="A15006">
            <v>15626</v>
          </cell>
        </row>
        <row r="15007">
          <cell r="A15007" t="str">
            <v>17226</v>
          </cell>
        </row>
        <row r="15008">
          <cell r="A15008">
            <v>80825</v>
          </cell>
        </row>
        <row r="15009">
          <cell r="A15009" t="str">
            <v>100811</v>
          </cell>
        </row>
        <row r="15010">
          <cell r="A15010" t="str">
            <v>114227</v>
          </cell>
        </row>
        <row r="15011">
          <cell r="A15011">
            <v>9130</v>
          </cell>
        </row>
        <row r="15012">
          <cell r="A15012">
            <v>32951</v>
          </cell>
        </row>
        <row r="15013">
          <cell r="A15013">
            <v>64189</v>
          </cell>
        </row>
        <row r="15014">
          <cell r="A15014">
            <v>71369</v>
          </cell>
        </row>
        <row r="15015">
          <cell r="A15015">
            <v>72616</v>
          </cell>
        </row>
        <row r="15016">
          <cell r="A15016">
            <v>75906</v>
          </cell>
        </row>
        <row r="15017">
          <cell r="A15017">
            <v>1000000201</v>
          </cell>
        </row>
        <row r="15018">
          <cell r="A15018">
            <v>1000000201</v>
          </cell>
        </row>
        <row r="15019">
          <cell r="A15019" t="str">
            <v>100981</v>
          </cell>
        </row>
        <row r="15020">
          <cell r="A15020">
            <v>16987</v>
          </cell>
        </row>
        <row r="15021">
          <cell r="A15021">
            <v>70882</v>
          </cell>
        </row>
        <row r="15022">
          <cell r="A15022">
            <v>87558</v>
          </cell>
        </row>
        <row r="15023">
          <cell r="A15023">
            <v>87558</v>
          </cell>
        </row>
        <row r="15024">
          <cell r="A15024">
            <v>65648</v>
          </cell>
        </row>
        <row r="15025">
          <cell r="A15025">
            <v>20427</v>
          </cell>
        </row>
        <row r="15026">
          <cell r="A15026">
            <v>20427</v>
          </cell>
        </row>
        <row r="15027">
          <cell r="A15027">
            <v>1034</v>
          </cell>
        </row>
        <row r="15028">
          <cell r="A15028">
            <v>1034</v>
          </cell>
        </row>
        <row r="15029">
          <cell r="A15029">
            <v>14777</v>
          </cell>
        </row>
        <row r="15030">
          <cell r="A15030">
            <v>26388</v>
          </cell>
        </row>
        <row r="15031">
          <cell r="A15031">
            <v>68616</v>
          </cell>
        </row>
        <row r="15032">
          <cell r="A15032">
            <v>101046</v>
          </cell>
        </row>
        <row r="15033">
          <cell r="A15033">
            <v>101046</v>
          </cell>
        </row>
        <row r="15034">
          <cell r="A15034">
            <v>63615</v>
          </cell>
        </row>
        <row r="15035">
          <cell r="A15035">
            <v>94478</v>
          </cell>
        </row>
        <row r="15036">
          <cell r="A15036">
            <v>12411</v>
          </cell>
        </row>
        <row r="15037">
          <cell r="A15037" t="str">
            <v>72275</v>
          </cell>
        </row>
        <row r="15038">
          <cell r="A15038">
            <v>6195</v>
          </cell>
        </row>
        <row r="15039">
          <cell r="A15039">
            <v>6195</v>
          </cell>
        </row>
        <row r="15040">
          <cell r="A15040">
            <v>6195</v>
          </cell>
        </row>
        <row r="15041">
          <cell r="A15041">
            <v>112556</v>
          </cell>
        </row>
        <row r="15042">
          <cell r="A15042">
            <v>24235</v>
          </cell>
        </row>
        <row r="15043">
          <cell r="A15043">
            <v>12411</v>
          </cell>
        </row>
        <row r="15044">
          <cell r="A15044">
            <v>12411</v>
          </cell>
        </row>
        <row r="15045">
          <cell r="A15045">
            <v>21790</v>
          </cell>
        </row>
        <row r="15046">
          <cell r="A15046" t="str">
            <v>28658</v>
          </cell>
        </row>
        <row r="15047">
          <cell r="A15047">
            <v>24332</v>
          </cell>
        </row>
        <row r="15048">
          <cell r="A15048" t="str">
            <v>108328</v>
          </cell>
        </row>
        <row r="15049">
          <cell r="A15049" t="str">
            <v>108328</v>
          </cell>
        </row>
        <row r="15050">
          <cell r="A15050" t="str">
            <v>8954</v>
          </cell>
        </row>
        <row r="15051">
          <cell r="A15051">
            <v>14573</v>
          </cell>
        </row>
        <row r="15052">
          <cell r="A15052">
            <v>28563</v>
          </cell>
        </row>
        <row r="15053">
          <cell r="A15053">
            <v>28563</v>
          </cell>
        </row>
        <row r="15054">
          <cell r="A15054" t="str">
            <v>85737</v>
          </cell>
        </row>
        <row r="15055">
          <cell r="A15055">
            <v>18871</v>
          </cell>
        </row>
        <row r="15056">
          <cell r="A15056">
            <v>19843</v>
          </cell>
        </row>
        <row r="15057">
          <cell r="A15057">
            <v>105205</v>
          </cell>
        </row>
        <row r="15058">
          <cell r="A15058">
            <v>8653</v>
          </cell>
        </row>
        <row r="15059">
          <cell r="A15059">
            <v>88371</v>
          </cell>
        </row>
        <row r="15060">
          <cell r="A15060">
            <v>28157</v>
          </cell>
        </row>
        <row r="15061">
          <cell r="A15061">
            <v>58380</v>
          </cell>
        </row>
        <row r="15062">
          <cell r="A15062">
            <v>58186</v>
          </cell>
        </row>
        <row r="15063">
          <cell r="A15063">
            <v>492</v>
          </cell>
        </row>
        <row r="15064">
          <cell r="A15064">
            <v>49113</v>
          </cell>
        </row>
        <row r="15065">
          <cell r="A15065">
            <v>61804</v>
          </cell>
        </row>
        <row r="15066">
          <cell r="A15066">
            <v>1000000392</v>
          </cell>
        </row>
        <row r="15067">
          <cell r="A15067">
            <v>15910</v>
          </cell>
        </row>
        <row r="15068">
          <cell r="A15068" t="str">
            <v>41311</v>
          </cell>
        </row>
        <row r="15069">
          <cell r="A15069">
            <v>62506</v>
          </cell>
        </row>
        <row r="15070">
          <cell r="A15070">
            <v>102208</v>
          </cell>
        </row>
        <row r="15071">
          <cell r="A15071">
            <v>102208</v>
          </cell>
        </row>
        <row r="15072">
          <cell r="A15072" t="str">
            <v>28124</v>
          </cell>
        </row>
        <row r="15073">
          <cell r="A15073" t="str">
            <v>56912</v>
          </cell>
        </row>
        <row r="15074">
          <cell r="A15074">
            <v>4356</v>
          </cell>
        </row>
        <row r="15075">
          <cell r="A15075">
            <v>11625</v>
          </cell>
        </row>
        <row r="15076">
          <cell r="A15076">
            <v>109844</v>
          </cell>
        </row>
        <row r="15077">
          <cell r="A15077">
            <v>48732</v>
          </cell>
        </row>
        <row r="15078">
          <cell r="A15078" t="str">
            <v>92640</v>
          </cell>
        </row>
        <row r="15079">
          <cell r="A15079" t="str">
            <v>75222</v>
          </cell>
        </row>
        <row r="15080">
          <cell r="A15080" t="str">
            <v>4532</v>
          </cell>
        </row>
        <row r="15081">
          <cell r="A15081" t="str">
            <v>91288</v>
          </cell>
        </row>
        <row r="15082">
          <cell r="A15082">
            <v>105422</v>
          </cell>
        </row>
        <row r="15083">
          <cell r="A15083">
            <v>105645</v>
          </cell>
        </row>
        <row r="15084">
          <cell r="A15084">
            <v>24332</v>
          </cell>
        </row>
        <row r="15085">
          <cell r="A15085">
            <v>99378</v>
          </cell>
        </row>
        <row r="15086">
          <cell r="A15086">
            <v>103517</v>
          </cell>
        </row>
        <row r="15087">
          <cell r="A15087">
            <v>9123</v>
          </cell>
        </row>
        <row r="15088">
          <cell r="A15088">
            <v>85136</v>
          </cell>
        </row>
        <row r="15089">
          <cell r="A15089">
            <v>85136</v>
          </cell>
        </row>
        <row r="15090">
          <cell r="A15090">
            <v>85136</v>
          </cell>
        </row>
        <row r="15091">
          <cell r="A15091">
            <v>85136</v>
          </cell>
        </row>
        <row r="15092">
          <cell r="A15092">
            <v>13930</v>
          </cell>
        </row>
        <row r="15093">
          <cell r="A15093" t="str">
            <v>8569</v>
          </cell>
        </row>
        <row r="15094">
          <cell r="A15094" t="str">
            <v>99634</v>
          </cell>
        </row>
        <row r="15095">
          <cell r="A15095">
            <v>86842</v>
          </cell>
        </row>
        <row r="15096">
          <cell r="A15096">
            <v>13058</v>
          </cell>
        </row>
        <row r="15097">
          <cell r="A15097">
            <v>39408</v>
          </cell>
        </row>
        <row r="15098">
          <cell r="A15098">
            <v>73342</v>
          </cell>
        </row>
        <row r="15099">
          <cell r="A15099" t="str">
            <v>41107</v>
          </cell>
        </row>
        <row r="15100">
          <cell r="A15100">
            <v>79081</v>
          </cell>
        </row>
        <row r="15101">
          <cell r="A15101">
            <v>79669</v>
          </cell>
        </row>
        <row r="15102">
          <cell r="A15102">
            <v>103107</v>
          </cell>
        </row>
        <row r="15103">
          <cell r="A15103">
            <v>32389</v>
          </cell>
        </row>
        <row r="15104">
          <cell r="A15104">
            <v>6377</v>
          </cell>
        </row>
        <row r="15105">
          <cell r="A15105">
            <v>3285</v>
          </cell>
        </row>
        <row r="15106">
          <cell r="A15106">
            <v>16478</v>
          </cell>
        </row>
        <row r="15107">
          <cell r="A15107">
            <v>42363</v>
          </cell>
        </row>
        <row r="15108">
          <cell r="A15108">
            <v>18190</v>
          </cell>
        </row>
        <row r="15109">
          <cell r="A15109" t="str">
            <v>20952</v>
          </cell>
        </row>
        <row r="15110">
          <cell r="A15110" t="str">
            <v>111844</v>
          </cell>
        </row>
        <row r="15111">
          <cell r="A15111" t="str">
            <v>111844</v>
          </cell>
        </row>
        <row r="15112">
          <cell r="A15112" t="str">
            <v>113604</v>
          </cell>
        </row>
        <row r="15113">
          <cell r="A15113" t="str">
            <v>113604</v>
          </cell>
        </row>
        <row r="15114">
          <cell r="A15114" t="str">
            <v>118676</v>
          </cell>
        </row>
        <row r="15115">
          <cell r="A15115" t="str">
            <v>118676</v>
          </cell>
        </row>
        <row r="15116">
          <cell r="A15116" t="str">
            <v>19778</v>
          </cell>
        </row>
        <row r="15117">
          <cell r="A15117" t="str">
            <v>74302</v>
          </cell>
        </row>
        <row r="15118">
          <cell r="A15118">
            <v>7956</v>
          </cell>
        </row>
        <row r="15119">
          <cell r="A15119">
            <v>58947</v>
          </cell>
        </row>
        <row r="15120">
          <cell r="A15120">
            <v>65705</v>
          </cell>
        </row>
        <row r="15121">
          <cell r="A15121">
            <v>92908</v>
          </cell>
        </row>
        <row r="15122">
          <cell r="A15122">
            <v>107321</v>
          </cell>
        </row>
        <row r="15123">
          <cell r="A15123">
            <v>1000000356</v>
          </cell>
        </row>
        <row r="15124">
          <cell r="A15124">
            <v>1000000356</v>
          </cell>
        </row>
        <row r="15125">
          <cell r="A15125">
            <v>1000000431</v>
          </cell>
        </row>
        <row r="15126">
          <cell r="A15126">
            <v>14295</v>
          </cell>
        </row>
        <row r="15127">
          <cell r="A15127">
            <v>16611</v>
          </cell>
        </row>
        <row r="15128">
          <cell r="A15128">
            <v>16611</v>
          </cell>
        </row>
        <row r="15129">
          <cell r="A15129">
            <v>57985</v>
          </cell>
        </row>
        <row r="15130">
          <cell r="A15130">
            <v>59879</v>
          </cell>
        </row>
        <row r="15131">
          <cell r="A15131" t="str">
            <v>71010</v>
          </cell>
        </row>
        <row r="15132">
          <cell r="A15132" t="str">
            <v>87929</v>
          </cell>
        </row>
        <row r="15133">
          <cell r="A15133" t="str">
            <v>101888</v>
          </cell>
        </row>
        <row r="15134">
          <cell r="A15134" t="str">
            <v>90932</v>
          </cell>
        </row>
        <row r="15135">
          <cell r="A15135" t="str">
            <v>88931</v>
          </cell>
        </row>
        <row r="15136">
          <cell r="A15136" t="str">
            <v>87581</v>
          </cell>
        </row>
        <row r="15137">
          <cell r="A15137" t="str">
            <v>90992</v>
          </cell>
        </row>
        <row r="15138">
          <cell r="A15138" t="str">
            <v>83020</v>
          </cell>
        </row>
        <row r="15139">
          <cell r="A15139" t="str">
            <v>91230</v>
          </cell>
        </row>
        <row r="15140">
          <cell r="A15140" t="str">
            <v>57007</v>
          </cell>
        </row>
        <row r="15141">
          <cell r="A15141" t="str">
            <v>87100</v>
          </cell>
        </row>
        <row r="15142">
          <cell r="A15142" t="str">
            <v>96935</v>
          </cell>
        </row>
        <row r="15143">
          <cell r="A15143" t="str">
            <v>87443</v>
          </cell>
        </row>
        <row r="15144">
          <cell r="A15144" t="str">
            <v>84730</v>
          </cell>
        </row>
        <row r="15145">
          <cell r="A15145" t="str">
            <v>87593</v>
          </cell>
        </row>
        <row r="15146">
          <cell r="A15146" t="str">
            <v>78122</v>
          </cell>
        </row>
        <row r="15147">
          <cell r="A15147" t="str">
            <v>57484</v>
          </cell>
        </row>
        <row r="15148">
          <cell r="A15148">
            <v>90696</v>
          </cell>
        </row>
        <row r="15149">
          <cell r="A15149">
            <v>97672</v>
          </cell>
        </row>
        <row r="15150">
          <cell r="A15150">
            <v>97672</v>
          </cell>
        </row>
        <row r="15151">
          <cell r="A15151">
            <v>103281</v>
          </cell>
        </row>
        <row r="15152">
          <cell r="A15152" t="str">
            <v>39168</v>
          </cell>
        </row>
        <row r="15153">
          <cell r="A15153">
            <v>82335</v>
          </cell>
        </row>
        <row r="15154">
          <cell r="A15154">
            <v>28723</v>
          </cell>
        </row>
        <row r="15155">
          <cell r="A15155">
            <v>80123</v>
          </cell>
        </row>
        <row r="15156">
          <cell r="A15156">
            <v>95709</v>
          </cell>
        </row>
        <row r="15157">
          <cell r="A15157">
            <v>17361</v>
          </cell>
        </row>
        <row r="15158">
          <cell r="A15158">
            <v>17361</v>
          </cell>
        </row>
        <row r="15159">
          <cell r="A15159" t="str">
            <v>82589</v>
          </cell>
        </row>
        <row r="15160">
          <cell r="A15160" t="str">
            <v>88839</v>
          </cell>
        </row>
        <row r="15161">
          <cell r="A15161" t="str">
            <v>88839</v>
          </cell>
        </row>
        <row r="15162">
          <cell r="A15162" t="str">
            <v>111045</v>
          </cell>
        </row>
        <row r="15163">
          <cell r="A15163" t="str">
            <v>111045</v>
          </cell>
        </row>
        <row r="15164">
          <cell r="A15164">
            <v>81698</v>
          </cell>
        </row>
        <row r="15165">
          <cell r="A15165">
            <v>81698</v>
          </cell>
        </row>
        <row r="15166">
          <cell r="A15166">
            <v>85229</v>
          </cell>
        </row>
        <row r="15167">
          <cell r="A15167">
            <v>85229</v>
          </cell>
        </row>
        <row r="15168">
          <cell r="A15168">
            <v>16675</v>
          </cell>
        </row>
        <row r="15169">
          <cell r="A15169">
            <v>12642</v>
          </cell>
        </row>
        <row r="15170">
          <cell r="A15170">
            <v>64886</v>
          </cell>
        </row>
        <row r="15171">
          <cell r="A15171">
            <v>64886</v>
          </cell>
        </row>
        <row r="15172">
          <cell r="A15172">
            <v>95239</v>
          </cell>
        </row>
        <row r="15173">
          <cell r="A15173">
            <v>99321</v>
          </cell>
        </row>
        <row r="15174">
          <cell r="A15174">
            <v>99321</v>
          </cell>
        </row>
        <row r="15175">
          <cell r="A15175" t="str">
            <v>7206</v>
          </cell>
        </row>
        <row r="15176">
          <cell r="A15176">
            <v>50844</v>
          </cell>
        </row>
        <row r="15177">
          <cell r="A15177">
            <v>10315</v>
          </cell>
        </row>
        <row r="15178">
          <cell r="A15178">
            <v>98264</v>
          </cell>
        </row>
        <row r="15179">
          <cell r="A15179">
            <v>823</v>
          </cell>
        </row>
        <row r="15180">
          <cell r="A15180" t="str">
            <v>36218</v>
          </cell>
        </row>
        <row r="15181">
          <cell r="A15181">
            <v>89245</v>
          </cell>
        </row>
        <row r="15182">
          <cell r="A15182">
            <v>18610</v>
          </cell>
        </row>
        <row r="15183">
          <cell r="A15183">
            <v>92621</v>
          </cell>
        </row>
        <row r="15184">
          <cell r="A15184" t="str">
            <v>1246</v>
          </cell>
        </row>
        <row r="15185">
          <cell r="A15185">
            <v>38507</v>
          </cell>
        </row>
        <row r="15186">
          <cell r="A15186">
            <v>5575</v>
          </cell>
        </row>
        <row r="15187">
          <cell r="A15187">
            <v>70905</v>
          </cell>
        </row>
        <row r="15188">
          <cell r="A15188">
            <v>70905</v>
          </cell>
        </row>
        <row r="15189">
          <cell r="A15189" t="str">
            <v>111742</v>
          </cell>
        </row>
        <row r="15190">
          <cell r="A15190">
            <v>7708</v>
          </cell>
        </row>
        <row r="15191">
          <cell r="A15191">
            <v>15431</v>
          </cell>
        </row>
        <row r="15192">
          <cell r="A15192">
            <v>18364</v>
          </cell>
        </row>
        <row r="15193">
          <cell r="A15193">
            <v>7178</v>
          </cell>
        </row>
        <row r="15194">
          <cell r="A15194">
            <v>78903</v>
          </cell>
        </row>
        <row r="15195">
          <cell r="A15195">
            <v>78903</v>
          </cell>
        </row>
        <row r="15196">
          <cell r="A15196">
            <v>60312</v>
          </cell>
        </row>
        <row r="15197">
          <cell r="A15197" t="str">
            <v>10007</v>
          </cell>
        </row>
        <row r="15198">
          <cell r="A15198">
            <v>88487</v>
          </cell>
        </row>
        <row r="15199">
          <cell r="A15199">
            <v>63223</v>
          </cell>
        </row>
        <row r="15200">
          <cell r="A15200">
            <v>12696</v>
          </cell>
        </row>
        <row r="15201">
          <cell r="A15201" t="str">
            <v>23250</v>
          </cell>
        </row>
        <row r="15202">
          <cell r="A15202">
            <v>110075</v>
          </cell>
        </row>
        <row r="15203">
          <cell r="A15203" t="str">
            <v>10196</v>
          </cell>
        </row>
        <row r="15204">
          <cell r="A15204">
            <v>73609</v>
          </cell>
        </row>
        <row r="15205">
          <cell r="A15205">
            <v>73609</v>
          </cell>
        </row>
        <row r="15206">
          <cell r="A15206">
            <v>108627</v>
          </cell>
        </row>
        <row r="15207">
          <cell r="A15207">
            <v>36462</v>
          </cell>
        </row>
        <row r="15208">
          <cell r="A15208">
            <v>20279</v>
          </cell>
        </row>
        <row r="15209">
          <cell r="A15209">
            <v>19854</v>
          </cell>
        </row>
        <row r="15210">
          <cell r="A15210">
            <v>96455</v>
          </cell>
        </row>
        <row r="15211">
          <cell r="A15211">
            <v>85765</v>
          </cell>
        </row>
        <row r="15212">
          <cell r="A15212" t="str">
            <v>35466</v>
          </cell>
        </row>
        <row r="15213">
          <cell r="A15213">
            <v>82602</v>
          </cell>
        </row>
        <row r="15214">
          <cell r="A15214">
            <v>27971</v>
          </cell>
        </row>
        <row r="15215">
          <cell r="A15215">
            <v>19136</v>
          </cell>
        </row>
        <row r="15216">
          <cell r="A15216" t="str">
            <v>6480</v>
          </cell>
        </row>
        <row r="15217">
          <cell r="A15217">
            <v>89483</v>
          </cell>
        </row>
        <row r="15218">
          <cell r="A15218" t="str">
            <v>109109</v>
          </cell>
        </row>
        <row r="15219">
          <cell r="A15219" t="str">
            <v>56484</v>
          </cell>
        </row>
        <row r="15220">
          <cell r="A15220">
            <v>108386</v>
          </cell>
        </row>
        <row r="15221">
          <cell r="A15221">
            <v>50863</v>
          </cell>
        </row>
        <row r="15222">
          <cell r="A15222">
            <v>84834</v>
          </cell>
        </row>
        <row r="15223">
          <cell r="A15223">
            <v>93006</v>
          </cell>
        </row>
        <row r="15224">
          <cell r="A15224">
            <v>111072</v>
          </cell>
        </row>
        <row r="15225">
          <cell r="A15225">
            <v>35712</v>
          </cell>
        </row>
        <row r="15226">
          <cell r="A15226" t="str">
            <v>12135</v>
          </cell>
        </row>
        <row r="15227">
          <cell r="A15227" t="str">
            <v>63573</v>
          </cell>
        </row>
        <row r="15228">
          <cell r="A15228" t="str">
            <v>88977</v>
          </cell>
        </row>
        <row r="15229">
          <cell r="A15229" t="str">
            <v>89282</v>
          </cell>
        </row>
        <row r="15230">
          <cell r="A15230" t="str">
            <v>86259</v>
          </cell>
        </row>
        <row r="15231">
          <cell r="A15231" t="str">
            <v>73381</v>
          </cell>
        </row>
        <row r="15232">
          <cell r="A15232" t="str">
            <v>62343</v>
          </cell>
        </row>
        <row r="15233">
          <cell r="A15233">
            <v>2204</v>
          </cell>
        </row>
        <row r="15234">
          <cell r="A15234" t="str">
            <v>43235</v>
          </cell>
        </row>
        <row r="15235">
          <cell r="A15235" t="str">
            <v>72195</v>
          </cell>
        </row>
        <row r="15236">
          <cell r="A15236" t="str">
            <v>28220</v>
          </cell>
        </row>
        <row r="15237">
          <cell r="A15237" t="str">
            <v>75949</v>
          </cell>
        </row>
        <row r="15238">
          <cell r="A15238" t="str">
            <v>75953</v>
          </cell>
        </row>
        <row r="15239">
          <cell r="A15239">
            <v>92339</v>
          </cell>
        </row>
        <row r="15240">
          <cell r="A15240">
            <v>92339</v>
          </cell>
        </row>
        <row r="15241">
          <cell r="A15241">
            <v>1000000276</v>
          </cell>
        </row>
        <row r="15242">
          <cell r="A15242">
            <v>8921</v>
          </cell>
        </row>
        <row r="15243">
          <cell r="A15243">
            <v>3380</v>
          </cell>
        </row>
        <row r="15244">
          <cell r="A15244">
            <v>56387</v>
          </cell>
        </row>
        <row r="15245">
          <cell r="A15245" t="str">
            <v>96033</v>
          </cell>
        </row>
        <row r="15246">
          <cell r="A15246">
            <v>20703</v>
          </cell>
        </row>
        <row r="15247">
          <cell r="A15247">
            <v>101700</v>
          </cell>
        </row>
        <row r="15248">
          <cell r="A15248" t="str">
            <v>74415</v>
          </cell>
        </row>
        <row r="15249">
          <cell r="A15249">
            <v>12963</v>
          </cell>
        </row>
        <row r="15250">
          <cell r="A15250" t="str">
            <v>55926</v>
          </cell>
        </row>
        <row r="15251">
          <cell r="A15251" t="str">
            <v>49166</v>
          </cell>
        </row>
        <row r="15252">
          <cell r="A15252">
            <v>93664</v>
          </cell>
        </row>
        <row r="15253">
          <cell r="A15253">
            <v>42960</v>
          </cell>
        </row>
        <row r="15254">
          <cell r="A15254">
            <v>32395</v>
          </cell>
        </row>
        <row r="15255">
          <cell r="A15255">
            <v>11229</v>
          </cell>
        </row>
        <row r="15256">
          <cell r="A15256">
            <v>107792</v>
          </cell>
        </row>
        <row r="15257">
          <cell r="A15257">
            <v>107792</v>
          </cell>
        </row>
        <row r="15258">
          <cell r="A15258">
            <v>105904</v>
          </cell>
        </row>
        <row r="15259">
          <cell r="A15259">
            <v>89243</v>
          </cell>
        </row>
        <row r="15260">
          <cell r="A15260">
            <v>17370</v>
          </cell>
        </row>
        <row r="15261">
          <cell r="A15261">
            <v>51114</v>
          </cell>
        </row>
        <row r="15262">
          <cell r="A15262" t="str">
            <v>17381</v>
          </cell>
        </row>
        <row r="15263">
          <cell r="A15263">
            <v>88866</v>
          </cell>
        </row>
        <row r="15264">
          <cell r="A15264">
            <v>23796</v>
          </cell>
        </row>
        <row r="15265">
          <cell r="A15265">
            <v>23239</v>
          </cell>
        </row>
        <row r="15266">
          <cell r="A15266">
            <v>23239</v>
          </cell>
        </row>
        <row r="15267">
          <cell r="A15267">
            <v>19133</v>
          </cell>
        </row>
        <row r="15268">
          <cell r="A15268">
            <v>38707</v>
          </cell>
        </row>
        <row r="15269">
          <cell r="A15269">
            <v>43955</v>
          </cell>
        </row>
        <row r="15270">
          <cell r="A15270">
            <v>89065</v>
          </cell>
        </row>
        <row r="15271">
          <cell r="A15271">
            <v>62202</v>
          </cell>
        </row>
        <row r="15272">
          <cell r="A15272">
            <v>96794</v>
          </cell>
        </row>
        <row r="15273">
          <cell r="A15273">
            <v>69215</v>
          </cell>
        </row>
        <row r="15274">
          <cell r="A15274">
            <v>63825</v>
          </cell>
        </row>
        <row r="15275">
          <cell r="A15275" t="str">
            <v>75311</v>
          </cell>
        </row>
        <row r="15276">
          <cell r="A15276">
            <v>42969</v>
          </cell>
        </row>
        <row r="15277">
          <cell r="A15277">
            <v>42969</v>
          </cell>
        </row>
        <row r="15278">
          <cell r="A15278">
            <v>98187</v>
          </cell>
        </row>
        <row r="15279">
          <cell r="A15279">
            <v>100268</v>
          </cell>
        </row>
        <row r="15280">
          <cell r="A15280">
            <v>100268</v>
          </cell>
        </row>
        <row r="15281">
          <cell r="A15281">
            <v>102292</v>
          </cell>
        </row>
        <row r="15282">
          <cell r="A15282">
            <v>102292</v>
          </cell>
        </row>
        <row r="15283">
          <cell r="A15283" t="str">
            <v>96057</v>
          </cell>
        </row>
        <row r="15284">
          <cell r="A15284">
            <v>92957</v>
          </cell>
        </row>
        <row r="15285">
          <cell r="A15285">
            <v>90696</v>
          </cell>
        </row>
        <row r="15286">
          <cell r="A15286">
            <v>38950</v>
          </cell>
        </row>
        <row r="15287">
          <cell r="A15287">
            <v>97968</v>
          </cell>
        </row>
        <row r="15288">
          <cell r="A15288">
            <v>97968</v>
          </cell>
        </row>
        <row r="15289">
          <cell r="A15289" t="str">
            <v>110277</v>
          </cell>
        </row>
        <row r="15290">
          <cell r="A15290">
            <v>26258</v>
          </cell>
        </row>
        <row r="15291">
          <cell r="A15291">
            <v>41111</v>
          </cell>
        </row>
        <row r="15292">
          <cell r="A15292">
            <v>98563</v>
          </cell>
        </row>
        <row r="15293">
          <cell r="A15293">
            <v>98563</v>
          </cell>
        </row>
        <row r="15294">
          <cell r="A15294">
            <v>79422</v>
          </cell>
        </row>
        <row r="15295">
          <cell r="A15295">
            <v>79422</v>
          </cell>
        </row>
        <row r="15296">
          <cell r="A15296">
            <v>9599</v>
          </cell>
        </row>
        <row r="15297">
          <cell r="A15297">
            <v>15607</v>
          </cell>
        </row>
        <row r="15298">
          <cell r="A15298" t="str">
            <v>10340</v>
          </cell>
        </row>
        <row r="15299">
          <cell r="A15299" t="str">
            <v>10340</v>
          </cell>
        </row>
        <row r="15300">
          <cell r="A15300">
            <v>92579</v>
          </cell>
        </row>
        <row r="15301">
          <cell r="A15301">
            <v>92579</v>
          </cell>
        </row>
        <row r="15302">
          <cell r="A15302">
            <v>1000000384</v>
          </cell>
        </row>
        <row r="15303">
          <cell r="A15303">
            <v>1000000384</v>
          </cell>
        </row>
        <row r="15304">
          <cell r="A15304">
            <v>4594</v>
          </cell>
        </row>
        <row r="15305">
          <cell r="A15305">
            <v>92198</v>
          </cell>
        </row>
        <row r="15306">
          <cell r="A15306">
            <v>45378</v>
          </cell>
        </row>
        <row r="15307">
          <cell r="A15307">
            <v>98816</v>
          </cell>
        </row>
        <row r="15308">
          <cell r="A15308">
            <v>102727</v>
          </cell>
        </row>
        <row r="15309">
          <cell r="A15309">
            <v>101881</v>
          </cell>
        </row>
        <row r="15310">
          <cell r="A15310">
            <v>102288</v>
          </cell>
        </row>
        <row r="15311">
          <cell r="A15311">
            <v>15654</v>
          </cell>
        </row>
        <row r="15312">
          <cell r="A15312">
            <v>51642</v>
          </cell>
        </row>
        <row r="15313">
          <cell r="A15313">
            <v>8212</v>
          </cell>
        </row>
        <row r="15314">
          <cell r="A15314">
            <v>20437</v>
          </cell>
        </row>
        <row r="15315">
          <cell r="A15315">
            <v>109387</v>
          </cell>
        </row>
        <row r="15316">
          <cell r="A15316">
            <v>17369</v>
          </cell>
        </row>
        <row r="15317">
          <cell r="A15317">
            <v>15009</v>
          </cell>
        </row>
        <row r="15318">
          <cell r="A15318">
            <v>58767</v>
          </cell>
        </row>
        <row r="15319">
          <cell r="A15319" t="str">
            <v>104102</v>
          </cell>
        </row>
        <row r="15320">
          <cell r="A15320" t="str">
            <v>93084</v>
          </cell>
        </row>
        <row r="15321">
          <cell r="A15321">
            <v>23319</v>
          </cell>
        </row>
        <row r="15322">
          <cell r="A15322">
            <v>23667</v>
          </cell>
        </row>
        <row r="15323">
          <cell r="A15323">
            <v>56549</v>
          </cell>
        </row>
        <row r="15324">
          <cell r="A15324" t="str">
            <v>40125</v>
          </cell>
        </row>
        <row r="15325">
          <cell r="A15325" t="str">
            <v>95133</v>
          </cell>
        </row>
        <row r="15326">
          <cell r="A15326" t="str">
            <v>90934</v>
          </cell>
        </row>
        <row r="15327">
          <cell r="A15327" t="str">
            <v>87931</v>
          </cell>
        </row>
        <row r="15328">
          <cell r="A15328" t="str">
            <v>87436</v>
          </cell>
        </row>
        <row r="15329">
          <cell r="A15329" t="str">
            <v>66829</v>
          </cell>
        </row>
        <row r="15330">
          <cell r="A15330" t="str">
            <v>91367</v>
          </cell>
        </row>
        <row r="15331">
          <cell r="A15331" t="str">
            <v>53675</v>
          </cell>
        </row>
        <row r="15332">
          <cell r="A15332" t="str">
            <v>103121</v>
          </cell>
        </row>
        <row r="15333">
          <cell r="A15333" t="str">
            <v>95130</v>
          </cell>
        </row>
        <row r="15334">
          <cell r="A15334" t="str">
            <v>76511</v>
          </cell>
        </row>
        <row r="15335">
          <cell r="A15335" t="str">
            <v>88325</v>
          </cell>
        </row>
        <row r="15336">
          <cell r="A15336">
            <v>51694</v>
          </cell>
        </row>
        <row r="15337">
          <cell r="A15337">
            <v>104619</v>
          </cell>
        </row>
        <row r="15338">
          <cell r="A15338" t="str">
            <v>8481</v>
          </cell>
        </row>
        <row r="15339">
          <cell r="A15339">
            <v>73608</v>
          </cell>
        </row>
        <row r="15340">
          <cell r="A15340" t="str">
            <v>17226</v>
          </cell>
        </row>
        <row r="15341">
          <cell r="A15341">
            <v>886</v>
          </cell>
        </row>
        <row r="15342">
          <cell r="A15342">
            <v>32033</v>
          </cell>
        </row>
        <row r="15343">
          <cell r="A15343" t="str">
            <v>10196</v>
          </cell>
        </row>
        <row r="15344">
          <cell r="A15344" t="str">
            <v>10196</v>
          </cell>
        </row>
        <row r="15345">
          <cell r="A15345">
            <v>55554</v>
          </cell>
        </row>
        <row r="15346">
          <cell r="A15346">
            <v>90156</v>
          </cell>
        </row>
        <row r="15347">
          <cell r="A15347">
            <v>14729</v>
          </cell>
        </row>
        <row r="15348">
          <cell r="A15348">
            <v>17691</v>
          </cell>
        </row>
        <row r="15349">
          <cell r="A15349">
            <v>5123</v>
          </cell>
        </row>
        <row r="15350">
          <cell r="A15350">
            <v>17366</v>
          </cell>
        </row>
        <row r="15351">
          <cell r="A15351">
            <v>66171</v>
          </cell>
        </row>
        <row r="15352">
          <cell r="A15352" t="str">
            <v>13655</v>
          </cell>
        </row>
        <row r="15353">
          <cell r="A15353" t="str">
            <v>115416</v>
          </cell>
        </row>
        <row r="15354">
          <cell r="A15354" t="str">
            <v>115420</v>
          </cell>
        </row>
        <row r="15355">
          <cell r="A15355" t="str">
            <v>113563</v>
          </cell>
        </row>
        <row r="15356">
          <cell r="A15356" t="str">
            <v>115417</v>
          </cell>
        </row>
        <row r="15357">
          <cell r="A15357" t="str">
            <v>115414</v>
          </cell>
        </row>
        <row r="15358">
          <cell r="A15358" t="str">
            <v>113565</v>
          </cell>
        </row>
        <row r="15359">
          <cell r="A15359" t="str">
            <v>95026</v>
          </cell>
        </row>
        <row r="15360">
          <cell r="A15360" t="str">
            <v>95026</v>
          </cell>
        </row>
        <row r="15361">
          <cell r="A15361">
            <v>13939</v>
          </cell>
        </row>
        <row r="15362">
          <cell r="A15362" t="str">
            <v>86873</v>
          </cell>
        </row>
        <row r="15363">
          <cell r="A15363" t="str">
            <v>100787</v>
          </cell>
        </row>
        <row r="15364">
          <cell r="A15364">
            <v>89836</v>
          </cell>
        </row>
        <row r="15365">
          <cell r="A15365">
            <v>89836</v>
          </cell>
        </row>
        <row r="15366">
          <cell r="A15366" t="str">
            <v>77451</v>
          </cell>
        </row>
        <row r="15367">
          <cell r="A15367" t="str">
            <v>77451</v>
          </cell>
        </row>
        <row r="15368">
          <cell r="A15368">
            <v>33194</v>
          </cell>
        </row>
        <row r="15369">
          <cell r="A15369">
            <v>91990</v>
          </cell>
        </row>
        <row r="15370">
          <cell r="A15370">
            <v>86360</v>
          </cell>
        </row>
        <row r="15371">
          <cell r="A15371" t="str">
            <v>106391</v>
          </cell>
        </row>
        <row r="15372">
          <cell r="A15372">
            <v>62993</v>
          </cell>
        </row>
        <row r="15373">
          <cell r="A15373">
            <v>95872</v>
          </cell>
        </row>
        <row r="15374">
          <cell r="A15374">
            <v>95872</v>
          </cell>
        </row>
        <row r="15375">
          <cell r="A15375">
            <v>100679</v>
          </cell>
        </row>
        <row r="15376">
          <cell r="A15376">
            <v>100679</v>
          </cell>
        </row>
        <row r="15377">
          <cell r="A15377" t="str">
            <v>19363</v>
          </cell>
        </row>
        <row r="15378">
          <cell r="A15378" t="str">
            <v>56230</v>
          </cell>
        </row>
        <row r="15379">
          <cell r="A15379">
            <v>18373</v>
          </cell>
        </row>
        <row r="15380">
          <cell r="A15380">
            <v>91700</v>
          </cell>
        </row>
        <row r="15381">
          <cell r="A15381" t="str">
            <v>95476</v>
          </cell>
        </row>
        <row r="15382">
          <cell r="A15382" t="str">
            <v>101349</v>
          </cell>
        </row>
        <row r="15383">
          <cell r="A15383" t="str">
            <v>81897</v>
          </cell>
        </row>
        <row r="15384">
          <cell r="A15384" t="str">
            <v>86193</v>
          </cell>
        </row>
        <row r="15385">
          <cell r="A15385" t="str">
            <v>110933</v>
          </cell>
        </row>
        <row r="15386">
          <cell r="A15386">
            <v>74291</v>
          </cell>
        </row>
        <row r="15387">
          <cell r="A15387">
            <v>74291</v>
          </cell>
        </row>
        <row r="15388">
          <cell r="A15388">
            <v>14126</v>
          </cell>
        </row>
        <row r="15389">
          <cell r="A15389">
            <v>51600</v>
          </cell>
        </row>
        <row r="15390">
          <cell r="A15390" t="str">
            <v>100991</v>
          </cell>
        </row>
        <row r="15391">
          <cell r="A15391">
            <v>5459</v>
          </cell>
        </row>
        <row r="15392">
          <cell r="A15392">
            <v>95043</v>
          </cell>
        </row>
        <row r="15393">
          <cell r="A15393">
            <v>95043</v>
          </cell>
        </row>
        <row r="15394">
          <cell r="A15394">
            <v>80053</v>
          </cell>
        </row>
        <row r="15395">
          <cell r="A15395">
            <v>14958</v>
          </cell>
        </row>
        <row r="15396">
          <cell r="A15396">
            <v>77244</v>
          </cell>
        </row>
        <row r="15397">
          <cell r="A15397" t="str">
            <v>115733</v>
          </cell>
        </row>
        <row r="15398">
          <cell r="A15398" t="str">
            <v>113856</v>
          </cell>
        </row>
        <row r="15399">
          <cell r="A15399" t="str">
            <v>113856</v>
          </cell>
        </row>
        <row r="15400">
          <cell r="A15400" t="str">
            <v>108085</v>
          </cell>
        </row>
        <row r="15401">
          <cell r="A15401" t="str">
            <v>108085</v>
          </cell>
        </row>
        <row r="15402">
          <cell r="A15402" t="str">
            <v>118772</v>
          </cell>
        </row>
        <row r="15403">
          <cell r="A15403" t="str">
            <v>118772</v>
          </cell>
        </row>
        <row r="15404">
          <cell r="A15404">
            <v>3230</v>
          </cell>
        </row>
        <row r="15405">
          <cell r="A15405">
            <v>65610</v>
          </cell>
        </row>
        <row r="15406">
          <cell r="A15406">
            <v>89263</v>
          </cell>
        </row>
        <row r="15407">
          <cell r="A15407">
            <v>89263</v>
          </cell>
        </row>
        <row r="15408">
          <cell r="A15408" t="str">
            <v>71491</v>
          </cell>
        </row>
        <row r="15409">
          <cell r="A15409">
            <v>68499</v>
          </cell>
        </row>
        <row r="15410">
          <cell r="A15410">
            <v>72340</v>
          </cell>
        </row>
        <row r="15411">
          <cell r="A15411">
            <v>85879</v>
          </cell>
        </row>
        <row r="15412">
          <cell r="A15412">
            <v>85879</v>
          </cell>
        </row>
        <row r="15413">
          <cell r="A15413" t="str">
            <v>13763</v>
          </cell>
        </row>
        <row r="15414">
          <cell r="A15414">
            <v>28741</v>
          </cell>
        </row>
        <row r="15415">
          <cell r="A15415" t="str">
            <v>2032</v>
          </cell>
        </row>
        <row r="15416">
          <cell r="A15416">
            <v>24058</v>
          </cell>
        </row>
        <row r="15417">
          <cell r="A15417">
            <v>24845</v>
          </cell>
        </row>
        <row r="15418">
          <cell r="A15418">
            <v>96879</v>
          </cell>
        </row>
        <row r="15419">
          <cell r="A15419">
            <v>107329</v>
          </cell>
        </row>
        <row r="15420">
          <cell r="A15420">
            <v>107329</v>
          </cell>
        </row>
        <row r="15421">
          <cell r="A15421">
            <v>110229</v>
          </cell>
        </row>
        <row r="15422">
          <cell r="A15422">
            <v>10354</v>
          </cell>
        </row>
        <row r="15423">
          <cell r="A15423" t="str">
            <v>103561</v>
          </cell>
        </row>
        <row r="15424">
          <cell r="A15424" t="str">
            <v>103561</v>
          </cell>
        </row>
        <row r="15425">
          <cell r="A15425">
            <v>99829</v>
          </cell>
        </row>
        <row r="15426">
          <cell r="A15426">
            <v>99829</v>
          </cell>
        </row>
        <row r="15427">
          <cell r="A15427">
            <v>3425</v>
          </cell>
        </row>
        <row r="15428">
          <cell r="A15428">
            <v>110986</v>
          </cell>
        </row>
        <row r="15429">
          <cell r="A15429">
            <v>23146</v>
          </cell>
        </row>
        <row r="15430">
          <cell r="A15430">
            <v>23482</v>
          </cell>
        </row>
        <row r="15431">
          <cell r="A15431">
            <v>63157</v>
          </cell>
        </row>
        <row r="15432">
          <cell r="A15432">
            <v>12648</v>
          </cell>
        </row>
        <row r="15433">
          <cell r="A15433" t="str">
            <v>80299</v>
          </cell>
        </row>
        <row r="15434">
          <cell r="A15434">
            <v>98560</v>
          </cell>
        </row>
        <row r="15435">
          <cell r="A15435">
            <v>18155</v>
          </cell>
        </row>
        <row r="15436">
          <cell r="A15436">
            <v>92005</v>
          </cell>
        </row>
        <row r="15437">
          <cell r="A15437" t="str">
            <v>57127</v>
          </cell>
        </row>
        <row r="15438">
          <cell r="A15438">
            <v>65190</v>
          </cell>
        </row>
        <row r="15439">
          <cell r="A15439" t="str">
            <v>103770</v>
          </cell>
        </row>
        <row r="15440">
          <cell r="A15440" t="str">
            <v>118356</v>
          </cell>
        </row>
        <row r="15441">
          <cell r="A15441" t="str">
            <v>90157</v>
          </cell>
        </row>
        <row r="15442">
          <cell r="A15442" t="str">
            <v>90157</v>
          </cell>
        </row>
        <row r="15443">
          <cell r="A15443">
            <v>28757</v>
          </cell>
        </row>
        <row r="15444">
          <cell r="A15444">
            <v>28757</v>
          </cell>
        </row>
        <row r="15445">
          <cell r="A15445">
            <v>57427</v>
          </cell>
        </row>
        <row r="15446">
          <cell r="A15446">
            <v>110620</v>
          </cell>
        </row>
        <row r="15447">
          <cell r="A15447">
            <v>110620</v>
          </cell>
        </row>
        <row r="15448">
          <cell r="A15448">
            <v>110620</v>
          </cell>
        </row>
        <row r="15449">
          <cell r="A15449">
            <v>1000000193</v>
          </cell>
        </row>
        <row r="15450">
          <cell r="A15450">
            <v>1000000193</v>
          </cell>
        </row>
        <row r="15451">
          <cell r="A15451" t="str">
            <v>4605</v>
          </cell>
        </row>
        <row r="15452">
          <cell r="A15452" t="str">
            <v>83873</v>
          </cell>
        </row>
        <row r="15453">
          <cell r="A15453">
            <v>16462</v>
          </cell>
        </row>
        <row r="15454">
          <cell r="A15454">
            <v>20691</v>
          </cell>
        </row>
        <row r="15455">
          <cell r="A15455">
            <v>96917</v>
          </cell>
        </row>
        <row r="15456">
          <cell r="A15456">
            <v>96917</v>
          </cell>
        </row>
        <row r="15457">
          <cell r="A15457" t="str">
            <v>104095</v>
          </cell>
        </row>
        <row r="15458">
          <cell r="A15458">
            <v>15821</v>
          </cell>
        </row>
        <row r="15459">
          <cell r="A15459" t="str">
            <v>113698</v>
          </cell>
        </row>
        <row r="15460">
          <cell r="A15460" t="str">
            <v>113698</v>
          </cell>
        </row>
        <row r="15461">
          <cell r="A15461">
            <v>97312</v>
          </cell>
        </row>
        <row r="15462">
          <cell r="A15462">
            <v>28394</v>
          </cell>
        </row>
        <row r="15463">
          <cell r="A15463">
            <v>28394</v>
          </cell>
        </row>
        <row r="15464">
          <cell r="A15464" t="str">
            <v>86603</v>
          </cell>
        </row>
        <row r="15465">
          <cell r="A15465" t="str">
            <v>3365</v>
          </cell>
        </row>
        <row r="15466">
          <cell r="A15466" t="str">
            <v>47779</v>
          </cell>
        </row>
        <row r="15467">
          <cell r="A15467">
            <v>20050</v>
          </cell>
        </row>
        <row r="15468">
          <cell r="A15468">
            <v>112849</v>
          </cell>
        </row>
        <row r="15469">
          <cell r="A15469">
            <v>11625</v>
          </cell>
        </row>
        <row r="15470">
          <cell r="A15470" t="str">
            <v>56980</v>
          </cell>
        </row>
        <row r="15471">
          <cell r="A15471" t="str">
            <v>69192</v>
          </cell>
        </row>
        <row r="15472">
          <cell r="A15472">
            <v>58763</v>
          </cell>
        </row>
        <row r="15473">
          <cell r="A15473" t="str">
            <v>11109</v>
          </cell>
        </row>
        <row r="15474">
          <cell r="A15474" t="str">
            <v>11109</v>
          </cell>
        </row>
        <row r="15475">
          <cell r="A15475">
            <v>72138</v>
          </cell>
        </row>
        <row r="15476">
          <cell r="A15476" t="str">
            <v>42689</v>
          </cell>
        </row>
        <row r="15477">
          <cell r="A15477" t="str">
            <v>58410</v>
          </cell>
        </row>
        <row r="15478">
          <cell r="A15478" t="str">
            <v>86390</v>
          </cell>
        </row>
        <row r="15479">
          <cell r="A15479" t="str">
            <v>86390</v>
          </cell>
        </row>
        <row r="15480">
          <cell r="A15480">
            <v>104713</v>
          </cell>
        </row>
        <row r="15481">
          <cell r="A15481">
            <v>104713</v>
          </cell>
        </row>
        <row r="15482">
          <cell r="A15482">
            <v>53271</v>
          </cell>
        </row>
        <row r="15483">
          <cell r="A15483">
            <v>84056</v>
          </cell>
        </row>
        <row r="15484">
          <cell r="A15484" t="str">
            <v>36375</v>
          </cell>
        </row>
        <row r="15485">
          <cell r="A15485">
            <v>10174</v>
          </cell>
        </row>
        <row r="15486">
          <cell r="A15486">
            <v>26283</v>
          </cell>
        </row>
        <row r="15487">
          <cell r="A15487">
            <v>89065</v>
          </cell>
        </row>
        <row r="15488">
          <cell r="A15488" t="str">
            <v>109302</v>
          </cell>
        </row>
        <row r="15489">
          <cell r="A15489" t="str">
            <v>88278</v>
          </cell>
        </row>
        <row r="15490">
          <cell r="A15490" t="str">
            <v>92925</v>
          </cell>
        </row>
        <row r="15491">
          <cell r="A15491">
            <v>14287</v>
          </cell>
        </row>
        <row r="15492">
          <cell r="A15492">
            <v>101290</v>
          </cell>
        </row>
        <row r="15493">
          <cell r="A15493" t="str">
            <v>75309</v>
          </cell>
        </row>
        <row r="15494">
          <cell r="A15494">
            <v>3004</v>
          </cell>
        </row>
        <row r="15495">
          <cell r="A15495">
            <v>85356</v>
          </cell>
        </row>
        <row r="15496">
          <cell r="A15496">
            <v>85356</v>
          </cell>
        </row>
        <row r="15497">
          <cell r="A15497">
            <v>85356</v>
          </cell>
        </row>
        <row r="15498">
          <cell r="A15498">
            <v>85356</v>
          </cell>
        </row>
        <row r="15499">
          <cell r="A15499">
            <v>19993</v>
          </cell>
        </row>
        <row r="15500">
          <cell r="A15500" t="str">
            <v>32901</v>
          </cell>
        </row>
        <row r="15501">
          <cell r="A15501" t="str">
            <v>104560</v>
          </cell>
        </row>
        <row r="15502">
          <cell r="A15502" t="str">
            <v>42318</v>
          </cell>
        </row>
        <row r="15503">
          <cell r="A15503">
            <v>9681</v>
          </cell>
        </row>
        <row r="15504">
          <cell r="A15504">
            <v>23916</v>
          </cell>
        </row>
        <row r="15505">
          <cell r="A15505">
            <v>84360</v>
          </cell>
        </row>
        <row r="15506">
          <cell r="A15506" t="str">
            <v>69169</v>
          </cell>
        </row>
        <row r="15507">
          <cell r="A15507">
            <v>95466</v>
          </cell>
        </row>
        <row r="15508">
          <cell r="A15508">
            <v>95466</v>
          </cell>
        </row>
        <row r="15509">
          <cell r="A15509">
            <v>102078</v>
          </cell>
        </row>
        <row r="15510">
          <cell r="A15510">
            <v>102078</v>
          </cell>
        </row>
        <row r="15511">
          <cell r="A15511">
            <v>76959</v>
          </cell>
        </row>
        <row r="15512">
          <cell r="A15512">
            <v>23744</v>
          </cell>
        </row>
        <row r="15513">
          <cell r="A15513">
            <v>51100</v>
          </cell>
        </row>
        <row r="15514">
          <cell r="A15514">
            <v>51100</v>
          </cell>
        </row>
        <row r="15515">
          <cell r="A15515">
            <v>83765</v>
          </cell>
        </row>
        <row r="15516">
          <cell r="A15516">
            <v>83765</v>
          </cell>
        </row>
        <row r="15517">
          <cell r="A15517">
            <v>85855</v>
          </cell>
        </row>
        <row r="15518">
          <cell r="A15518">
            <v>85855</v>
          </cell>
        </row>
        <row r="15519">
          <cell r="A15519" t="str">
            <v>92409</v>
          </cell>
        </row>
        <row r="15520">
          <cell r="A15520">
            <v>33224</v>
          </cell>
        </row>
        <row r="15521">
          <cell r="A15521">
            <v>57723</v>
          </cell>
        </row>
        <row r="15522">
          <cell r="A15522">
            <v>65926</v>
          </cell>
        </row>
        <row r="15523">
          <cell r="A15523">
            <v>40205</v>
          </cell>
        </row>
        <row r="15524">
          <cell r="A15524">
            <v>56063</v>
          </cell>
        </row>
        <row r="15525">
          <cell r="A15525">
            <v>20437</v>
          </cell>
        </row>
        <row r="15526">
          <cell r="A15526" t="str">
            <v>46304</v>
          </cell>
        </row>
        <row r="15527">
          <cell r="A15527">
            <v>88212</v>
          </cell>
        </row>
        <row r="15528">
          <cell r="A15528" t="str">
            <v>23199</v>
          </cell>
        </row>
        <row r="15529">
          <cell r="A15529">
            <v>84260</v>
          </cell>
        </row>
        <row r="15530">
          <cell r="A15530">
            <v>84260</v>
          </cell>
        </row>
        <row r="15531">
          <cell r="A15531">
            <v>10012</v>
          </cell>
        </row>
        <row r="15532">
          <cell r="A15532">
            <v>6777</v>
          </cell>
        </row>
        <row r="15533">
          <cell r="A15533">
            <v>49103</v>
          </cell>
        </row>
        <row r="15534">
          <cell r="A15534">
            <v>90736</v>
          </cell>
        </row>
        <row r="15535">
          <cell r="A15535">
            <v>22944</v>
          </cell>
        </row>
        <row r="15536">
          <cell r="A15536">
            <v>49103</v>
          </cell>
        </row>
        <row r="15537">
          <cell r="A15537" t="str">
            <v>23586</v>
          </cell>
        </row>
        <row r="15538">
          <cell r="A15538" t="str">
            <v>9260</v>
          </cell>
        </row>
        <row r="15539">
          <cell r="A15539">
            <v>10142</v>
          </cell>
        </row>
        <row r="15540">
          <cell r="A15540" t="str">
            <v>19477</v>
          </cell>
        </row>
        <row r="15541">
          <cell r="A15541">
            <v>65423</v>
          </cell>
        </row>
        <row r="15542">
          <cell r="A15542">
            <v>97791</v>
          </cell>
        </row>
        <row r="15543">
          <cell r="A15543" t="str">
            <v>55652</v>
          </cell>
        </row>
        <row r="15544">
          <cell r="A15544">
            <v>89679</v>
          </cell>
        </row>
        <row r="15545">
          <cell r="A15545">
            <v>89679</v>
          </cell>
        </row>
        <row r="15546">
          <cell r="A15546">
            <v>24680</v>
          </cell>
        </row>
        <row r="15547">
          <cell r="A15547" t="str">
            <v>83506</v>
          </cell>
        </row>
        <row r="15548">
          <cell r="A15548">
            <v>89337</v>
          </cell>
        </row>
        <row r="15549">
          <cell r="A15549">
            <v>62572</v>
          </cell>
        </row>
        <row r="15550">
          <cell r="A15550">
            <v>84256</v>
          </cell>
        </row>
        <row r="15551">
          <cell r="A15551">
            <v>63529</v>
          </cell>
        </row>
        <row r="15552">
          <cell r="A15552">
            <v>19874</v>
          </cell>
        </row>
        <row r="15553">
          <cell r="A15553">
            <v>1000000392</v>
          </cell>
        </row>
        <row r="15554">
          <cell r="A15554">
            <v>51184</v>
          </cell>
        </row>
        <row r="15555">
          <cell r="A15555" t="str">
            <v>94512</v>
          </cell>
        </row>
        <row r="15556">
          <cell r="A15556" t="str">
            <v>53352</v>
          </cell>
        </row>
        <row r="15557">
          <cell r="A15557">
            <v>26388</v>
          </cell>
        </row>
        <row r="15558">
          <cell r="A15558">
            <v>94467</v>
          </cell>
        </row>
        <row r="15559">
          <cell r="A15559">
            <v>94467</v>
          </cell>
        </row>
        <row r="15560">
          <cell r="A15560">
            <v>102960</v>
          </cell>
        </row>
        <row r="15561">
          <cell r="A15561">
            <v>102960</v>
          </cell>
        </row>
        <row r="15562">
          <cell r="A15562">
            <v>103628</v>
          </cell>
        </row>
        <row r="15563">
          <cell r="A15563">
            <v>103628</v>
          </cell>
        </row>
        <row r="15564">
          <cell r="A15564">
            <v>18176</v>
          </cell>
        </row>
        <row r="15565">
          <cell r="A15565">
            <v>15205</v>
          </cell>
        </row>
        <row r="15566">
          <cell r="A15566">
            <v>15205</v>
          </cell>
        </row>
        <row r="15567">
          <cell r="A15567">
            <v>82733</v>
          </cell>
        </row>
        <row r="15568">
          <cell r="A15568" t="str">
            <v>78678</v>
          </cell>
        </row>
        <row r="15569">
          <cell r="A15569">
            <v>17080</v>
          </cell>
        </row>
        <row r="15570">
          <cell r="A15570">
            <v>19993</v>
          </cell>
        </row>
        <row r="15571">
          <cell r="A15571">
            <v>90658</v>
          </cell>
        </row>
        <row r="15572">
          <cell r="A15572" t="str">
            <v>21732</v>
          </cell>
        </row>
        <row r="15573">
          <cell r="A15573">
            <v>49712</v>
          </cell>
        </row>
        <row r="15574">
          <cell r="A15574">
            <v>36100</v>
          </cell>
        </row>
        <row r="15575">
          <cell r="A15575" t="str">
            <v>18835</v>
          </cell>
        </row>
        <row r="15576">
          <cell r="A15576">
            <v>64949</v>
          </cell>
        </row>
        <row r="15577">
          <cell r="A15577">
            <v>1412</v>
          </cell>
        </row>
        <row r="15578">
          <cell r="A15578" t="str">
            <v>28114</v>
          </cell>
        </row>
        <row r="15579">
          <cell r="A15579">
            <v>27740</v>
          </cell>
        </row>
        <row r="15580">
          <cell r="A15580">
            <v>77347</v>
          </cell>
        </row>
        <row r="15581">
          <cell r="A15581" t="str">
            <v>15959</v>
          </cell>
        </row>
        <row r="15582">
          <cell r="A15582" t="str">
            <v>34663</v>
          </cell>
        </row>
        <row r="15583">
          <cell r="A15583" t="str">
            <v>48596</v>
          </cell>
        </row>
        <row r="15584">
          <cell r="A15584">
            <v>13499</v>
          </cell>
        </row>
        <row r="15585">
          <cell r="A15585">
            <v>13499</v>
          </cell>
        </row>
        <row r="15586">
          <cell r="A15586">
            <v>13499</v>
          </cell>
        </row>
        <row r="15587">
          <cell r="A15587" t="str">
            <v>103949</v>
          </cell>
        </row>
        <row r="15588">
          <cell r="A15588" t="str">
            <v>6513</v>
          </cell>
        </row>
        <row r="15589">
          <cell r="A15589">
            <v>57852</v>
          </cell>
        </row>
        <row r="15590">
          <cell r="A15590">
            <v>65566</v>
          </cell>
        </row>
        <row r="15591">
          <cell r="A15591" t="str">
            <v>93945</v>
          </cell>
        </row>
        <row r="15592">
          <cell r="A15592">
            <v>86806</v>
          </cell>
        </row>
        <row r="15593">
          <cell r="A15593">
            <v>56112</v>
          </cell>
        </row>
        <row r="15594">
          <cell r="A15594">
            <v>8380</v>
          </cell>
        </row>
        <row r="15595">
          <cell r="A15595">
            <v>57672</v>
          </cell>
        </row>
        <row r="15596">
          <cell r="A15596">
            <v>7269</v>
          </cell>
        </row>
        <row r="15597">
          <cell r="A15597">
            <v>4139</v>
          </cell>
        </row>
        <row r="15598">
          <cell r="A15598" t="str">
            <v>96863</v>
          </cell>
        </row>
        <row r="15599">
          <cell r="A15599">
            <v>9042</v>
          </cell>
        </row>
        <row r="15600">
          <cell r="A15600">
            <v>9042</v>
          </cell>
        </row>
        <row r="15601">
          <cell r="A15601">
            <v>84326</v>
          </cell>
        </row>
        <row r="15602">
          <cell r="A15602">
            <v>14579</v>
          </cell>
        </row>
        <row r="15603">
          <cell r="A15603">
            <v>12806</v>
          </cell>
        </row>
        <row r="15604">
          <cell r="A15604">
            <v>12806</v>
          </cell>
        </row>
        <row r="15605">
          <cell r="A15605" t="str">
            <v>23163</v>
          </cell>
        </row>
        <row r="15606">
          <cell r="A15606">
            <v>79479</v>
          </cell>
        </row>
        <row r="15607">
          <cell r="A15607">
            <v>26276</v>
          </cell>
        </row>
        <row r="15608">
          <cell r="A15608">
            <v>2000</v>
          </cell>
        </row>
        <row r="15609">
          <cell r="A15609">
            <v>2000</v>
          </cell>
        </row>
        <row r="15610">
          <cell r="A15610">
            <v>3381</v>
          </cell>
        </row>
        <row r="15611">
          <cell r="A15611">
            <v>27218</v>
          </cell>
        </row>
        <row r="15612">
          <cell r="A15612">
            <v>47543</v>
          </cell>
        </row>
        <row r="15613">
          <cell r="A15613">
            <v>58473</v>
          </cell>
        </row>
        <row r="15614">
          <cell r="A15614">
            <v>103583</v>
          </cell>
        </row>
        <row r="15615">
          <cell r="A15615">
            <v>79066</v>
          </cell>
        </row>
        <row r="15616">
          <cell r="A15616" t="str">
            <v>90566</v>
          </cell>
        </row>
        <row r="15617">
          <cell r="A15617" t="str">
            <v>62145</v>
          </cell>
        </row>
        <row r="15618">
          <cell r="A15618">
            <v>7753</v>
          </cell>
        </row>
        <row r="15619">
          <cell r="A15619">
            <v>38950</v>
          </cell>
        </row>
        <row r="15620">
          <cell r="A15620">
            <v>54204</v>
          </cell>
        </row>
        <row r="15621">
          <cell r="A15621">
            <v>88709</v>
          </cell>
        </row>
        <row r="15622">
          <cell r="A15622">
            <v>88709</v>
          </cell>
        </row>
        <row r="15623">
          <cell r="A15623">
            <v>62507</v>
          </cell>
        </row>
        <row r="15624">
          <cell r="A15624">
            <v>83511</v>
          </cell>
        </row>
        <row r="15625">
          <cell r="A15625">
            <v>57862</v>
          </cell>
        </row>
        <row r="15626">
          <cell r="A15626">
            <v>57862</v>
          </cell>
        </row>
        <row r="15627">
          <cell r="A15627">
            <v>75023</v>
          </cell>
        </row>
        <row r="15628">
          <cell r="A15628">
            <v>89900</v>
          </cell>
        </row>
        <row r="15629">
          <cell r="A15629">
            <v>89900</v>
          </cell>
        </row>
        <row r="15630">
          <cell r="A15630">
            <v>106688</v>
          </cell>
        </row>
        <row r="15631">
          <cell r="A15631" t="str">
            <v>100849</v>
          </cell>
        </row>
        <row r="15632">
          <cell r="A15632">
            <v>102232</v>
          </cell>
        </row>
        <row r="15633">
          <cell r="A15633" t="str">
            <v>30103</v>
          </cell>
        </row>
        <row r="15634">
          <cell r="A15634" t="str">
            <v>30103</v>
          </cell>
        </row>
        <row r="15635">
          <cell r="A15635" t="str">
            <v>68898</v>
          </cell>
        </row>
        <row r="15636">
          <cell r="A15636" t="str">
            <v>68898</v>
          </cell>
        </row>
        <row r="15637">
          <cell r="A15637">
            <v>83106</v>
          </cell>
        </row>
        <row r="15638">
          <cell r="A15638">
            <v>89446</v>
          </cell>
        </row>
        <row r="15639">
          <cell r="A15639">
            <v>89446</v>
          </cell>
        </row>
        <row r="15640">
          <cell r="A15640" t="str">
            <v>97881</v>
          </cell>
        </row>
        <row r="15641">
          <cell r="A15641" t="str">
            <v>97881</v>
          </cell>
        </row>
        <row r="15642">
          <cell r="A15642" t="str">
            <v>99630</v>
          </cell>
        </row>
        <row r="15643">
          <cell r="A15643" t="str">
            <v>99630</v>
          </cell>
        </row>
        <row r="15644">
          <cell r="A15644" t="str">
            <v>94672</v>
          </cell>
        </row>
        <row r="15645">
          <cell r="A15645" t="str">
            <v>94672</v>
          </cell>
        </row>
        <row r="15646">
          <cell r="A15646">
            <v>9053</v>
          </cell>
        </row>
        <row r="15647">
          <cell r="A15647">
            <v>9053</v>
          </cell>
        </row>
        <row r="15648">
          <cell r="A15648">
            <v>90780</v>
          </cell>
        </row>
        <row r="15649">
          <cell r="A15649">
            <v>91391</v>
          </cell>
        </row>
        <row r="15650">
          <cell r="A15650">
            <v>91391</v>
          </cell>
        </row>
        <row r="15651">
          <cell r="A15651" t="str">
            <v>94197</v>
          </cell>
        </row>
        <row r="15652">
          <cell r="A15652">
            <v>17537</v>
          </cell>
        </row>
        <row r="15653">
          <cell r="A15653" t="str">
            <v>55778</v>
          </cell>
        </row>
        <row r="15654">
          <cell r="A15654" t="str">
            <v>55778</v>
          </cell>
        </row>
        <row r="15655">
          <cell r="A15655" t="str">
            <v>50261</v>
          </cell>
        </row>
        <row r="15656">
          <cell r="A15656">
            <v>62472</v>
          </cell>
        </row>
        <row r="15657">
          <cell r="A15657">
            <v>40205</v>
          </cell>
        </row>
        <row r="15658">
          <cell r="A15658" t="str">
            <v>111754</v>
          </cell>
        </row>
        <row r="15659">
          <cell r="A15659" t="str">
            <v>44554</v>
          </cell>
        </row>
        <row r="15660">
          <cell r="A15660" t="str">
            <v>44554</v>
          </cell>
        </row>
        <row r="15661">
          <cell r="A15661" t="str">
            <v>111471</v>
          </cell>
        </row>
        <row r="15662">
          <cell r="A15662" t="str">
            <v>111471</v>
          </cell>
        </row>
        <row r="15663">
          <cell r="A15663" t="str">
            <v>108513</v>
          </cell>
        </row>
        <row r="15664">
          <cell r="A15664" t="str">
            <v>108513</v>
          </cell>
        </row>
        <row r="15665">
          <cell r="A15665" t="str">
            <v>18772</v>
          </cell>
        </row>
        <row r="15666">
          <cell r="A15666" t="str">
            <v>115567</v>
          </cell>
        </row>
        <row r="15667">
          <cell r="A15667">
            <v>63274</v>
          </cell>
        </row>
        <row r="15668">
          <cell r="A15668" t="str">
            <v>48384</v>
          </cell>
        </row>
        <row r="15669">
          <cell r="A15669" t="str">
            <v>108196</v>
          </cell>
        </row>
        <row r="15670">
          <cell r="A15670" t="str">
            <v>75578</v>
          </cell>
        </row>
        <row r="15671">
          <cell r="A15671" t="str">
            <v>89994</v>
          </cell>
        </row>
        <row r="15672">
          <cell r="A15672" t="str">
            <v>101271</v>
          </cell>
        </row>
        <row r="15673">
          <cell r="A15673">
            <v>9943</v>
          </cell>
        </row>
        <row r="15674">
          <cell r="A15674">
            <v>16243</v>
          </cell>
        </row>
        <row r="15675">
          <cell r="A15675">
            <v>26754</v>
          </cell>
        </row>
        <row r="15676">
          <cell r="A15676">
            <v>60028</v>
          </cell>
        </row>
        <row r="15677">
          <cell r="A15677">
            <v>84843</v>
          </cell>
        </row>
        <row r="15678">
          <cell r="A15678">
            <v>84843</v>
          </cell>
        </row>
        <row r="15679">
          <cell r="A15679">
            <v>92735</v>
          </cell>
        </row>
        <row r="15680">
          <cell r="A15680">
            <v>111658</v>
          </cell>
        </row>
        <row r="15681">
          <cell r="A15681">
            <v>1000000124</v>
          </cell>
        </row>
        <row r="15682">
          <cell r="A15682">
            <v>1000000438</v>
          </cell>
        </row>
        <row r="15683">
          <cell r="A15683">
            <v>83704</v>
          </cell>
        </row>
        <row r="15684">
          <cell r="A15684" t="str">
            <v>20765</v>
          </cell>
        </row>
        <row r="15685">
          <cell r="A15685">
            <v>19149</v>
          </cell>
        </row>
        <row r="15686">
          <cell r="A15686">
            <v>10397</v>
          </cell>
        </row>
        <row r="15687">
          <cell r="A15687">
            <v>63066</v>
          </cell>
        </row>
        <row r="15688">
          <cell r="A15688">
            <v>20078</v>
          </cell>
        </row>
        <row r="15689">
          <cell r="A15689" t="str">
            <v>25781</v>
          </cell>
        </row>
        <row r="15690">
          <cell r="A15690" t="str">
            <v>96485</v>
          </cell>
        </row>
        <row r="15691">
          <cell r="A15691" t="str">
            <v>22007</v>
          </cell>
        </row>
        <row r="15692">
          <cell r="A15692">
            <v>103000</v>
          </cell>
        </row>
        <row r="15693">
          <cell r="A15693">
            <v>62455</v>
          </cell>
        </row>
        <row r="15694">
          <cell r="A15694">
            <v>4110</v>
          </cell>
        </row>
        <row r="15695">
          <cell r="A15695">
            <v>92939</v>
          </cell>
        </row>
        <row r="15696">
          <cell r="A15696" t="str">
            <v>77350</v>
          </cell>
        </row>
        <row r="15697">
          <cell r="A15697" t="str">
            <v>59741</v>
          </cell>
        </row>
        <row r="15698">
          <cell r="A15698">
            <v>27618</v>
          </cell>
        </row>
        <row r="15699">
          <cell r="A15699">
            <v>25453</v>
          </cell>
        </row>
        <row r="15700">
          <cell r="A15700" t="str">
            <v>98388</v>
          </cell>
        </row>
        <row r="15701">
          <cell r="A15701">
            <v>102959</v>
          </cell>
        </row>
        <row r="15702">
          <cell r="A15702">
            <v>111098</v>
          </cell>
        </row>
        <row r="15703">
          <cell r="A15703">
            <v>8410</v>
          </cell>
        </row>
        <row r="15704">
          <cell r="A15704" t="str">
            <v>101284</v>
          </cell>
        </row>
        <row r="15705">
          <cell r="A15705" t="str">
            <v>1723</v>
          </cell>
        </row>
        <row r="15706">
          <cell r="A15706">
            <v>58507</v>
          </cell>
        </row>
        <row r="15707">
          <cell r="A15707">
            <v>78108</v>
          </cell>
        </row>
        <row r="15708">
          <cell r="A15708" t="str">
            <v>26208</v>
          </cell>
        </row>
        <row r="15709">
          <cell r="A15709" t="str">
            <v>26208</v>
          </cell>
        </row>
        <row r="15710">
          <cell r="A15710">
            <v>53371</v>
          </cell>
        </row>
        <row r="15711">
          <cell r="A15711">
            <v>9118</v>
          </cell>
        </row>
        <row r="15712">
          <cell r="A15712">
            <v>96386</v>
          </cell>
        </row>
        <row r="15713">
          <cell r="A15713">
            <v>12696</v>
          </cell>
        </row>
        <row r="15714">
          <cell r="A15714">
            <v>23421</v>
          </cell>
        </row>
        <row r="15715">
          <cell r="A15715">
            <v>100523</v>
          </cell>
        </row>
        <row r="15716">
          <cell r="A15716">
            <v>100523</v>
          </cell>
        </row>
        <row r="15717">
          <cell r="A15717" t="str">
            <v>67310</v>
          </cell>
        </row>
        <row r="15718">
          <cell r="A15718">
            <v>89833</v>
          </cell>
        </row>
        <row r="15719">
          <cell r="A15719">
            <v>1000000143</v>
          </cell>
        </row>
        <row r="15720">
          <cell r="A15720">
            <v>1000000263</v>
          </cell>
        </row>
        <row r="15721">
          <cell r="A15721">
            <v>1000000265</v>
          </cell>
        </row>
        <row r="15722">
          <cell r="A15722">
            <v>1000000266</v>
          </cell>
        </row>
        <row r="15723">
          <cell r="A15723">
            <v>83596</v>
          </cell>
        </row>
        <row r="15724">
          <cell r="A15724">
            <v>17774</v>
          </cell>
        </row>
        <row r="15725">
          <cell r="A15725">
            <v>42048</v>
          </cell>
        </row>
        <row r="15726">
          <cell r="A15726">
            <v>42048</v>
          </cell>
        </row>
        <row r="15727">
          <cell r="A15727">
            <v>74518</v>
          </cell>
        </row>
        <row r="15728">
          <cell r="A15728">
            <v>74518</v>
          </cell>
        </row>
        <row r="15729">
          <cell r="A15729">
            <v>2239</v>
          </cell>
        </row>
        <row r="15730">
          <cell r="A15730">
            <v>37675</v>
          </cell>
        </row>
        <row r="15731">
          <cell r="A15731">
            <v>95726</v>
          </cell>
        </row>
        <row r="15732">
          <cell r="A15732">
            <v>58984</v>
          </cell>
        </row>
        <row r="15733">
          <cell r="A15733">
            <v>1000000177</v>
          </cell>
        </row>
        <row r="15734">
          <cell r="A15734">
            <v>76199</v>
          </cell>
        </row>
        <row r="15735">
          <cell r="A15735" t="str">
            <v>78203</v>
          </cell>
        </row>
        <row r="15736">
          <cell r="A15736" t="str">
            <v>39965</v>
          </cell>
        </row>
        <row r="15737">
          <cell r="A15737" t="str">
            <v>39249</v>
          </cell>
        </row>
        <row r="15738">
          <cell r="A15738" t="str">
            <v>42397</v>
          </cell>
        </row>
        <row r="15739">
          <cell r="A15739" t="str">
            <v>70657</v>
          </cell>
        </row>
        <row r="15740">
          <cell r="A15740" t="str">
            <v>112878</v>
          </cell>
        </row>
        <row r="15741">
          <cell r="A15741">
            <v>18953</v>
          </cell>
        </row>
        <row r="15742">
          <cell r="A15742">
            <v>18953</v>
          </cell>
        </row>
        <row r="15743">
          <cell r="A15743">
            <v>18953</v>
          </cell>
        </row>
        <row r="15744">
          <cell r="A15744">
            <v>19005</v>
          </cell>
        </row>
        <row r="15745">
          <cell r="A15745">
            <v>18761</v>
          </cell>
        </row>
        <row r="15746">
          <cell r="A15746">
            <v>18761</v>
          </cell>
        </row>
        <row r="15747">
          <cell r="A15747">
            <v>20078</v>
          </cell>
        </row>
        <row r="15748">
          <cell r="A15748">
            <v>105104</v>
          </cell>
        </row>
        <row r="15749">
          <cell r="A15749">
            <v>105104</v>
          </cell>
        </row>
        <row r="15750">
          <cell r="A15750">
            <v>1000000442</v>
          </cell>
        </row>
        <row r="15751">
          <cell r="A15751">
            <v>18875</v>
          </cell>
        </row>
        <row r="15752">
          <cell r="A15752">
            <v>18761</v>
          </cell>
        </row>
        <row r="15753">
          <cell r="A15753">
            <v>18761</v>
          </cell>
        </row>
        <row r="15754">
          <cell r="A15754">
            <v>90665</v>
          </cell>
        </row>
        <row r="15755">
          <cell r="A15755">
            <v>15093</v>
          </cell>
        </row>
        <row r="15756">
          <cell r="A15756">
            <v>15093</v>
          </cell>
        </row>
        <row r="15757">
          <cell r="A15757">
            <v>16258</v>
          </cell>
        </row>
        <row r="15758">
          <cell r="A15758">
            <v>107186</v>
          </cell>
        </row>
        <row r="15759">
          <cell r="A15759">
            <v>100740</v>
          </cell>
        </row>
        <row r="15760">
          <cell r="A15760">
            <v>103004</v>
          </cell>
        </row>
        <row r="15761">
          <cell r="A15761">
            <v>103004</v>
          </cell>
        </row>
        <row r="15762">
          <cell r="A15762" t="str">
            <v>24283</v>
          </cell>
        </row>
        <row r="15763">
          <cell r="A15763" t="str">
            <v>97876</v>
          </cell>
        </row>
        <row r="15764">
          <cell r="A15764">
            <v>61078</v>
          </cell>
        </row>
        <row r="15765">
          <cell r="A15765">
            <v>27710</v>
          </cell>
        </row>
        <row r="15766">
          <cell r="A15766">
            <v>27710</v>
          </cell>
        </row>
        <row r="15767">
          <cell r="A15767">
            <v>914</v>
          </cell>
        </row>
        <row r="15768">
          <cell r="A15768">
            <v>914</v>
          </cell>
        </row>
        <row r="15769">
          <cell r="A15769">
            <v>18978</v>
          </cell>
        </row>
        <row r="15770">
          <cell r="A15770">
            <v>30412</v>
          </cell>
        </row>
        <row r="15771">
          <cell r="A15771">
            <v>31529</v>
          </cell>
        </row>
        <row r="15772">
          <cell r="A15772">
            <v>76379</v>
          </cell>
        </row>
        <row r="15773">
          <cell r="A15773">
            <v>65144</v>
          </cell>
        </row>
        <row r="15774">
          <cell r="A15774">
            <v>65144</v>
          </cell>
        </row>
        <row r="15775">
          <cell r="A15775">
            <v>71772</v>
          </cell>
        </row>
        <row r="15776">
          <cell r="A15776">
            <v>12586</v>
          </cell>
        </row>
        <row r="15777">
          <cell r="A15777" t="str">
            <v>85816</v>
          </cell>
        </row>
        <row r="15778">
          <cell r="A15778">
            <v>5074</v>
          </cell>
        </row>
        <row r="15779">
          <cell r="A15779">
            <v>31445</v>
          </cell>
        </row>
        <row r="15780">
          <cell r="A15780">
            <v>57819</v>
          </cell>
        </row>
        <row r="15781">
          <cell r="A15781" t="str">
            <v>35331</v>
          </cell>
        </row>
        <row r="15782">
          <cell r="A15782" t="str">
            <v>35331</v>
          </cell>
        </row>
        <row r="15783">
          <cell r="A15783">
            <v>26748</v>
          </cell>
        </row>
        <row r="15784">
          <cell r="A15784" t="str">
            <v>60241</v>
          </cell>
        </row>
        <row r="15785">
          <cell r="A15785">
            <v>11519</v>
          </cell>
        </row>
        <row r="15786">
          <cell r="A15786" t="str">
            <v>59935</v>
          </cell>
        </row>
        <row r="15787">
          <cell r="A15787">
            <v>30674</v>
          </cell>
        </row>
        <row r="15788">
          <cell r="A15788">
            <v>86154</v>
          </cell>
        </row>
        <row r="15789">
          <cell r="A15789">
            <v>1000000429</v>
          </cell>
        </row>
        <row r="15790">
          <cell r="A15790">
            <v>79087</v>
          </cell>
        </row>
        <row r="15791">
          <cell r="A15791">
            <v>10891</v>
          </cell>
        </row>
        <row r="15792">
          <cell r="A15792">
            <v>10689</v>
          </cell>
        </row>
        <row r="15793">
          <cell r="A15793">
            <v>106604</v>
          </cell>
        </row>
        <row r="15794">
          <cell r="A15794">
            <v>101199</v>
          </cell>
        </row>
        <row r="15795">
          <cell r="A15795">
            <v>101199</v>
          </cell>
        </row>
        <row r="15796">
          <cell r="A15796">
            <v>101466</v>
          </cell>
        </row>
        <row r="15797">
          <cell r="A15797">
            <v>101466</v>
          </cell>
        </row>
        <row r="15798">
          <cell r="A15798">
            <v>105095</v>
          </cell>
        </row>
        <row r="15799">
          <cell r="A15799">
            <v>105095</v>
          </cell>
        </row>
        <row r="15800">
          <cell r="A15800">
            <v>52731</v>
          </cell>
        </row>
        <row r="15801">
          <cell r="A15801">
            <v>1627</v>
          </cell>
        </row>
        <row r="15802">
          <cell r="A15802">
            <v>5575</v>
          </cell>
        </row>
        <row r="15803">
          <cell r="A15803">
            <v>11113</v>
          </cell>
        </row>
        <row r="15804">
          <cell r="A15804" t="str">
            <v>115863</v>
          </cell>
        </row>
        <row r="15805">
          <cell r="A15805" t="str">
            <v>110549</v>
          </cell>
        </row>
        <row r="15806">
          <cell r="A15806" t="str">
            <v>104603</v>
          </cell>
        </row>
        <row r="15807">
          <cell r="A15807">
            <v>78007</v>
          </cell>
        </row>
        <row r="15808">
          <cell r="A15808">
            <v>67151</v>
          </cell>
        </row>
        <row r="15809">
          <cell r="A15809" t="str">
            <v>69137</v>
          </cell>
        </row>
        <row r="15810">
          <cell r="A15810" t="str">
            <v>11343</v>
          </cell>
        </row>
        <row r="15811">
          <cell r="A15811" t="str">
            <v>77665</v>
          </cell>
        </row>
        <row r="15812">
          <cell r="A15812" t="str">
            <v>55283</v>
          </cell>
        </row>
        <row r="15813">
          <cell r="A15813">
            <v>90659</v>
          </cell>
        </row>
        <row r="15814">
          <cell r="A15814">
            <v>90659</v>
          </cell>
        </row>
        <row r="15815">
          <cell r="A15815" t="str">
            <v>9749</v>
          </cell>
        </row>
        <row r="15816">
          <cell r="A15816" t="str">
            <v>11136</v>
          </cell>
        </row>
        <row r="15817">
          <cell r="A15817" t="str">
            <v>75872</v>
          </cell>
        </row>
        <row r="15818">
          <cell r="A15818" t="str">
            <v>75872</v>
          </cell>
        </row>
        <row r="15819">
          <cell r="A15819" t="str">
            <v>75872</v>
          </cell>
        </row>
        <row r="15820">
          <cell r="A15820">
            <v>78605</v>
          </cell>
        </row>
        <row r="15821">
          <cell r="A15821">
            <v>78605</v>
          </cell>
        </row>
        <row r="15822">
          <cell r="A15822">
            <v>91689</v>
          </cell>
        </row>
        <row r="15823">
          <cell r="A15823">
            <v>91689</v>
          </cell>
        </row>
        <row r="15824">
          <cell r="A15824">
            <v>92774</v>
          </cell>
        </row>
        <row r="15825">
          <cell r="A15825">
            <v>92774</v>
          </cell>
        </row>
        <row r="15826">
          <cell r="A15826">
            <v>94618</v>
          </cell>
        </row>
        <row r="15827">
          <cell r="A15827">
            <v>94618</v>
          </cell>
        </row>
        <row r="15828">
          <cell r="A15828">
            <v>96814</v>
          </cell>
        </row>
        <row r="15829">
          <cell r="A15829">
            <v>98012</v>
          </cell>
        </row>
        <row r="15830">
          <cell r="A15830">
            <v>98012</v>
          </cell>
        </row>
        <row r="15831">
          <cell r="A15831">
            <v>102134</v>
          </cell>
        </row>
        <row r="15832">
          <cell r="A15832">
            <v>102134</v>
          </cell>
        </row>
        <row r="15833">
          <cell r="A15833">
            <v>20479</v>
          </cell>
        </row>
        <row r="15834">
          <cell r="A15834">
            <v>110229</v>
          </cell>
        </row>
        <row r="15835">
          <cell r="A15835" t="str">
            <v>12108</v>
          </cell>
        </row>
        <row r="15836">
          <cell r="A15836" t="str">
            <v>32890</v>
          </cell>
        </row>
        <row r="15837">
          <cell r="A15837">
            <v>27624</v>
          </cell>
        </row>
        <row r="15838">
          <cell r="A15838">
            <v>101537</v>
          </cell>
        </row>
        <row r="15839">
          <cell r="A15839">
            <v>103721</v>
          </cell>
        </row>
        <row r="15840">
          <cell r="A15840" t="str">
            <v>92951</v>
          </cell>
        </row>
        <row r="15841">
          <cell r="A15841">
            <v>96609</v>
          </cell>
        </row>
        <row r="15842">
          <cell r="A15842" t="str">
            <v>31102</v>
          </cell>
        </row>
        <row r="15843">
          <cell r="A15843">
            <v>8768</v>
          </cell>
        </row>
        <row r="15844">
          <cell r="A15844" t="str">
            <v>92454</v>
          </cell>
        </row>
        <row r="15845">
          <cell r="A15845">
            <v>67072</v>
          </cell>
        </row>
        <row r="15846">
          <cell r="A15846">
            <v>103820</v>
          </cell>
        </row>
        <row r="15847">
          <cell r="A15847">
            <v>103820</v>
          </cell>
        </row>
        <row r="15848">
          <cell r="A15848">
            <v>107226</v>
          </cell>
        </row>
        <row r="15849">
          <cell r="A15849">
            <v>107226</v>
          </cell>
        </row>
        <row r="15850">
          <cell r="A15850">
            <v>83712</v>
          </cell>
        </row>
        <row r="15851">
          <cell r="A15851">
            <v>107393</v>
          </cell>
        </row>
        <row r="15852">
          <cell r="A15852">
            <v>65594</v>
          </cell>
        </row>
        <row r="15853">
          <cell r="A15853">
            <v>8684</v>
          </cell>
        </row>
        <row r="15854">
          <cell r="A15854">
            <v>13939</v>
          </cell>
        </row>
        <row r="15855">
          <cell r="A15855">
            <v>2574</v>
          </cell>
        </row>
        <row r="15856">
          <cell r="A15856">
            <v>42387</v>
          </cell>
        </row>
        <row r="15857">
          <cell r="A15857">
            <v>13288</v>
          </cell>
        </row>
        <row r="15858">
          <cell r="A15858">
            <v>22163</v>
          </cell>
        </row>
        <row r="15859">
          <cell r="A15859">
            <v>17691</v>
          </cell>
        </row>
        <row r="15860">
          <cell r="A15860">
            <v>35487</v>
          </cell>
        </row>
        <row r="15861">
          <cell r="A15861" t="str">
            <v>16655</v>
          </cell>
        </row>
        <row r="15862">
          <cell r="A15862">
            <v>18431</v>
          </cell>
        </row>
        <row r="15863">
          <cell r="A15863" t="str">
            <v>4605</v>
          </cell>
        </row>
        <row r="15864">
          <cell r="A15864" t="str">
            <v>59613</v>
          </cell>
        </row>
        <row r="15865">
          <cell r="A15865">
            <v>25918</v>
          </cell>
        </row>
        <row r="15866">
          <cell r="A15866">
            <v>26344</v>
          </cell>
        </row>
        <row r="15867">
          <cell r="A15867" t="str">
            <v>53223</v>
          </cell>
        </row>
        <row r="15868">
          <cell r="A15868" t="str">
            <v>37677</v>
          </cell>
        </row>
        <row r="15869">
          <cell r="A15869" t="str">
            <v>111924</v>
          </cell>
        </row>
        <row r="15870">
          <cell r="A15870">
            <v>63803</v>
          </cell>
        </row>
        <row r="15871">
          <cell r="A15871">
            <v>63803</v>
          </cell>
        </row>
        <row r="15872">
          <cell r="A15872">
            <v>79086</v>
          </cell>
        </row>
        <row r="15873">
          <cell r="A15873">
            <v>35063</v>
          </cell>
        </row>
        <row r="15874">
          <cell r="A15874">
            <v>19169</v>
          </cell>
        </row>
        <row r="15875">
          <cell r="A15875">
            <v>79052</v>
          </cell>
        </row>
        <row r="15876">
          <cell r="A15876" t="str">
            <v>4605</v>
          </cell>
        </row>
        <row r="15877">
          <cell r="A15877">
            <v>20033</v>
          </cell>
        </row>
        <row r="15878">
          <cell r="A15878">
            <v>23064</v>
          </cell>
        </row>
        <row r="15879">
          <cell r="A15879">
            <v>23064</v>
          </cell>
        </row>
        <row r="15880">
          <cell r="A15880">
            <v>9120</v>
          </cell>
        </row>
        <row r="15881">
          <cell r="A15881">
            <v>90202</v>
          </cell>
        </row>
        <row r="15882">
          <cell r="A15882">
            <v>103783</v>
          </cell>
        </row>
        <row r="15883">
          <cell r="A15883">
            <v>53329</v>
          </cell>
        </row>
        <row r="15884">
          <cell r="A15884">
            <v>13259</v>
          </cell>
        </row>
        <row r="15885">
          <cell r="A15885">
            <v>21971</v>
          </cell>
        </row>
        <row r="15886">
          <cell r="A15886">
            <v>20332</v>
          </cell>
        </row>
        <row r="15887">
          <cell r="A15887">
            <v>1000000177</v>
          </cell>
        </row>
        <row r="15888">
          <cell r="A15888">
            <v>1000000177</v>
          </cell>
        </row>
        <row r="15889">
          <cell r="A15889">
            <v>1034</v>
          </cell>
        </row>
        <row r="15890">
          <cell r="A15890">
            <v>9681</v>
          </cell>
        </row>
        <row r="15891">
          <cell r="A15891">
            <v>26403</v>
          </cell>
        </row>
        <row r="15892">
          <cell r="A15892" t="str">
            <v>91363</v>
          </cell>
        </row>
        <row r="15893">
          <cell r="A15893">
            <v>16094</v>
          </cell>
        </row>
        <row r="15894">
          <cell r="A15894">
            <v>1347</v>
          </cell>
        </row>
        <row r="15895">
          <cell r="A15895">
            <v>57185</v>
          </cell>
        </row>
        <row r="15896">
          <cell r="A15896">
            <v>57185</v>
          </cell>
        </row>
        <row r="15897">
          <cell r="A15897">
            <v>57185</v>
          </cell>
        </row>
        <row r="15898">
          <cell r="A15898">
            <v>57185</v>
          </cell>
        </row>
        <row r="15899">
          <cell r="A15899" t="str">
            <v>56701</v>
          </cell>
        </row>
        <row r="15900">
          <cell r="A15900">
            <v>17419</v>
          </cell>
        </row>
        <row r="15901">
          <cell r="A15901">
            <v>22899</v>
          </cell>
        </row>
        <row r="15902">
          <cell r="A15902">
            <v>19763</v>
          </cell>
        </row>
        <row r="15903">
          <cell r="A15903">
            <v>12247</v>
          </cell>
        </row>
        <row r="15904">
          <cell r="A15904" t="str">
            <v>20435</v>
          </cell>
        </row>
        <row r="15905">
          <cell r="A15905">
            <v>42432</v>
          </cell>
        </row>
        <row r="15906">
          <cell r="A15906">
            <v>7398</v>
          </cell>
        </row>
        <row r="15907">
          <cell r="A15907">
            <v>42974</v>
          </cell>
        </row>
        <row r="15908">
          <cell r="A15908" t="str">
            <v>8935</v>
          </cell>
        </row>
        <row r="15909">
          <cell r="A15909">
            <v>90687</v>
          </cell>
        </row>
        <row r="15910">
          <cell r="A15910">
            <v>90687</v>
          </cell>
        </row>
        <row r="15911">
          <cell r="A15911">
            <v>90687</v>
          </cell>
        </row>
        <row r="15912">
          <cell r="A15912">
            <v>69503</v>
          </cell>
        </row>
        <row r="15913">
          <cell r="A15913">
            <v>101904</v>
          </cell>
        </row>
        <row r="15914">
          <cell r="A15914">
            <v>101904</v>
          </cell>
        </row>
        <row r="15915">
          <cell r="A15915">
            <v>26935</v>
          </cell>
        </row>
        <row r="15916">
          <cell r="A15916">
            <v>20437</v>
          </cell>
        </row>
        <row r="15917">
          <cell r="A15917">
            <v>60791</v>
          </cell>
        </row>
        <row r="15918">
          <cell r="A15918">
            <v>74627</v>
          </cell>
        </row>
        <row r="15919">
          <cell r="A15919" t="str">
            <v>46185</v>
          </cell>
        </row>
        <row r="15920">
          <cell r="A15920" t="str">
            <v>62479</v>
          </cell>
        </row>
        <row r="15921">
          <cell r="A15921">
            <v>30412</v>
          </cell>
        </row>
        <row r="15922">
          <cell r="A15922">
            <v>30412</v>
          </cell>
        </row>
        <row r="15923">
          <cell r="A15923" t="str">
            <v>40274</v>
          </cell>
        </row>
        <row r="15924">
          <cell r="A15924" t="str">
            <v>34883</v>
          </cell>
        </row>
        <row r="15925">
          <cell r="A15925">
            <v>66138</v>
          </cell>
        </row>
        <row r="15926">
          <cell r="A15926">
            <v>29165</v>
          </cell>
        </row>
        <row r="15927">
          <cell r="A15927" t="str">
            <v>40402</v>
          </cell>
        </row>
        <row r="15928">
          <cell r="A15928" t="str">
            <v>65076</v>
          </cell>
        </row>
        <row r="15929">
          <cell r="A15929" t="str">
            <v>65076</v>
          </cell>
        </row>
        <row r="15930">
          <cell r="A15930" t="str">
            <v>115112</v>
          </cell>
        </row>
        <row r="15931">
          <cell r="A15931">
            <v>1000000161</v>
          </cell>
        </row>
        <row r="15932">
          <cell r="A15932">
            <v>4162</v>
          </cell>
        </row>
        <row r="15933">
          <cell r="A15933">
            <v>15962</v>
          </cell>
        </row>
        <row r="15934">
          <cell r="A15934">
            <v>15962</v>
          </cell>
        </row>
        <row r="15935">
          <cell r="A15935" t="str">
            <v>16706</v>
          </cell>
        </row>
        <row r="15936">
          <cell r="A15936">
            <v>92300</v>
          </cell>
        </row>
        <row r="15937">
          <cell r="A15937">
            <v>49113</v>
          </cell>
        </row>
        <row r="15938">
          <cell r="A15938">
            <v>7395</v>
          </cell>
        </row>
        <row r="15939">
          <cell r="A15939">
            <v>60248</v>
          </cell>
        </row>
        <row r="15940">
          <cell r="A15940">
            <v>48346</v>
          </cell>
        </row>
        <row r="15941">
          <cell r="A15941">
            <v>105104</v>
          </cell>
        </row>
        <row r="15942">
          <cell r="A15942">
            <v>33832</v>
          </cell>
        </row>
        <row r="15943">
          <cell r="A15943" t="str">
            <v>97583</v>
          </cell>
        </row>
        <row r="15944">
          <cell r="A15944">
            <v>105001</v>
          </cell>
        </row>
        <row r="15945">
          <cell r="A15945">
            <v>110598</v>
          </cell>
        </row>
        <row r="15946">
          <cell r="A15946">
            <v>110598</v>
          </cell>
        </row>
        <row r="15947">
          <cell r="A15947">
            <v>42438</v>
          </cell>
        </row>
        <row r="15948">
          <cell r="A15948">
            <v>105146</v>
          </cell>
        </row>
        <row r="15949">
          <cell r="A15949">
            <v>105146</v>
          </cell>
        </row>
        <row r="15950">
          <cell r="A15950">
            <v>106466</v>
          </cell>
        </row>
        <row r="15951">
          <cell r="A15951">
            <v>106466</v>
          </cell>
        </row>
        <row r="15952">
          <cell r="A15952">
            <v>1000000345</v>
          </cell>
        </row>
        <row r="15953">
          <cell r="A15953">
            <v>1000000345</v>
          </cell>
        </row>
        <row r="15954">
          <cell r="A15954" t="str">
            <v>106013</v>
          </cell>
        </row>
        <row r="15955">
          <cell r="A15955" t="str">
            <v>106013</v>
          </cell>
        </row>
        <row r="15956">
          <cell r="A15956" t="str">
            <v>87326</v>
          </cell>
        </row>
        <row r="15957">
          <cell r="A15957" t="str">
            <v>102205</v>
          </cell>
        </row>
        <row r="15958">
          <cell r="A15958" t="str">
            <v>102205</v>
          </cell>
        </row>
        <row r="15959">
          <cell r="A15959" t="str">
            <v>109365</v>
          </cell>
        </row>
        <row r="15960">
          <cell r="A15960" t="str">
            <v>109365</v>
          </cell>
        </row>
        <row r="15961">
          <cell r="A15961">
            <v>52651</v>
          </cell>
        </row>
        <row r="15962">
          <cell r="A15962">
            <v>52651</v>
          </cell>
        </row>
        <row r="15963">
          <cell r="A15963">
            <v>79328</v>
          </cell>
        </row>
        <row r="15964">
          <cell r="A15964">
            <v>90426</v>
          </cell>
        </row>
        <row r="15965">
          <cell r="A15965">
            <v>97424</v>
          </cell>
        </row>
        <row r="15966">
          <cell r="A15966">
            <v>99574</v>
          </cell>
        </row>
        <row r="15967">
          <cell r="A15967">
            <v>99574</v>
          </cell>
        </row>
        <row r="15968">
          <cell r="A15968">
            <v>101148</v>
          </cell>
        </row>
        <row r="15969">
          <cell r="A15969">
            <v>105861</v>
          </cell>
        </row>
        <row r="15970">
          <cell r="A15970">
            <v>105861</v>
          </cell>
        </row>
        <row r="15971">
          <cell r="A15971">
            <v>107527</v>
          </cell>
        </row>
        <row r="15972">
          <cell r="A15972">
            <v>107527</v>
          </cell>
        </row>
        <row r="15973">
          <cell r="A15973">
            <v>23393</v>
          </cell>
        </row>
        <row r="15974">
          <cell r="A15974">
            <v>8652</v>
          </cell>
        </row>
        <row r="15975">
          <cell r="A15975">
            <v>53186</v>
          </cell>
        </row>
        <row r="15976">
          <cell r="A15976">
            <v>53186</v>
          </cell>
        </row>
        <row r="15977">
          <cell r="A15977">
            <v>106998</v>
          </cell>
        </row>
        <row r="15978">
          <cell r="A15978">
            <v>106998</v>
          </cell>
        </row>
        <row r="15979">
          <cell r="A15979">
            <v>50844</v>
          </cell>
        </row>
        <row r="15980">
          <cell r="A15980">
            <v>900000009</v>
          </cell>
        </row>
        <row r="15981">
          <cell r="A15981">
            <v>45983</v>
          </cell>
        </row>
        <row r="15982">
          <cell r="A15982">
            <v>55866</v>
          </cell>
        </row>
        <row r="15983">
          <cell r="A15983">
            <v>34048</v>
          </cell>
        </row>
        <row r="15984">
          <cell r="A15984" t="str">
            <v>36520</v>
          </cell>
        </row>
        <row r="15985">
          <cell r="A15985" t="str">
            <v>90024</v>
          </cell>
        </row>
        <row r="15986">
          <cell r="A15986">
            <v>80053</v>
          </cell>
        </row>
        <row r="15987">
          <cell r="A15987">
            <v>5620</v>
          </cell>
        </row>
        <row r="15988">
          <cell r="A15988">
            <v>77126</v>
          </cell>
        </row>
        <row r="15989">
          <cell r="A15989" t="str">
            <v>1684</v>
          </cell>
        </row>
        <row r="15990">
          <cell r="A15990" t="str">
            <v>12461</v>
          </cell>
        </row>
        <row r="15991">
          <cell r="A15991" t="str">
            <v>85828</v>
          </cell>
        </row>
        <row r="15992">
          <cell r="A15992" t="str">
            <v>85828</v>
          </cell>
        </row>
        <row r="15993">
          <cell r="A15993">
            <v>15150</v>
          </cell>
        </row>
        <row r="15994">
          <cell r="A15994">
            <v>57985</v>
          </cell>
        </row>
        <row r="15995">
          <cell r="A15995">
            <v>25449</v>
          </cell>
        </row>
        <row r="15996">
          <cell r="A15996">
            <v>24483</v>
          </cell>
        </row>
        <row r="15997">
          <cell r="A15997">
            <v>24483</v>
          </cell>
        </row>
        <row r="15998">
          <cell r="A15998">
            <v>25218</v>
          </cell>
        </row>
        <row r="15999">
          <cell r="A15999" t="str">
            <v>52608</v>
          </cell>
        </row>
        <row r="16000">
          <cell r="A16000">
            <v>15717</v>
          </cell>
        </row>
        <row r="16001">
          <cell r="A16001">
            <v>82785</v>
          </cell>
        </row>
        <row r="16002">
          <cell r="A16002" t="str">
            <v>69645</v>
          </cell>
        </row>
        <row r="16003">
          <cell r="A16003" t="str">
            <v>73536</v>
          </cell>
        </row>
        <row r="16004">
          <cell r="A16004">
            <v>90300</v>
          </cell>
        </row>
        <row r="16005">
          <cell r="A16005">
            <v>28103</v>
          </cell>
        </row>
        <row r="16006">
          <cell r="A16006">
            <v>63409</v>
          </cell>
        </row>
        <row r="16007">
          <cell r="A16007">
            <v>63425</v>
          </cell>
        </row>
        <row r="16008">
          <cell r="A16008">
            <v>95771</v>
          </cell>
        </row>
        <row r="16009">
          <cell r="A16009">
            <v>14846</v>
          </cell>
        </row>
        <row r="16010">
          <cell r="A16010" t="str">
            <v>117647</v>
          </cell>
        </row>
        <row r="16011">
          <cell r="A16011">
            <v>14663</v>
          </cell>
        </row>
        <row r="16012">
          <cell r="A16012">
            <v>52158</v>
          </cell>
        </row>
        <row r="16013">
          <cell r="A16013" t="str">
            <v>61013</v>
          </cell>
        </row>
        <row r="16014">
          <cell r="A16014">
            <v>91780</v>
          </cell>
        </row>
        <row r="16015">
          <cell r="A16015">
            <v>18875</v>
          </cell>
        </row>
        <row r="16016">
          <cell r="A16016">
            <v>92508</v>
          </cell>
        </row>
        <row r="16017">
          <cell r="A16017" t="str">
            <v>46295</v>
          </cell>
        </row>
        <row r="16018">
          <cell r="A16018" t="str">
            <v>46295</v>
          </cell>
        </row>
        <row r="16019">
          <cell r="A16019" t="str">
            <v>10868</v>
          </cell>
        </row>
        <row r="16020">
          <cell r="A16020" t="str">
            <v>7230</v>
          </cell>
        </row>
        <row r="16021">
          <cell r="A16021">
            <v>82439</v>
          </cell>
        </row>
        <row r="16022">
          <cell r="A16022">
            <v>60001</v>
          </cell>
        </row>
        <row r="16023">
          <cell r="A16023">
            <v>100218</v>
          </cell>
        </row>
        <row r="16024">
          <cell r="A16024">
            <v>60995</v>
          </cell>
        </row>
        <row r="16025">
          <cell r="A16025" t="str">
            <v>3927</v>
          </cell>
        </row>
        <row r="16026">
          <cell r="A16026" t="str">
            <v>79097</v>
          </cell>
        </row>
        <row r="16027">
          <cell r="A16027">
            <v>9955</v>
          </cell>
        </row>
        <row r="16028">
          <cell r="A16028" t="str">
            <v>14776</v>
          </cell>
        </row>
        <row r="16029">
          <cell r="A16029">
            <v>20541</v>
          </cell>
        </row>
        <row r="16030">
          <cell r="A16030">
            <v>52158</v>
          </cell>
        </row>
        <row r="16031">
          <cell r="A16031">
            <v>19207</v>
          </cell>
        </row>
        <row r="16032">
          <cell r="A16032" t="str">
            <v>15367</v>
          </cell>
        </row>
        <row r="16033">
          <cell r="A16033">
            <v>89778</v>
          </cell>
        </row>
        <row r="16034">
          <cell r="A16034">
            <v>9785</v>
          </cell>
        </row>
        <row r="16035">
          <cell r="A16035" t="str">
            <v>18959</v>
          </cell>
        </row>
        <row r="16036">
          <cell r="A16036">
            <v>25961</v>
          </cell>
        </row>
        <row r="16037">
          <cell r="A16037">
            <v>72533</v>
          </cell>
        </row>
        <row r="16038">
          <cell r="A16038">
            <v>72533</v>
          </cell>
        </row>
        <row r="16039">
          <cell r="A16039">
            <v>79853</v>
          </cell>
        </row>
        <row r="16040">
          <cell r="A16040" t="str">
            <v>88537</v>
          </cell>
        </row>
        <row r="16041">
          <cell r="A16041" t="str">
            <v>112184</v>
          </cell>
        </row>
        <row r="16042">
          <cell r="A16042">
            <v>53647</v>
          </cell>
        </row>
        <row r="16043">
          <cell r="A16043">
            <v>78639</v>
          </cell>
        </row>
        <row r="16044">
          <cell r="A16044">
            <v>78639</v>
          </cell>
        </row>
        <row r="16045">
          <cell r="A16045">
            <v>79063</v>
          </cell>
        </row>
        <row r="16046">
          <cell r="A16046">
            <v>79063</v>
          </cell>
        </row>
        <row r="16047">
          <cell r="A16047">
            <v>103567</v>
          </cell>
        </row>
        <row r="16048">
          <cell r="A16048">
            <v>111430</v>
          </cell>
        </row>
        <row r="16049">
          <cell r="A16049">
            <v>108843</v>
          </cell>
        </row>
        <row r="16050">
          <cell r="A16050">
            <v>108843</v>
          </cell>
        </row>
        <row r="16051">
          <cell r="A16051">
            <v>112462</v>
          </cell>
        </row>
        <row r="16052">
          <cell r="A16052">
            <v>9876</v>
          </cell>
        </row>
        <row r="16053">
          <cell r="A16053" t="str">
            <v>28754</v>
          </cell>
        </row>
        <row r="16054">
          <cell r="A16054">
            <v>1905</v>
          </cell>
        </row>
        <row r="16055">
          <cell r="A16055" t="str">
            <v>1086</v>
          </cell>
        </row>
        <row r="16056">
          <cell r="A16056">
            <v>6180</v>
          </cell>
        </row>
        <row r="16057">
          <cell r="A16057" t="str">
            <v>24703</v>
          </cell>
        </row>
        <row r="16058">
          <cell r="A16058">
            <v>27075</v>
          </cell>
        </row>
        <row r="16059">
          <cell r="A16059">
            <v>82283</v>
          </cell>
        </row>
        <row r="16060">
          <cell r="A16060">
            <v>100418</v>
          </cell>
        </row>
        <row r="16061">
          <cell r="A16061">
            <v>45484</v>
          </cell>
        </row>
        <row r="16062">
          <cell r="A16062">
            <v>71835</v>
          </cell>
        </row>
        <row r="16063">
          <cell r="A16063">
            <v>4516</v>
          </cell>
        </row>
        <row r="16064">
          <cell r="A16064">
            <v>27855</v>
          </cell>
        </row>
        <row r="16065">
          <cell r="A16065">
            <v>6037</v>
          </cell>
        </row>
        <row r="16066">
          <cell r="A16066">
            <v>13257</v>
          </cell>
        </row>
        <row r="16067">
          <cell r="A16067" t="str">
            <v>49903</v>
          </cell>
        </row>
        <row r="16068">
          <cell r="A16068" t="str">
            <v>41364</v>
          </cell>
        </row>
        <row r="16069">
          <cell r="A16069" t="str">
            <v>32220</v>
          </cell>
        </row>
        <row r="16070">
          <cell r="A16070" t="str">
            <v>9817</v>
          </cell>
        </row>
        <row r="16071">
          <cell r="A16071" t="str">
            <v>9973</v>
          </cell>
        </row>
        <row r="16072">
          <cell r="A16072">
            <v>22691</v>
          </cell>
        </row>
        <row r="16073">
          <cell r="A16073">
            <v>61963</v>
          </cell>
        </row>
        <row r="16074">
          <cell r="A16074">
            <v>554</v>
          </cell>
        </row>
        <row r="16075">
          <cell r="A16075" t="str">
            <v>24990</v>
          </cell>
        </row>
        <row r="16076">
          <cell r="A16076">
            <v>20029</v>
          </cell>
        </row>
        <row r="16077">
          <cell r="A16077" t="str">
            <v>112296</v>
          </cell>
        </row>
        <row r="16078">
          <cell r="A16078" t="str">
            <v>112296</v>
          </cell>
        </row>
        <row r="16079">
          <cell r="A16079">
            <v>85844</v>
          </cell>
        </row>
        <row r="16080">
          <cell r="A16080">
            <v>85844</v>
          </cell>
        </row>
        <row r="16081">
          <cell r="A16081" t="str">
            <v>4348</v>
          </cell>
        </row>
        <row r="16082">
          <cell r="A16082" t="str">
            <v>45216</v>
          </cell>
        </row>
        <row r="16083">
          <cell r="A16083">
            <v>21965</v>
          </cell>
        </row>
        <row r="16084">
          <cell r="A16084" t="str">
            <v>974</v>
          </cell>
        </row>
        <row r="16085">
          <cell r="A16085">
            <v>55028</v>
          </cell>
        </row>
        <row r="16086">
          <cell r="A16086">
            <v>86154</v>
          </cell>
        </row>
        <row r="16087">
          <cell r="A16087" t="str">
            <v>51784</v>
          </cell>
        </row>
        <row r="16088">
          <cell r="A16088" t="str">
            <v>96120</v>
          </cell>
        </row>
        <row r="16089">
          <cell r="A16089">
            <v>62681</v>
          </cell>
        </row>
        <row r="16090">
          <cell r="A16090">
            <v>103321</v>
          </cell>
        </row>
        <row r="16091">
          <cell r="A16091" t="str">
            <v>103658</v>
          </cell>
        </row>
        <row r="16092">
          <cell r="A16092">
            <v>96814</v>
          </cell>
        </row>
        <row r="16093">
          <cell r="A16093">
            <v>6195</v>
          </cell>
        </row>
        <row r="16094">
          <cell r="A16094">
            <v>107881</v>
          </cell>
        </row>
        <row r="16095">
          <cell r="A16095">
            <v>107927</v>
          </cell>
        </row>
        <row r="16096">
          <cell r="A16096">
            <v>107927</v>
          </cell>
        </row>
        <row r="16097">
          <cell r="A16097">
            <v>108910</v>
          </cell>
        </row>
        <row r="16098">
          <cell r="A16098">
            <v>109119</v>
          </cell>
        </row>
        <row r="16099">
          <cell r="A16099">
            <v>109119</v>
          </cell>
        </row>
        <row r="16100">
          <cell r="A16100">
            <v>111363</v>
          </cell>
        </row>
        <row r="16101">
          <cell r="A16101">
            <v>111363</v>
          </cell>
        </row>
        <row r="16102">
          <cell r="A16102" t="str">
            <v>93411</v>
          </cell>
        </row>
        <row r="16103">
          <cell r="A16103" t="str">
            <v>93411</v>
          </cell>
        </row>
        <row r="16104">
          <cell r="A16104" t="str">
            <v>108486</v>
          </cell>
        </row>
        <row r="16105">
          <cell r="A16105" t="str">
            <v>108486</v>
          </cell>
        </row>
        <row r="16106">
          <cell r="A16106" t="str">
            <v>38172</v>
          </cell>
        </row>
        <row r="16107">
          <cell r="A16107">
            <v>49022</v>
          </cell>
        </row>
        <row r="16108">
          <cell r="A16108" t="str">
            <v>107597</v>
          </cell>
        </row>
        <row r="16109">
          <cell r="A16109">
            <v>32089</v>
          </cell>
        </row>
        <row r="16110">
          <cell r="A16110">
            <v>105141</v>
          </cell>
        </row>
        <row r="16111">
          <cell r="A16111">
            <v>105141</v>
          </cell>
        </row>
        <row r="16112">
          <cell r="A16112">
            <v>40322</v>
          </cell>
        </row>
        <row r="16113">
          <cell r="A16113" t="str">
            <v>13427</v>
          </cell>
        </row>
        <row r="16114">
          <cell r="A16114">
            <v>84056</v>
          </cell>
        </row>
        <row r="16115">
          <cell r="A16115">
            <v>60022</v>
          </cell>
        </row>
        <row r="16116">
          <cell r="A16116">
            <v>60022</v>
          </cell>
        </row>
        <row r="16117">
          <cell r="A16117">
            <v>92005</v>
          </cell>
        </row>
        <row r="16118">
          <cell r="A16118">
            <v>5168</v>
          </cell>
        </row>
        <row r="16119">
          <cell r="A16119">
            <v>5168</v>
          </cell>
        </row>
        <row r="16120">
          <cell r="A16120">
            <v>5168</v>
          </cell>
        </row>
        <row r="16121">
          <cell r="A16121">
            <v>90245</v>
          </cell>
        </row>
        <row r="16122">
          <cell r="A16122">
            <v>72912</v>
          </cell>
        </row>
        <row r="16123">
          <cell r="A16123" t="str">
            <v>24291</v>
          </cell>
        </row>
        <row r="16124">
          <cell r="A16124">
            <v>63783</v>
          </cell>
        </row>
        <row r="16125">
          <cell r="A16125">
            <v>63783</v>
          </cell>
        </row>
        <row r="16126">
          <cell r="A16126" t="str">
            <v>17425</v>
          </cell>
        </row>
        <row r="16127">
          <cell r="A16127" t="str">
            <v>6215</v>
          </cell>
        </row>
        <row r="16128">
          <cell r="A16128" t="str">
            <v>82693</v>
          </cell>
        </row>
        <row r="16129">
          <cell r="A16129">
            <v>68617</v>
          </cell>
        </row>
        <row r="16130">
          <cell r="A16130">
            <v>6432</v>
          </cell>
        </row>
        <row r="16131">
          <cell r="A16131" t="str">
            <v>66828</v>
          </cell>
        </row>
        <row r="16132">
          <cell r="A16132" t="str">
            <v>88320</v>
          </cell>
        </row>
        <row r="16133">
          <cell r="A16133" t="str">
            <v>77476</v>
          </cell>
        </row>
        <row r="16134">
          <cell r="A16134">
            <v>6732</v>
          </cell>
        </row>
        <row r="16135">
          <cell r="A16135">
            <v>6732</v>
          </cell>
        </row>
        <row r="16136">
          <cell r="A16136">
            <v>99841</v>
          </cell>
        </row>
        <row r="16137">
          <cell r="A16137">
            <v>13441</v>
          </cell>
        </row>
        <row r="16138">
          <cell r="A16138">
            <v>9836</v>
          </cell>
        </row>
        <row r="16139">
          <cell r="A16139" t="str">
            <v>87326</v>
          </cell>
        </row>
        <row r="16140">
          <cell r="A16140">
            <v>10784</v>
          </cell>
        </row>
        <row r="16141">
          <cell r="A16141">
            <v>10784</v>
          </cell>
        </row>
        <row r="16142">
          <cell r="A16142">
            <v>23715</v>
          </cell>
        </row>
        <row r="16143">
          <cell r="A16143" t="str">
            <v>56887</v>
          </cell>
        </row>
        <row r="16144">
          <cell r="A16144">
            <v>6379</v>
          </cell>
        </row>
        <row r="16145">
          <cell r="A16145">
            <v>6379</v>
          </cell>
        </row>
        <row r="16146">
          <cell r="A16146">
            <v>7153</v>
          </cell>
        </row>
        <row r="16147">
          <cell r="A16147" t="str">
            <v>986</v>
          </cell>
        </row>
        <row r="16148">
          <cell r="A16148">
            <v>90741</v>
          </cell>
        </row>
        <row r="16149">
          <cell r="A16149">
            <v>29493</v>
          </cell>
        </row>
        <row r="16150">
          <cell r="A16150">
            <v>14579</v>
          </cell>
        </row>
        <row r="16151">
          <cell r="A16151">
            <v>29493</v>
          </cell>
        </row>
        <row r="16152">
          <cell r="A16152" t="str">
            <v>113324</v>
          </cell>
        </row>
        <row r="16153">
          <cell r="A16153">
            <v>18761</v>
          </cell>
        </row>
        <row r="16154">
          <cell r="A16154">
            <v>97842</v>
          </cell>
        </row>
        <row r="16155">
          <cell r="A16155">
            <v>18478</v>
          </cell>
        </row>
        <row r="16156">
          <cell r="A16156">
            <v>15962</v>
          </cell>
        </row>
        <row r="16157">
          <cell r="A16157">
            <v>97919</v>
          </cell>
        </row>
        <row r="16158">
          <cell r="A16158">
            <v>36482</v>
          </cell>
        </row>
        <row r="16159">
          <cell r="A16159">
            <v>25539</v>
          </cell>
        </row>
        <row r="16160">
          <cell r="A16160" t="str">
            <v>109109</v>
          </cell>
        </row>
        <row r="16161">
          <cell r="A16161" t="str">
            <v>22773</v>
          </cell>
        </row>
        <row r="16162">
          <cell r="A16162" t="str">
            <v>711</v>
          </cell>
        </row>
        <row r="16163">
          <cell r="A16163" t="str">
            <v>25403</v>
          </cell>
        </row>
        <row r="16164">
          <cell r="A16164" t="str">
            <v>25403</v>
          </cell>
        </row>
        <row r="16165">
          <cell r="A16165" t="str">
            <v>20945</v>
          </cell>
        </row>
        <row r="16166">
          <cell r="A16166" t="str">
            <v>23276</v>
          </cell>
        </row>
        <row r="16167">
          <cell r="A16167" t="str">
            <v>31372</v>
          </cell>
        </row>
        <row r="16168">
          <cell r="A16168" t="str">
            <v>92802</v>
          </cell>
        </row>
        <row r="16169">
          <cell r="A16169" t="str">
            <v>115840</v>
          </cell>
        </row>
        <row r="16170">
          <cell r="A16170">
            <v>65299</v>
          </cell>
        </row>
        <row r="16171">
          <cell r="A16171" t="str">
            <v>105269</v>
          </cell>
        </row>
        <row r="16172">
          <cell r="A16172">
            <v>5659</v>
          </cell>
        </row>
        <row r="16173">
          <cell r="A16173">
            <v>5659</v>
          </cell>
        </row>
        <row r="16174">
          <cell r="A16174">
            <v>63456</v>
          </cell>
        </row>
        <row r="16175">
          <cell r="A16175">
            <v>96538</v>
          </cell>
        </row>
        <row r="16176">
          <cell r="A16176">
            <v>96538</v>
          </cell>
        </row>
        <row r="16177">
          <cell r="A16177">
            <v>113349</v>
          </cell>
        </row>
        <row r="16178">
          <cell r="A16178">
            <v>113349</v>
          </cell>
        </row>
        <row r="16179">
          <cell r="A16179">
            <v>1000000365</v>
          </cell>
        </row>
        <row r="16180">
          <cell r="A16180">
            <v>1000000365</v>
          </cell>
        </row>
        <row r="16181">
          <cell r="A16181">
            <v>1000000154</v>
          </cell>
        </row>
        <row r="16182">
          <cell r="A16182">
            <v>1000000378</v>
          </cell>
        </row>
        <row r="16183">
          <cell r="A16183">
            <v>1000000378</v>
          </cell>
        </row>
        <row r="16184">
          <cell r="A16184">
            <v>24639</v>
          </cell>
        </row>
        <row r="16185">
          <cell r="A16185" t="str">
            <v>81310</v>
          </cell>
        </row>
        <row r="16186">
          <cell r="A16186" t="str">
            <v>102946</v>
          </cell>
        </row>
        <row r="16187">
          <cell r="A16187" t="str">
            <v>104267</v>
          </cell>
        </row>
        <row r="16188">
          <cell r="A16188" t="str">
            <v>84747</v>
          </cell>
        </row>
        <row r="16189">
          <cell r="A16189" t="str">
            <v>93828</v>
          </cell>
        </row>
        <row r="16190">
          <cell r="A16190" t="str">
            <v>88417</v>
          </cell>
        </row>
        <row r="16191">
          <cell r="A16191" t="str">
            <v>76463</v>
          </cell>
        </row>
        <row r="16192">
          <cell r="A16192" t="str">
            <v>91760</v>
          </cell>
        </row>
        <row r="16193">
          <cell r="A16193" t="str">
            <v>94815</v>
          </cell>
        </row>
        <row r="16194">
          <cell r="A16194" t="str">
            <v>77991</v>
          </cell>
        </row>
        <row r="16195">
          <cell r="A16195" t="str">
            <v>88425</v>
          </cell>
        </row>
        <row r="16196">
          <cell r="A16196" t="str">
            <v>97631</v>
          </cell>
        </row>
        <row r="16197">
          <cell r="A16197" t="str">
            <v>91366</v>
          </cell>
        </row>
        <row r="16198">
          <cell r="A16198" t="str">
            <v>98209</v>
          </cell>
        </row>
        <row r="16199">
          <cell r="A16199" t="str">
            <v>91368</v>
          </cell>
        </row>
        <row r="16200">
          <cell r="A16200" t="str">
            <v>4319</v>
          </cell>
        </row>
        <row r="16201">
          <cell r="A16201" t="str">
            <v>101474</v>
          </cell>
        </row>
        <row r="16202">
          <cell r="A16202" t="str">
            <v>38972</v>
          </cell>
        </row>
        <row r="16203">
          <cell r="A16203" t="str">
            <v>7558</v>
          </cell>
        </row>
        <row r="16204">
          <cell r="A16204" t="str">
            <v>87610</v>
          </cell>
        </row>
        <row r="16205">
          <cell r="A16205" t="str">
            <v>103057</v>
          </cell>
        </row>
        <row r="16206">
          <cell r="A16206" t="str">
            <v>91336</v>
          </cell>
        </row>
        <row r="16207">
          <cell r="A16207" t="str">
            <v>76535</v>
          </cell>
        </row>
        <row r="16208">
          <cell r="A16208" t="str">
            <v>91238</v>
          </cell>
        </row>
        <row r="16209">
          <cell r="A16209" t="str">
            <v>97651</v>
          </cell>
        </row>
        <row r="16210">
          <cell r="A16210" t="str">
            <v>97581</v>
          </cell>
        </row>
        <row r="16211">
          <cell r="A16211" t="str">
            <v>90003</v>
          </cell>
        </row>
        <row r="16212">
          <cell r="A16212" t="str">
            <v>101477</v>
          </cell>
        </row>
        <row r="16213">
          <cell r="A16213" t="str">
            <v>95997</v>
          </cell>
        </row>
        <row r="16214">
          <cell r="A16214" t="str">
            <v>68295</v>
          </cell>
        </row>
        <row r="16215">
          <cell r="A16215" t="str">
            <v>101478</v>
          </cell>
        </row>
        <row r="16216">
          <cell r="A16216" t="str">
            <v>89879</v>
          </cell>
        </row>
        <row r="16217">
          <cell r="A16217" t="str">
            <v>83554</v>
          </cell>
        </row>
        <row r="16218">
          <cell r="A16218" t="str">
            <v>87453</v>
          </cell>
        </row>
        <row r="16219">
          <cell r="A16219" t="str">
            <v>98532</v>
          </cell>
        </row>
        <row r="16220">
          <cell r="A16220" t="str">
            <v>104422</v>
          </cell>
        </row>
        <row r="16221">
          <cell r="A16221" t="str">
            <v>34694</v>
          </cell>
        </row>
        <row r="16222">
          <cell r="A16222" t="str">
            <v>103969</v>
          </cell>
        </row>
        <row r="16223">
          <cell r="A16223" t="str">
            <v>78050</v>
          </cell>
        </row>
        <row r="16224">
          <cell r="A16224" t="str">
            <v>95158</v>
          </cell>
        </row>
        <row r="16225">
          <cell r="A16225" t="str">
            <v>77990</v>
          </cell>
        </row>
        <row r="16226">
          <cell r="A16226" t="str">
            <v>81970</v>
          </cell>
        </row>
        <row r="16227">
          <cell r="A16227">
            <v>21546</v>
          </cell>
        </row>
        <row r="16228">
          <cell r="A16228">
            <v>110109</v>
          </cell>
        </row>
        <row r="16229">
          <cell r="A16229" t="str">
            <v>6120</v>
          </cell>
        </row>
        <row r="16230">
          <cell r="A16230">
            <v>82375</v>
          </cell>
        </row>
        <row r="16231">
          <cell r="A16231">
            <v>93735</v>
          </cell>
        </row>
        <row r="16232">
          <cell r="A16232">
            <v>35393</v>
          </cell>
        </row>
        <row r="16233">
          <cell r="A16233">
            <v>10174</v>
          </cell>
        </row>
        <row r="16234">
          <cell r="A16234">
            <v>95239</v>
          </cell>
        </row>
        <row r="16235">
          <cell r="A16235">
            <v>27762</v>
          </cell>
        </row>
        <row r="16236">
          <cell r="A16236">
            <v>27762</v>
          </cell>
        </row>
        <row r="16237">
          <cell r="A16237">
            <v>107833</v>
          </cell>
        </row>
        <row r="16238">
          <cell r="A16238">
            <v>23614</v>
          </cell>
        </row>
        <row r="16239">
          <cell r="A16239">
            <v>8571</v>
          </cell>
        </row>
        <row r="16240">
          <cell r="A16240">
            <v>88896</v>
          </cell>
        </row>
        <row r="16241">
          <cell r="A16241">
            <v>89972</v>
          </cell>
        </row>
        <row r="16242">
          <cell r="A16242">
            <v>474</v>
          </cell>
        </row>
        <row r="16243">
          <cell r="A16243" t="str">
            <v>67310</v>
          </cell>
        </row>
        <row r="16244">
          <cell r="A16244">
            <v>5272</v>
          </cell>
        </row>
        <row r="16245">
          <cell r="A16245" t="str">
            <v>18721</v>
          </cell>
        </row>
        <row r="16246">
          <cell r="A16246" t="str">
            <v>18721</v>
          </cell>
        </row>
        <row r="16247">
          <cell r="A16247">
            <v>2196</v>
          </cell>
        </row>
        <row r="16248">
          <cell r="A16248">
            <v>82163</v>
          </cell>
        </row>
        <row r="16249">
          <cell r="A16249">
            <v>13497</v>
          </cell>
        </row>
        <row r="16250">
          <cell r="A16250">
            <v>5552</v>
          </cell>
        </row>
        <row r="16251">
          <cell r="A16251">
            <v>21790</v>
          </cell>
        </row>
        <row r="16252">
          <cell r="A16252">
            <v>24038</v>
          </cell>
        </row>
        <row r="16253">
          <cell r="A16253">
            <v>45603</v>
          </cell>
        </row>
        <row r="16254">
          <cell r="A16254">
            <v>7533</v>
          </cell>
        </row>
        <row r="16255">
          <cell r="A16255">
            <v>97880</v>
          </cell>
        </row>
        <row r="16256">
          <cell r="A16256" t="str">
            <v>31245</v>
          </cell>
        </row>
        <row r="16257">
          <cell r="A16257" t="str">
            <v>115556</v>
          </cell>
        </row>
        <row r="16258">
          <cell r="A16258" t="str">
            <v>115556</v>
          </cell>
        </row>
        <row r="16259">
          <cell r="A16259">
            <v>6195</v>
          </cell>
        </row>
        <row r="16260">
          <cell r="A16260">
            <v>83079</v>
          </cell>
        </row>
        <row r="16261">
          <cell r="A16261">
            <v>5552</v>
          </cell>
        </row>
        <row r="16262">
          <cell r="A16262">
            <v>5552</v>
          </cell>
        </row>
        <row r="16263">
          <cell r="A16263">
            <v>6195</v>
          </cell>
        </row>
        <row r="16264">
          <cell r="A16264" t="str">
            <v>23797</v>
          </cell>
        </row>
        <row r="16265">
          <cell r="A16265" t="str">
            <v>2848</v>
          </cell>
        </row>
        <row r="16266">
          <cell r="A16266">
            <v>860</v>
          </cell>
        </row>
        <row r="16267">
          <cell r="A16267">
            <v>10816</v>
          </cell>
        </row>
        <row r="16268">
          <cell r="A16268">
            <v>10816</v>
          </cell>
        </row>
        <row r="16269">
          <cell r="A16269">
            <v>71285</v>
          </cell>
        </row>
        <row r="16270">
          <cell r="A16270" t="str">
            <v>115897</v>
          </cell>
        </row>
        <row r="16271">
          <cell r="A16271" t="str">
            <v>115869</v>
          </cell>
        </row>
        <row r="16272">
          <cell r="A16272">
            <v>92106</v>
          </cell>
        </row>
        <row r="16273">
          <cell r="A16273">
            <v>36482</v>
          </cell>
        </row>
        <row r="16274">
          <cell r="A16274">
            <v>12280</v>
          </cell>
        </row>
        <row r="16275">
          <cell r="A16275">
            <v>95939</v>
          </cell>
        </row>
        <row r="16276">
          <cell r="A16276">
            <v>103815</v>
          </cell>
        </row>
        <row r="16277">
          <cell r="A16277">
            <v>103815</v>
          </cell>
        </row>
        <row r="16278">
          <cell r="A16278" t="str">
            <v>8305</v>
          </cell>
        </row>
        <row r="16279">
          <cell r="A16279">
            <v>113330</v>
          </cell>
        </row>
        <row r="16280">
          <cell r="A16280" t="str">
            <v>114511</v>
          </cell>
        </row>
        <row r="16281">
          <cell r="A16281">
            <v>51773</v>
          </cell>
        </row>
        <row r="16282">
          <cell r="A16282">
            <v>22893</v>
          </cell>
        </row>
        <row r="16283">
          <cell r="A16283">
            <v>87480</v>
          </cell>
        </row>
        <row r="16284">
          <cell r="A16284">
            <v>4236</v>
          </cell>
        </row>
        <row r="16285">
          <cell r="A16285">
            <v>4236</v>
          </cell>
        </row>
        <row r="16286">
          <cell r="A16286">
            <v>24476</v>
          </cell>
        </row>
        <row r="16287">
          <cell r="A16287">
            <v>26778</v>
          </cell>
        </row>
        <row r="16288">
          <cell r="A16288">
            <v>26778</v>
          </cell>
        </row>
        <row r="16289">
          <cell r="A16289" t="str">
            <v>19813</v>
          </cell>
        </row>
        <row r="16290">
          <cell r="A16290">
            <v>35063</v>
          </cell>
        </row>
        <row r="16291">
          <cell r="A16291" t="str">
            <v>62220</v>
          </cell>
        </row>
        <row r="16292">
          <cell r="A16292">
            <v>28958</v>
          </cell>
        </row>
        <row r="16293">
          <cell r="A16293">
            <v>1794</v>
          </cell>
        </row>
        <row r="16294">
          <cell r="A16294">
            <v>17621</v>
          </cell>
        </row>
        <row r="16295">
          <cell r="A16295">
            <v>83734</v>
          </cell>
        </row>
        <row r="16296">
          <cell r="A16296">
            <v>21690</v>
          </cell>
        </row>
        <row r="16297">
          <cell r="A16297" t="str">
            <v>6113</v>
          </cell>
        </row>
        <row r="16298">
          <cell r="A16298" t="str">
            <v>12113</v>
          </cell>
        </row>
        <row r="16299">
          <cell r="A16299">
            <v>49879</v>
          </cell>
        </row>
        <row r="16300">
          <cell r="A16300">
            <v>8896</v>
          </cell>
        </row>
        <row r="16301">
          <cell r="A16301" t="str">
            <v>47514</v>
          </cell>
        </row>
        <row r="16302">
          <cell r="A16302">
            <v>7243</v>
          </cell>
        </row>
        <row r="16303">
          <cell r="A16303">
            <v>11103</v>
          </cell>
        </row>
        <row r="16304">
          <cell r="A16304">
            <v>33340</v>
          </cell>
        </row>
        <row r="16305">
          <cell r="A16305">
            <v>5220</v>
          </cell>
        </row>
        <row r="16306">
          <cell r="A16306">
            <v>5220</v>
          </cell>
        </row>
        <row r="16307">
          <cell r="A16307">
            <v>14405</v>
          </cell>
        </row>
        <row r="16308">
          <cell r="A16308">
            <v>14405</v>
          </cell>
        </row>
        <row r="16309">
          <cell r="A16309">
            <v>95213</v>
          </cell>
        </row>
        <row r="16310">
          <cell r="A16310">
            <v>12848</v>
          </cell>
        </row>
        <row r="16311">
          <cell r="A16311">
            <v>76746</v>
          </cell>
        </row>
        <row r="16312">
          <cell r="A16312">
            <v>86382</v>
          </cell>
        </row>
        <row r="16313">
          <cell r="A16313" t="str">
            <v>102802</v>
          </cell>
        </row>
        <row r="16314">
          <cell r="A16314" t="str">
            <v>7774</v>
          </cell>
        </row>
        <row r="16315">
          <cell r="A16315">
            <v>20343</v>
          </cell>
        </row>
        <row r="16316">
          <cell r="A16316">
            <v>51234</v>
          </cell>
        </row>
        <row r="16317">
          <cell r="A16317">
            <v>90331</v>
          </cell>
        </row>
        <row r="16318">
          <cell r="A16318">
            <v>15453</v>
          </cell>
        </row>
        <row r="16319">
          <cell r="A16319">
            <v>62472</v>
          </cell>
        </row>
        <row r="16320">
          <cell r="A16320">
            <v>76381</v>
          </cell>
        </row>
        <row r="16321">
          <cell r="A16321">
            <v>3828</v>
          </cell>
        </row>
        <row r="16322">
          <cell r="A16322">
            <v>15612</v>
          </cell>
        </row>
        <row r="16323">
          <cell r="A16323">
            <v>7236</v>
          </cell>
        </row>
        <row r="16324">
          <cell r="A16324">
            <v>69503</v>
          </cell>
        </row>
        <row r="16325">
          <cell r="A16325">
            <v>6117</v>
          </cell>
        </row>
        <row r="16326">
          <cell r="A16326">
            <v>110659</v>
          </cell>
        </row>
        <row r="16327">
          <cell r="A16327">
            <v>110659</v>
          </cell>
        </row>
        <row r="16328">
          <cell r="A16328">
            <v>5324</v>
          </cell>
        </row>
        <row r="16329">
          <cell r="A16329" t="str">
            <v>24519</v>
          </cell>
        </row>
        <row r="16330">
          <cell r="A16330">
            <v>36100</v>
          </cell>
        </row>
        <row r="16331">
          <cell r="A16331" t="str">
            <v>98979</v>
          </cell>
        </row>
        <row r="16332">
          <cell r="A16332">
            <v>17801</v>
          </cell>
        </row>
        <row r="16333">
          <cell r="A16333">
            <v>86763</v>
          </cell>
        </row>
        <row r="16334">
          <cell r="A16334">
            <v>93726</v>
          </cell>
        </row>
        <row r="16335">
          <cell r="A16335" t="str">
            <v>67333</v>
          </cell>
        </row>
        <row r="16336">
          <cell r="A16336" t="str">
            <v>110568</v>
          </cell>
        </row>
        <row r="16337">
          <cell r="A16337">
            <v>3256</v>
          </cell>
        </row>
        <row r="16338">
          <cell r="A16338">
            <v>3256</v>
          </cell>
        </row>
        <row r="16339">
          <cell r="A16339">
            <v>10174</v>
          </cell>
        </row>
        <row r="16340">
          <cell r="A16340">
            <v>16471</v>
          </cell>
        </row>
        <row r="16341">
          <cell r="A16341" t="str">
            <v>117140</v>
          </cell>
        </row>
        <row r="16342">
          <cell r="A16342">
            <v>106499</v>
          </cell>
        </row>
        <row r="16343">
          <cell r="A16343">
            <v>15607</v>
          </cell>
        </row>
        <row r="16344">
          <cell r="A16344">
            <v>1000000395</v>
          </cell>
        </row>
        <row r="16345">
          <cell r="A16345">
            <v>1000000395</v>
          </cell>
        </row>
        <row r="16346">
          <cell r="A16346">
            <v>57765</v>
          </cell>
        </row>
        <row r="16347">
          <cell r="A16347">
            <v>6638</v>
          </cell>
        </row>
        <row r="16348">
          <cell r="A16348">
            <v>6638</v>
          </cell>
        </row>
        <row r="16349">
          <cell r="A16349">
            <v>6638</v>
          </cell>
        </row>
        <row r="16350">
          <cell r="A16350" t="str">
            <v>60222</v>
          </cell>
        </row>
        <row r="16351">
          <cell r="A16351" t="str">
            <v>19230</v>
          </cell>
        </row>
        <row r="16352">
          <cell r="A16352" t="str">
            <v>34279</v>
          </cell>
        </row>
        <row r="16353">
          <cell r="A16353">
            <v>8320</v>
          </cell>
        </row>
        <row r="16354">
          <cell r="A16354">
            <v>53698</v>
          </cell>
        </row>
        <row r="16355">
          <cell r="A16355">
            <v>107760</v>
          </cell>
        </row>
        <row r="16356">
          <cell r="A16356">
            <v>51851</v>
          </cell>
        </row>
        <row r="16357">
          <cell r="A16357">
            <v>437</v>
          </cell>
        </row>
        <row r="16358">
          <cell r="A16358">
            <v>55512</v>
          </cell>
        </row>
        <row r="16359">
          <cell r="A16359">
            <v>55512</v>
          </cell>
        </row>
        <row r="16360">
          <cell r="A16360">
            <v>23482</v>
          </cell>
        </row>
        <row r="16361">
          <cell r="A16361">
            <v>56773</v>
          </cell>
        </row>
        <row r="16362">
          <cell r="A16362" t="str">
            <v>5337</v>
          </cell>
        </row>
        <row r="16363">
          <cell r="A16363">
            <v>14603</v>
          </cell>
        </row>
        <row r="16364">
          <cell r="A16364">
            <v>14603</v>
          </cell>
        </row>
        <row r="16365">
          <cell r="A16365">
            <v>69503</v>
          </cell>
        </row>
        <row r="16366">
          <cell r="A16366">
            <v>79156</v>
          </cell>
        </row>
        <row r="16367">
          <cell r="A16367">
            <v>93735</v>
          </cell>
        </row>
        <row r="16368">
          <cell r="A16368">
            <v>12028</v>
          </cell>
        </row>
        <row r="16369">
          <cell r="A16369">
            <v>59950</v>
          </cell>
        </row>
        <row r="16370">
          <cell r="A16370">
            <v>9681</v>
          </cell>
        </row>
        <row r="16371">
          <cell r="A16371">
            <v>62507</v>
          </cell>
        </row>
        <row r="16372">
          <cell r="A16372">
            <v>105865</v>
          </cell>
        </row>
        <row r="16373">
          <cell r="A16373">
            <v>84491</v>
          </cell>
        </row>
        <row r="16374">
          <cell r="A16374">
            <v>11483</v>
          </cell>
        </row>
        <row r="16375">
          <cell r="A16375">
            <v>11483</v>
          </cell>
        </row>
        <row r="16376">
          <cell r="A16376">
            <v>22105</v>
          </cell>
        </row>
        <row r="16377">
          <cell r="A16377">
            <v>64833</v>
          </cell>
        </row>
        <row r="16378">
          <cell r="A16378">
            <v>24857</v>
          </cell>
        </row>
        <row r="16379">
          <cell r="A16379">
            <v>66167</v>
          </cell>
        </row>
        <row r="16380">
          <cell r="A16380">
            <v>83424</v>
          </cell>
        </row>
        <row r="16381">
          <cell r="A16381">
            <v>3372</v>
          </cell>
        </row>
        <row r="16382">
          <cell r="A16382">
            <v>3425</v>
          </cell>
        </row>
        <row r="16383">
          <cell r="A16383">
            <v>18472</v>
          </cell>
        </row>
        <row r="16384">
          <cell r="A16384">
            <v>88489</v>
          </cell>
        </row>
        <row r="16385">
          <cell r="A16385" t="str">
            <v>89333</v>
          </cell>
        </row>
        <row r="16386">
          <cell r="A16386">
            <v>15337</v>
          </cell>
        </row>
        <row r="16387">
          <cell r="A16387">
            <v>15337</v>
          </cell>
        </row>
        <row r="16388">
          <cell r="A16388">
            <v>66639</v>
          </cell>
        </row>
        <row r="16389">
          <cell r="A16389">
            <v>58380</v>
          </cell>
        </row>
        <row r="16390">
          <cell r="A16390">
            <v>26933</v>
          </cell>
        </row>
        <row r="16391">
          <cell r="A16391">
            <v>90331</v>
          </cell>
        </row>
        <row r="16392">
          <cell r="A16392">
            <v>16637</v>
          </cell>
        </row>
        <row r="16393">
          <cell r="A16393">
            <v>66523</v>
          </cell>
        </row>
        <row r="16394">
          <cell r="A16394">
            <v>97303</v>
          </cell>
        </row>
        <row r="16395">
          <cell r="A16395">
            <v>13984</v>
          </cell>
        </row>
        <row r="16396">
          <cell r="A16396">
            <v>24235</v>
          </cell>
        </row>
        <row r="16397">
          <cell r="A16397" t="str">
            <v>46904</v>
          </cell>
        </row>
        <row r="16398">
          <cell r="A16398">
            <v>14572</v>
          </cell>
        </row>
        <row r="16399">
          <cell r="A16399">
            <v>26860</v>
          </cell>
        </row>
        <row r="16400">
          <cell r="A16400">
            <v>3041</v>
          </cell>
        </row>
        <row r="16401">
          <cell r="A16401">
            <v>91263</v>
          </cell>
        </row>
        <row r="16402">
          <cell r="A16402">
            <v>59628</v>
          </cell>
        </row>
        <row r="16403">
          <cell r="A16403">
            <v>3253</v>
          </cell>
        </row>
        <row r="16404">
          <cell r="A16404">
            <v>22940</v>
          </cell>
        </row>
        <row r="16405">
          <cell r="A16405">
            <v>22940</v>
          </cell>
        </row>
        <row r="16406">
          <cell r="A16406">
            <v>13479</v>
          </cell>
        </row>
        <row r="16407">
          <cell r="A16407">
            <v>61963</v>
          </cell>
        </row>
        <row r="16408">
          <cell r="A16408" t="str">
            <v>4532</v>
          </cell>
        </row>
        <row r="16409">
          <cell r="A16409">
            <v>19422</v>
          </cell>
        </row>
        <row r="16410">
          <cell r="A16410" t="str">
            <v>4438</v>
          </cell>
        </row>
        <row r="16411">
          <cell r="A16411">
            <v>14957</v>
          </cell>
        </row>
        <row r="16412">
          <cell r="A16412">
            <v>5168</v>
          </cell>
        </row>
        <row r="16413">
          <cell r="A16413">
            <v>32477</v>
          </cell>
        </row>
        <row r="16414">
          <cell r="A16414">
            <v>32477</v>
          </cell>
        </row>
        <row r="16415">
          <cell r="A16415" t="str">
            <v>24519</v>
          </cell>
        </row>
        <row r="16416">
          <cell r="A16416" t="str">
            <v>24519</v>
          </cell>
        </row>
        <row r="16417">
          <cell r="A16417">
            <v>7523</v>
          </cell>
        </row>
        <row r="16418">
          <cell r="A16418">
            <v>96879</v>
          </cell>
        </row>
        <row r="16419">
          <cell r="A16419">
            <v>60255</v>
          </cell>
        </row>
        <row r="16420">
          <cell r="A16420">
            <v>27740</v>
          </cell>
        </row>
        <row r="16421">
          <cell r="A16421">
            <v>35455</v>
          </cell>
        </row>
        <row r="16422">
          <cell r="A16422">
            <v>698</v>
          </cell>
        </row>
        <row r="16423">
          <cell r="A16423">
            <v>97655</v>
          </cell>
        </row>
        <row r="16424">
          <cell r="A16424">
            <v>107443</v>
          </cell>
        </row>
        <row r="16425">
          <cell r="A16425">
            <v>107443</v>
          </cell>
        </row>
        <row r="16426">
          <cell r="A16426">
            <v>19127</v>
          </cell>
        </row>
        <row r="16427">
          <cell r="A16427">
            <v>111072</v>
          </cell>
        </row>
        <row r="16428">
          <cell r="A16428">
            <v>17644</v>
          </cell>
        </row>
        <row r="16429">
          <cell r="A16429">
            <v>8380</v>
          </cell>
        </row>
        <row r="16430">
          <cell r="A16430">
            <v>34250</v>
          </cell>
        </row>
        <row r="16431">
          <cell r="A16431" t="str">
            <v>102166</v>
          </cell>
        </row>
        <row r="16432">
          <cell r="A16432" t="str">
            <v>102166</v>
          </cell>
        </row>
        <row r="16433">
          <cell r="A16433">
            <v>12806</v>
          </cell>
        </row>
        <row r="16434">
          <cell r="A16434">
            <v>94566</v>
          </cell>
        </row>
        <row r="16435">
          <cell r="A16435">
            <v>6669</v>
          </cell>
        </row>
        <row r="16436">
          <cell r="A16436" t="str">
            <v>101024</v>
          </cell>
        </row>
        <row r="16437">
          <cell r="A16437" t="str">
            <v>79311</v>
          </cell>
        </row>
        <row r="16438">
          <cell r="A16438">
            <v>47987</v>
          </cell>
        </row>
        <row r="16439">
          <cell r="A16439">
            <v>24235</v>
          </cell>
        </row>
        <row r="16440">
          <cell r="A16440">
            <v>1978</v>
          </cell>
        </row>
        <row r="16441">
          <cell r="A16441">
            <v>24388</v>
          </cell>
        </row>
        <row r="16442">
          <cell r="A16442">
            <v>94682</v>
          </cell>
        </row>
        <row r="16443">
          <cell r="A16443" t="str">
            <v>73189</v>
          </cell>
        </row>
        <row r="16444">
          <cell r="A16444">
            <v>89321</v>
          </cell>
        </row>
        <row r="16445">
          <cell r="A16445">
            <v>1000000178</v>
          </cell>
        </row>
        <row r="16446">
          <cell r="A16446">
            <v>62455</v>
          </cell>
        </row>
        <row r="16447">
          <cell r="A16447" t="str">
            <v>79309</v>
          </cell>
        </row>
        <row r="16448">
          <cell r="A16448">
            <v>22751</v>
          </cell>
        </row>
        <row r="16449">
          <cell r="A16449" t="str">
            <v>83873</v>
          </cell>
        </row>
        <row r="16450">
          <cell r="A16450">
            <v>13818</v>
          </cell>
        </row>
        <row r="16451">
          <cell r="A16451" t="str">
            <v>109964</v>
          </cell>
        </row>
        <row r="16452">
          <cell r="A16452" t="str">
            <v>105213</v>
          </cell>
        </row>
        <row r="16453">
          <cell r="A16453" t="str">
            <v>108148</v>
          </cell>
        </row>
        <row r="16454">
          <cell r="A16454">
            <v>62159</v>
          </cell>
        </row>
        <row r="16455">
          <cell r="A16455">
            <v>78637</v>
          </cell>
        </row>
        <row r="16456">
          <cell r="A16456">
            <v>97006</v>
          </cell>
        </row>
        <row r="16457">
          <cell r="A16457">
            <v>21638</v>
          </cell>
        </row>
        <row r="16458">
          <cell r="A16458" t="str">
            <v>87807</v>
          </cell>
        </row>
        <row r="16459">
          <cell r="A16459">
            <v>13292</v>
          </cell>
        </row>
        <row r="16460">
          <cell r="A16460">
            <v>5956</v>
          </cell>
        </row>
        <row r="16461">
          <cell r="A16461">
            <v>76439</v>
          </cell>
        </row>
        <row r="16462">
          <cell r="A16462" t="str">
            <v>9197</v>
          </cell>
        </row>
        <row r="16463">
          <cell r="A16463">
            <v>16761</v>
          </cell>
        </row>
        <row r="16464">
          <cell r="A16464">
            <v>16761</v>
          </cell>
        </row>
        <row r="16465">
          <cell r="A16465">
            <v>16761</v>
          </cell>
        </row>
        <row r="16466">
          <cell r="A16466">
            <v>24016</v>
          </cell>
        </row>
        <row r="16467">
          <cell r="A16467">
            <v>24016</v>
          </cell>
        </row>
        <row r="16468">
          <cell r="A16468">
            <v>17889</v>
          </cell>
        </row>
        <row r="16469">
          <cell r="A16469">
            <v>17889</v>
          </cell>
        </row>
        <row r="16470">
          <cell r="A16470">
            <v>48346</v>
          </cell>
        </row>
        <row r="16471">
          <cell r="A16471">
            <v>89492</v>
          </cell>
        </row>
        <row r="16472">
          <cell r="A16472">
            <v>76068</v>
          </cell>
        </row>
        <row r="16473">
          <cell r="A16473" t="str">
            <v>45216</v>
          </cell>
        </row>
        <row r="16474">
          <cell r="A16474">
            <v>66288</v>
          </cell>
        </row>
        <row r="16475">
          <cell r="A16475">
            <v>39955</v>
          </cell>
        </row>
        <row r="16476">
          <cell r="A16476">
            <v>42338</v>
          </cell>
        </row>
        <row r="16477">
          <cell r="A16477">
            <v>23080</v>
          </cell>
        </row>
        <row r="16478">
          <cell r="A16478" t="str">
            <v>5762</v>
          </cell>
        </row>
        <row r="16479">
          <cell r="A16479">
            <v>81565</v>
          </cell>
        </row>
        <row r="16480">
          <cell r="A16480">
            <v>83289</v>
          </cell>
        </row>
        <row r="16481">
          <cell r="A16481">
            <v>40212</v>
          </cell>
        </row>
        <row r="16482">
          <cell r="A16482" t="str">
            <v>106913</v>
          </cell>
        </row>
        <row r="16483">
          <cell r="A16483" t="str">
            <v>109316</v>
          </cell>
        </row>
        <row r="16484">
          <cell r="A16484" t="str">
            <v>21069</v>
          </cell>
        </row>
        <row r="16485">
          <cell r="A16485">
            <v>16752</v>
          </cell>
        </row>
        <row r="16486">
          <cell r="A16486">
            <v>89833</v>
          </cell>
        </row>
        <row r="16487">
          <cell r="A16487">
            <v>1000000304</v>
          </cell>
        </row>
        <row r="16488">
          <cell r="A16488">
            <v>1000000304</v>
          </cell>
        </row>
        <row r="16489">
          <cell r="A16489">
            <v>63803</v>
          </cell>
        </row>
        <row r="16490">
          <cell r="A16490">
            <v>83970</v>
          </cell>
        </row>
        <row r="16491">
          <cell r="A16491">
            <v>83970</v>
          </cell>
        </row>
        <row r="16492">
          <cell r="A16492" t="str">
            <v>57813</v>
          </cell>
        </row>
        <row r="16493">
          <cell r="A16493" t="str">
            <v>63720</v>
          </cell>
        </row>
        <row r="16494">
          <cell r="A16494">
            <v>20033</v>
          </cell>
        </row>
        <row r="16495">
          <cell r="A16495">
            <v>91055</v>
          </cell>
        </row>
        <row r="16496">
          <cell r="A16496">
            <v>4599</v>
          </cell>
        </row>
        <row r="16497">
          <cell r="A16497" t="str">
            <v>70501</v>
          </cell>
        </row>
        <row r="16498">
          <cell r="A16498">
            <v>26283</v>
          </cell>
        </row>
        <row r="16499">
          <cell r="A16499">
            <v>23016</v>
          </cell>
        </row>
        <row r="16500">
          <cell r="A16500">
            <v>23016</v>
          </cell>
        </row>
        <row r="16501">
          <cell r="A16501">
            <v>65705</v>
          </cell>
        </row>
        <row r="16502">
          <cell r="A16502">
            <v>20164</v>
          </cell>
        </row>
        <row r="16503">
          <cell r="A16503">
            <v>23796</v>
          </cell>
        </row>
        <row r="16504">
          <cell r="A16504">
            <v>54909</v>
          </cell>
        </row>
        <row r="16505">
          <cell r="A16505" t="str">
            <v>73319</v>
          </cell>
        </row>
        <row r="16506">
          <cell r="A16506">
            <v>26868</v>
          </cell>
        </row>
        <row r="16507">
          <cell r="A16507" t="str">
            <v>63861</v>
          </cell>
        </row>
        <row r="16508">
          <cell r="A16508">
            <v>110940</v>
          </cell>
        </row>
        <row r="16509">
          <cell r="A16509">
            <v>110940</v>
          </cell>
        </row>
        <row r="16510">
          <cell r="A16510">
            <v>110940</v>
          </cell>
        </row>
        <row r="16511">
          <cell r="A16511">
            <v>31870</v>
          </cell>
        </row>
        <row r="16512">
          <cell r="A16512">
            <v>103810</v>
          </cell>
        </row>
        <row r="16513">
          <cell r="A16513">
            <v>107469</v>
          </cell>
        </row>
        <row r="16514">
          <cell r="A16514">
            <v>75315</v>
          </cell>
        </row>
        <row r="16515">
          <cell r="A16515">
            <v>83596</v>
          </cell>
        </row>
        <row r="16516">
          <cell r="A16516">
            <v>87470</v>
          </cell>
        </row>
        <row r="16517">
          <cell r="A16517">
            <v>87470</v>
          </cell>
        </row>
        <row r="16518">
          <cell r="A16518">
            <v>14846</v>
          </cell>
        </row>
        <row r="16519">
          <cell r="A16519">
            <v>8212</v>
          </cell>
        </row>
        <row r="16520">
          <cell r="A16520">
            <v>9687</v>
          </cell>
        </row>
        <row r="16521">
          <cell r="A16521">
            <v>9687</v>
          </cell>
        </row>
        <row r="16522">
          <cell r="A16522" t="str">
            <v>86960</v>
          </cell>
        </row>
        <row r="16523">
          <cell r="A16523">
            <v>75621</v>
          </cell>
        </row>
        <row r="16524">
          <cell r="A16524">
            <v>24636</v>
          </cell>
        </row>
        <row r="16525">
          <cell r="A16525">
            <v>24636</v>
          </cell>
        </row>
        <row r="16526">
          <cell r="A16526">
            <v>24636</v>
          </cell>
        </row>
        <row r="16527">
          <cell r="A16527">
            <v>80825</v>
          </cell>
        </row>
        <row r="16528">
          <cell r="A16528" t="str">
            <v>54683</v>
          </cell>
        </row>
        <row r="16529">
          <cell r="A16529" t="str">
            <v>47315</v>
          </cell>
        </row>
        <row r="16530">
          <cell r="A16530">
            <v>76525</v>
          </cell>
        </row>
        <row r="16531">
          <cell r="A16531">
            <v>8689</v>
          </cell>
        </row>
        <row r="16532">
          <cell r="A16532">
            <v>20384</v>
          </cell>
        </row>
        <row r="16533">
          <cell r="A16533">
            <v>19567</v>
          </cell>
        </row>
        <row r="16534">
          <cell r="A16534">
            <v>19567</v>
          </cell>
        </row>
        <row r="16535">
          <cell r="A16535">
            <v>19567</v>
          </cell>
        </row>
        <row r="16536">
          <cell r="A16536" t="str">
            <v>19770</v>
          </cell>
        </row>
        <row r="16537">
          <cell r="A16537" t="str">
            <v>19770</v>
          </cell>
        </row>
        <row r="16538">
          <cell r="A16538">
            <v>24235</v>
          </cell>
        </row>
        <row r="16539">
          <cell r="A16539">
            <v>61804</v>
          </cell>
        </row>
        <row r="16540">
          <cell r="A16540" t="str">
            <v>86840</v>
          </cell>
        </row>
        <row r="16541">
          <cell r="A16541" t="str">
            <v>40893</v>
          </cell>
        </row>
        <row r="16542">
          <cell r="A16542">
            <v>68500</v>
          </cell>
        </row>
        <row r="16543">
          <cell r="A16543">
            <v>68500</v>
          </cell>
        </row>
        <row r="16544">
          <cell r="A16544">
            <v>68500</v>
          </cell>
        </row>
        <row r="16545">
          <cell r="A16545">
            <v>68500</v>
          </cell>
        </row>
        <row r="16546">
          <cell r="A16546">
            <v>14131</v>
          </cell>
        </row>
        <row r="16547">
          <cell r="A16547" t="str">
            <v>11567</v>
          </cell>
        </row>
        <row r="16548">
          <cell r="A16548">
            <v>17145</v>
          </cell>
        </row>
        <row r="16549">
          <cell r="A16549">
            <v>17145</v>
          </cell>
        </row>
        <row r="16550">
          <cell r="A16550">
            <v>71853</v>
          </cell>
        </row>
        <row r="16551">
          <cell r="A16551">
            <v>71853</v>
          </cell>
        </row>
        <row r="16552">
          <cell r="A16552">
            <v>64831</v>
          </cell>
        </row>
        <row r="16553">
          <cell r="A16553">
            <v>35166</v>
          </cell>
        </row>
        <row r="16554">
          <cell r="A16554">
            <v>32665</v>
          </cell>
        </row>
        <row r="16555">
          <cell r="A16555">
            <v>79448</v>
          </cell>
        </row>
        <row r="16556">
          <cell r="A16556">
            <v>58238</v>
          </cell>
        </row>
        <row r="16557">
          <cell r="A16557">
            <v>58238</v>
          </cell>
        </row>
        <row r="16558">
          <cell r="A16558">
            <v>86194</v>
          </cell>
        </row>
        <row r="16559">
          <cell r="A16559">
            <v>51911</v>
          </cell>
        </row>
        <row r="16560">
          <cell r="A16560">
            <v>51911</v>
          </cell>
        </row>
        <row r="16561">
          <cell r="A16561">
            <v>51911</v>
          </cell>
        </row>
        <row r="16562">
          <cell r="A16562">
            <v>88046</v>
          </cell>
        </row>
        <row r="16563">
          <cell r="A16563" t="str">
            <v>43880</v>
          </cell>
        </row>
        <row r="16564">
          <cell r="A16564">
            <v>16907</v>
          </cell>
        </row>
        <row r="16565">
          <cell r="A16565" t="str">
            <v>18464</v>
          </cell>
        </row>
        <row r="16566">
          <cell r="A16566">
            <v>18935</v>
          </cell>
        </row>
        <row r="16567">
          <cell r="A16567" t="str">
            <v>27800</v>
          </cell>
        </row>
        <row r="16568">
          <cell r="A16568">
            <v>30717</v>
          </cell>
        </row>
        <row r="16569">
          <cell r="A16569">
            <v>78525</v>
          </cell>
        </row>
        <row r="16570">
          <cell r="A16570">
            <v>107476</v>
          </cell>
        </row>
        <row r="16571">
          <cell r="A16571" t="str">
            <v>37677</v>
          </cell>
        </row>
        <row r="16572">
          <cell r="A16572">
            <v>106688</v>
          </cell>
        </row>
        <row r="16573">
          <cell r="A16573">
            <v>84834</v>
          </cell>
        </row>
        <row r="16574">
          <cell r="A16574">
            <v>92007</v>
          </cell>
        </row>
        <row r="16575">
          <cell r="A16575">
            <v>1389</v>
          </cell>
        </row>
        <row r="16576">
          <cell r="A16576">
            <v>69524</v>
          </cell>
        </row>
        <row r="16577">
          <cell r="A16577">
            <v>92508</v>
          </cell>
        </row>
        <row r="16578">
          <cell r="A16578">
            <v>1000000317</v>
          </cell>
        </row>
        <row r="16579">
          <cell r="A16579">
            <v>67588</v>
          </cell>
        </row>
        <row r="16580">
          <cell r="A16580">
            <v>91680</v>
          </cell>
        </row>
        <row r="16581">
          <cell r="A16581" t="str">
            <v>108212</v>
          </cell>
        </row>
        <row r="16582">
          <cell r="A16582" t="str">
            <v>100232</v>
          </cell>
        </row>
        <row r="16583">
          <cell r="A16583" t="str">
            <v>60774</v>
          </cell>
        </row>
        <row r="16584">
          <cell r="A16584">
            <v>19595</v>
          </cell>
        </row>
        <row r="16585">
          <cell r="A16585">
            <v>19595</v>
          </cell>
        </row>
        <row r="16586">
          <cell r="A16586" t="str">
            <v>1738</v>
          </cell>
        </row>
        <row r="16587">
          <cell r="A16587">
            <v>61735</v>
          </cell>
        </row>
        <row r="16588">
          <cell r="A16588" t="str">
            <v>46295</v>
          </cell>
        </row>
        <row r="16589">
          <cell r="A16589">
            <v>23916</v>
          </cell>
        </row>
        <row r="16590">
          <cell r="A16590">
            <v>111486</v>
          </cell>
        </row>
        <row r="16591">
          <cell r="A16591">
            <v>91517</v>
          </cell>
        </row>
        <row r="16592">
          <cell r="A16592">
            <v>83704</v>
          </cell>
        </row>
        <row r="16593">
          <cell r="A16593">
            <v>23413</v>
          </cell>
        </row>
        <row r="16594">
          <cell r="A16594">
            <v>110986</v>
          </cell>
        </row>
        <row r="16595">
          <cell r="A16595">
            <v>65729</v>
          </cell>
        </row>
        <row r="16596">
          <cell r="A16596">
            <v>18995</v>
          </cell>
        </row>
        <row r="16597">
          <cell r="A16597">
            <v>18995</v>
          </cell>
        </row>
        <row r="16598">
          <cell r="A16598">
            <v>26151</v>
          </cell>
        </row>
        <row r="16599">
          <cell r="A16599">
            <v>979</v>
          </cell>
        </row>
        <row r="16600">
          <cell r="A16600">
            <v>24052</v>
          </cell>
        </row>
        <row r="16601">
          <cell r="A16601" t="str">
            <v>13300</v>
          </cell>
        </row>
        <row r="16602">
          <cell r="A16602" t="str">
            <v>589</v>
          </cell>
        </row>
        <row r="16603">
          <cell r="A16603">
            <v>30968</v>
          </cell>
        </row>
        <row r="16604">
          <cell r="A16604">
            <v>83712</v>
          </cell>
        </row>
        <row r="16605">
          <cell r="A16605">
            <v>24658</v>
          </cell>
        </row>
        <row r="16606">
          <cell r="A16606" t="str">
            <v>91132</v>
          </cell>
        </row>
        <row r="16607">
          <cell r="A16607">
            <v>106016</v>
          </cell>
        </row>
        <row r="16608">
          <cell r="A16608">
            <v>3425</v>
          </cell>
        </row>
        <row r="16609">
          <cell r="A16609">
            <v>106016</v>
          </cell>
        </row>
        <row r="16610">
          <cell r="A16610">
            <v>106016</v>
          </cell>
        </row>
        <row r="16611">
          <cell r="A16611">
            <v>83315</v>
          </cell>
        </row>
        <row r="16612">
          <cell r="A16612" t="str">
            <v>12281</v>
          </cell>
        </row>
        <row r="16613">
          <cell r="A16613">
            <v>21971</v>
          </cell>
        </row>
        <row r="16614">
          <cell r="A16614">
            <v>64974</v>
          </cell>
        </row>
        <row r="16615">
          <cell r="A16615">
            <v>77750</v>
          </cell>
        </row>
        <row r="16616">
          <cell r="A16616">
            <v>77750</v>
          </cell>
        </row>
        <row r="16617">
          <cell r="A16617">
            <v>1000000293</v>
          </cell>
        </row>
        <row r="16618">
          <cell r="A16618">
            <v>2321</v>
          </cell>
        </row>
        <row r="16619">
          <cell r="A16619" t="str">
            <v>24135</v>
          </cell>
        </row>
        <row r="16620">
          <cell r="A16620" t="str">
            <v>24135</v>
          </cell>
        </row>
        <row r="16621">
          <cell r="A16621" t="str">
            <v>24135</v>
          </cell>
        </row>
        <row r="16622">
          <cell r="A16622" t="str">
            <v>24135</v>
          </cell>
        </row>
        <row r="16623">
          <cell r="A16623">
            <v>18029</v>
          </cell>
        </row>
        <row r="16624">
          <cell r="A16624">
            <v>62507</v>
          </cell>
        </row>
        <row r="16625">
          <cell r="A16625" t="str">
            <v>6520</v>
          </cell>
        </row>
        <row r="16626">
          <cell r="A16626" t="str">
            <v>6520</v>
          </cell>
        </row>
        <row r="16627">
          <cell r="A16627">
            <v>35455</v>
          </cell>
        </row>
        <row r="16628">
          <cell r="A16628">
            <v>14939</v>
          </cell>
        </row>
        <row r="16629">
          <cell r="A16629">
            <v>79330</v>
          </cell>
        </row>
        <row r="16630">
          <cell r="A16630">
            <v>47745</v>
          </cell>
        </row>
        <row r="16631">
          <cell r="A16631">
            <v>37024</v>
          </cell>
        </row>
        <row r="16632">
          <cell r="A16632">
            <v>33832</v>
          </cell>
        </row>
        <row r="16633">
          <cell r="A16633">
            <v>58837</v>
          </cell>
        </row>
        <row r="16634">
          <cell r="A16634">
            <v>83340</v>
          </cell>
        </row>
        <row r="16635">
          <cell r="A16635">
            <v>110620</v>
          </cell>
        </row>
        <row r="16636">
          <cell r="A16636">
            <v>62472</v>
          </cell>
        </row>
        <row r="16637">
          <cell r="A16637">
            <v>62455</v>
          </cell>
        </row>
        <row r="16638">
          <cell r="A16638">
            <v>107617</v>
          </cell>
        </row>
        <row r="16639">
          <cell r="A16639">
            <v>110109</v>
          </cell>
        </row>
        <row r="16640">
          <cell r="A16640">
            <v>53490</v>
          </cell>
        </row>
        <row r="16641">
          <cell r="A16641" t="str">
            <v>19992</v>
          </cell>
        </row>
        <row r="16642">
          <cell r="A16642">
            <v>83915</v>
          </cell>
        </row>
        <row r="16643">
          <cell r="A16643">
            <v>84326</v>
          </cell>
        </row>
        <row r="16644">
          <cell r="A16644">
            <v>20677</v>
          </cell>
        </row>
        <row r="16645">
          <cell r="A16645">
            <v>87026</v>
          </cell>
        </row>
        <row r="16646">
          <cell r="A16646" t="str">
            <v>4605</v>
          </cell>
        </row>
        <row r="16647">
          <cell r="A16647">
            <v>13411</v>
          </cell>
        </row>
        <row r="16648">
          <cell r="A16648">
            <v>48236</v>
          </cell>
        </row>
        <row r="16649">
          <cell r="A16649">
            <v>69750</v>
          </cell>
        </row>
        <row r="16650">
          <cell r="A16650">
            <v>14586</v>
          </cell>
        </row>
        <row r="16651">
          <cell r="A16651">
            <v>9599</v>
          </cell>
        </row>
        <row r="16652">
          <cell r="A16652">
            <v>13367</v>
          </cell>
        </row>
        <row r="16653">
          <cell r="A16653">
            <v>23309</v>
          </cell>
        </row>
        <row r="16654">
          <cell r="A16654">
            <v>71941</v>
          </cell>
        </row>
        <row r="16655">
          <cell r="A16655" t="str">
            <v>3847</v>
          </cell>
        </row>
        <row r="16656">
          <cell r="A16656" t="str">
            <v>3847</v>
          </cell>
        </row>
        <row r="16657">
          <cell r="A16657">
            <v>27682</v>
          </cell>
        </row>
        <row r="16658">
          <cell r="A16658">
            <v>27682</v>
          </cell>
        </row>
        <row r="16659">
          <cell r="A16659">
            <v>38507</v>
          </cell>
        </row>
        <row r="16660">
          <cell r="A16660">
            <v>26170</v>
          </cell>
        </row>
        <row r="16661">
          <cell r="A16661">
            <v>52731</v>
          </cell>
        </row>
        <row r="16662">
          <cell r="A16662">
            <v>104117</v>
          </cell>
        </row>
        <row r="16663">
          <cell r="A16663">
            <v>67151</v>
          </cell>
        </row>
        <row r="16664">
          <cell r="A16664">
            <v>67151</v>
          </cell>
        </row>
        <row r="16665">
          <cell r="A16665">
            <v>23309</v>
          </cell>
        </row>
        <row r="16666">
          <cell r="A16666">
            <v>63783</v>
          </cell>
        </row>
        <row r="16667">
          <cell r="A16667">
            <v>48218</v>
          </cell>
        </row>
        <row r="16668">
          <cell r="A16668">
            <v>93554</v>
          </cell>
        </row>
        <row r="16669">
          <cell r="A16669">
            <v>93595</v>
          </cell>
        </row>
        <row r="16670">
          <cell r="A16670">
            <v>12665</v>
          </cell>
        </row>
        <row r="16671">
          <cell r="A16671">
            <v>20479</v>
          </cell>
        </row>
        <row r="16672">
          <cell r="A16672">
            <v>20437</v>
          </cell>
        </row>
        <row r="16673">
          <cell r="A16673">
            <v>20437</v>
          </cell>
        </row>
        <row r="16674">
          <cell r="A16674" t="str">
            <v>4352</v>
          </cell>
        </row>
        <row r="16675">
          <cell r="A16675">
            <v>22367</v>
          </cell>
        </row>
        <row r="16676">
          <cell r="A16676">
            <v>26258</v>
          </cell>
        </row>
        <row r="16677">
          <cell r="A16677">
            <v>5483</v>
          </cell>
        </row>
        <row r="16678">
          <cell r="A16678">
            <v>698</v>
          </cell>
        </row>
        <row r="16679">
          <cell r="A16679">
            <v>37027</v>
          </cell>
        </row>
        <row r="16680">
          <cell r="A16680">
            <v>101694</v>
          </cell>
        </row>
        <row r="16681">
          <cell r="A16681" t="str">
            <v>108639</v>
          </cell>
        </row>
        <row r="16682">
          <cell r="A16682">
            <v>86074</v>
          </cell>
        </row>
        <row r="16683">
          <cell r="A16683" t="str">
            <v>79309</v>
          </cell>
        </row>
        <row r="16684">
          <cell r="A16684">
            <v>62698</v>
          </cell>
        </row>
        <row r="16685">
          <cell r="A16685">
            <v>34425</v>
          </cell>
        </row>
        <row r="16686">
          <cell r="A16686">
            <v>37662</v>
          </cell>
        </row>
        <row r="16687">
          <cell r="A16687">
            <v>89337</v>
          </cell>
        </row>
        <row r="16688">
          <cell r="A16688" t="str">
            <v>102707</v>
          </cell>
        </row>
        <row r="16689">
          <cell r="A16689">
            <v>1000000317</v>
          </cell>
        </row>
        <row r="16690">
          <cell r="A16690">
            <v>102261</v>
          </cell>
        </row>
        <row r="16691">
          <cell r="A16691">
            <v>35487</v>
          </cell>
        </row>
        <row r="16692">
          <cell r="A16692">
            <v>13176</v>
          </cell>
        </row>
        <row r="16693">
          <cell r="A16693">
            <v>30390</v>
          </cell>
        </row>
        <row r="16694">
          <cell r="A16694">
            <v>30390</v>
          </cell>
        </row>
        <row r="16695">
          <cell r="A16695" t="str">
            <v>6160</v>
          </cell>
        </row>
        <row r="16696">
          <cell r="A16696">
            <v>90736</v>
          </cell>
        </row>
        <row r="16697">
          <cell r="A16697">
            <v>61963</v>
          </cell>
        </row>
        <row r="16698">
          <cell r="A16698">
            <v>28802</v>
          </cell>
        </row>
        <row r="16699">
          <cell r="A16699">
            <v>13970</v>
          </cell>
        </row>
        <row r="16700">
          <cell r="A16700" t="str">
            <v>85816</v>
          </cell>
        </row>
        <row r="16701">
          <cell r="A16701" t="str">
            <v>85816</v>
          </cell>
        </row>
        <row r="16702">
          <cell r="A16702">
            <v>101203</v>
          </cell>
        </row>
        <row r="16703">
          <cell r="A16703" t="str">
            <v>82760</v>
          </cell>
        </row>
        <row r="16704">
          <cell r="A16704">
            <v>82636</v>
          </cell>
        </row>
        <row r="16705">
          <cell r="A16705">
            <v>20703</v>
          </cell>
        </row>
        <row r="16706">
          <cell r="A16706">
            <v>1000000125</v>
          </cell>
        </row>
        <row r="16707">
          <cell r="A16707" t="str">
            <v>18269</v>
          </cell>
        </row>
        <row r="16708">
          <cell r="A16708">
            <v>6428</v>
          </cell>
        </row>
        <row r="16709">
          <cell r="A16709" t="str">
            <v>58147</v>
          </cell>
        </row>
        <row r="16710">
          <cell r="A16710">
            <v>6428</v>
          </cell>
        </row>
        <row r="16711">
          <cell r="A16711">
            <v>6428</v>
          </cell>
        </row>
        <row r="16712">
          <cell r="A16712" t="str">
            <v>13655</v>
          </cell>
        </row>
        <row r="16713">
          <cell r="A16713">
            <v>13054</v>
          </cell>
        </row>
        <row r="16714">
          <cell r="A16714">
            <v>13054</v>
          </cell>
        </row>
        <row r="16715">
          <cell r="A16715">
            <v>490</v>
          </cell>
        </row>
        <row r="16716">
          <cell r="A16716">
            <v>39090</v>
          </cell>
        </row>
        <row r="16717">
          <cell r="A16717">
            <v>105104</v>
          </cell>
        </row>
        <row r="16718">
          <cell r="A16718">
            <v>105104</v>
          </cell>
        </row>
        <row r="16719">
          <cell r="A16719">
            <v>167</v>
          </cell>
        </row>
        <row r="16720">
          <cell r="A16720">
            <v>92005</v>
          </cell>
        </row>
        <row r="16721">
          <cell r="A16721">
            <v>92005</v>
          </cell>
        </row>
        <row r="16722">
          <cell r="A16722">
            <v>92005</v>
          </cell>
        </row>
        <row r="16723">
          <cell r="A16723">
            <v>20427</v>
          </cell>
        </row>
        <row r="16724">
          <cell r="A16724">
            <v>1034</v>
          </cell>
        </row>
        <row r="16725">
          <cell r="A16725">
            <v>51909</v>
          </cell>
        </row>
        <row r="16726">
          <cell r="A16726">
            <v>51909</v>
          </cell>
        </row>
        <row r="16727">
          <cell r="A16727">
            <v>16585</v>
          </cell>
        </row>
        <row r="16728">
          <cell r="A16728">
            <v>59250</v>
          </cell>
        </row>
        <row r="16729">
          <cell r="A16729">
            <v>59250</v>
          </cell>
        </row>
        <row r="16730">
          <cell r="A16730">
            <v>77982</v>
          </cell>
        </row>
        <row r="16731">
          <cell r="A16731" t="str">
            <v>62223</v>
          </cell>
        </row>
        <row r="16732">
          <cell r="A16732">
            <v>6195</v>
          </cell>
        </row>
        <row r="16733">
          <cell r="A16733">
            <v>79761</v>
          </cell>
        </row>
        <row r="16734">
          <cell r="A16734">
            <v>79761</v>
          </cell>
        </row>
        <row r="16735">
          <cell r="A16735">
            <v>12247</v>
          </cell>
        </row>
        <row r="16736">
          <cell r="A16736">
            <v>108269</v>
          </cell>
        </row>
        <row r="16737">
          <cell r="A16737" t="str">
            <v>94429</v>
          </cell>
        </row>
        <row r="16738">
          <cell r="A16738" t="str">
            <v>524</v>
          </cell>
        </row>
        <row r="16739">
          <cell r="A16739" t="str">
            <v>99634</v>
          </cell>
        </row>
        <row r="16740">
          <cell r="A16740">
            <v>19432</v>
          </cell>
        </row>
        <row r="16741">
          <cell r="A16741">
            <v>85494</v>
          </cell>
        </row>
        <row r="16742">
          <cell r="A16742" t="str">
            <v>43268</v>
          </cell>
        </row>
        <row r="16743">
          <cell r="A16743">
            <v>47805</v>
          </cell>
        </row>
        <row r="16744">
          <cell r="A16744">
            <v>1000000198</v>
          </cell>
        </row>
        <row r="16745">
          <cell r="A16745">
            <v>23981</v>
          </cell>
        </row>
        <row r="16746">
          <cell r="A16746" t="str">
            <v>17425</v>
          </cell>
        </row>
        <row r="16747">
          <cell r="A16747" t="str">
            <v>81928</v>
          </cell>
        </row>
        <row r="16748">
          <cell r="A16748">
            <v>19005</v>
          </cell>
        </row>
        <row r="16749">
          <cell r="A16749">
            <v>19005</v>
          </cell>
        </row>
        <row r="16750">
          <cell r="A16750">
            <v>19005</v>
          </cell>
        </row>
        <row r="16751">
          <cell r="A16751">
            <v>12434</v>
          </cell>
        </row>
        <row r="16752">
          <cell r="A16752">
            <v>25218</v>
          </cell>
        </row>
        <row r="16753">
          <cell r="A16753">
            <v>1000000382</v>
          </cell>
        </row>
        <row r="16754">
          <cell r="A16754">
            <v>9871</v>
          </cell>
        </row>
        <row r="16755">
          <cell r="A16755">
            <v>105023</v>
          </cell>
        </row>
        <row r="16756">
          <cell r="A16756" t="str">
            <v>91320</v>
          </cell>
        </row>
        <row r="16757">
          <cell r="A16757">
            <v>11470</v>
          </cell>
        </row>
        <row r="16758">
          <cell r="A16758">
            <v>27218</v>
          </cell>
        </row>
        <row r="16759">
          <cell r="A16759" t="str">
            <v>63955</v>
          </cell>
        </row>
        <row r="16760">
          <cell r="A16760">
            <v>42527</v>
          </cell>
        </row>
        <row r="16761">
          <cell r="A16761" t="str">
            <v>41942</v>
          </cell>
        </row>
        <row r="16762">
          <cell r="A16762">
            <v>47140</v>
          </cell>
        </row>
        <row r="16763">
          <cell r="A16763">
            <v>17889</v>
          </cell>
        </row>
        <row r="16764">
          <cell r="A16764">
            <v>4593</v>
          </cell>
        </row>
        <row r="16765">
          <cell r="A16765">
            <v>14084</v>
          </cell>
        </row>
        <row r="16766">
          <cell r="A16766">
            <v>101260</v>
          </cell>
        </row>
        <row r="16767">
          <cell r="A16767">
            <v>97919</v>
          </cell>
        </row>
        <row r="16768">
          <cell r="A16768">
            <v>25958</v>
          </cell>
        </row>
        <row r="16769">
          <cell r="A16769">
            <v>91825</v>
          </cell>
        </row>
        <row r="16770">
          <cell r="A16770">
            <v>99378</v>
          </cell>
        </row>
        <row r="16771">
          <cell r="A16771">
            <v>103517</v>
          </cell>
        </row>
        <row r="16772">
          <cell r="A16772">
            <v>8683</v>
          </cell>
        </row>
        <row r="16773">
          <cell r="A16773">
            <v>53066</v>
          </cell>
        </row>
        <row r="16774">
          <cell r="A16774" t="str">
            <v>22924</v>
          </cell>
        </row>
        <row r="16775">
          <cell r="A16775">
            <v>54204</v>
          </cell>
        </row>
        <row r="16776">
          <cell r="A16776">
            <v>6379</v>
          </cell>
        </row>
        <row r="16777">
          <cell r="A16777">
            <v>15093</v>
          </cell>
        </row>
        <row r="16778">
          <cell r="A16778">
            <v>15093</v>
          </cell>
        </row>
        <row r="16779">
          <cell r="A16779">
            <v>12810</v>
          </cell>
        </row>
        <row r="16780">
          <cell r="A16780">
            <v>12810</v>
          </cell>
        </row>
        <row r="16781">
          <cell r="A16781" t="str">
            <v>72275</v>
          </cell>
        </row>
        <row r="16782">
          <cell r="A16782">
            <v>18478</v>
          </cell>
        </row>
        <row r="16783">
          <cell r="A16783">
            <v>18478</v>
          </cell>
        </row>
        <row r="16784">
          <cell r="A16784">
            <v>43777</v>
          </cell>
        </row>
        <row r="16785">
          <cell r="A16785">
            <v>43777</v>
          </cell>
        </row>
        <row r="16786">
          <cell r="A16786">
            <v>7550</v>
          </cell>
        </row>
        <row r="16787">
          <cell r="A16787">
            <v>7550</v>
          </cell>
        </row>
        <row r="16788">
          <cell r="A16788">
            <v>70268</v>
          </cell>
        </row>
        <row r="16789">
          <cell r="A16789" t="str">
            <v>6598</v>
          </cell>
        </row>
        <row r="16790">
          <cell r="A16790" t="str">
            <v>17704</v>
          </cell>
        </row>
        <row r="16791">
          <cell r="A16791" t="str">
            <v>709</v>
          </cell>
        </row>
        <row r="16792">
          <cell r="A16792" t="str">
            <v>52778</v>
          </cell>
        </row>
        <row r="16793">
          <cell r="A16793">
            <v>42363</v>
          </cell>
        </row>
        <row r="16794">
          <cell r="A16794">
            <v>96043</v>
          </cell>
        </row>
        <row r="16795">
          <cell r="A16795">
            <v>20156</v>
          </cell>
        </row>
        <row r="16796">
          <cell r="A16796" t="str">
            <v>107533</v>
          </cell>
        </row>
        <row r="16797">
          <cell r="A16797" t="str">
            <v>53210</v>
          </cell>
        </row>
        <row r="16798">
          <cell r="A16798" t="str">
            <v>28353</v>
          </cell>
        </row>
        <row r="16799">
          <cell r="A16799" t="str">
            <v>59935</v>
          </cell>
        </row>
        <row r="16800">
          <cell r="A16800" t="str">
            <v>70840</v>
          </cell>
        </row>
        <row r="16801">
          <cell r="A16801" t="str">
            <v>12278</v>
          </cell>
        </row>
        <row r="16802">
          <cell r="A16802" t="str">
            <v>9834</v>
          </cell>
        </row>
        <row r="16803">
          <cell r="A16803" t="str">
            <v>114591</v>
          </cell>
        </row>
        <row r="16804">
          <cell r="A16804" t="str">
            <v>8793</v>
          </cell>
        </row>
        <row r="16805">
          <cell r="A16805" t="str">
            <v>100424</v>
          </cell>
        </row>
        <row r="16806">
          <cell r="A16806" t="str">
            <v>57055</v>
          </cell>
        </row>
        <row r="16807">
          <cell r="A16807" t="str">
            <v>81023</v>
          </cell>
        </row>
        <row r="16808">
          <cell r="A16808" t="str">
            <v>18182</v>
          </cell>
        </row>
        <row r="16809">
          <cell r="A16809">
            <v>900000008</v>
          </cell>
        </row>
        <row r="16810">
          <cell r="A16810">
            <v>7956</v>
          </cell>
        </row>
        <row r="16811">
          <cell r="A16811">
            <v>11537</v>
          </cell>
        </row>
        <row r="16812">
          <cell r="A16812">
            <v>11537</v>
          </cell>
        </row>
        <row r="16813">
          <cell r="A16813">
            <v>17831</v>
          </cell>
        </row>
        <row r="16814">
          <cell r="A16814">
            <v>37020</v>
          </cell>
        </row>
        <row r="16815">
          <cell r="A16815">
            <v>53506</v>
          </cell>
        </row>
        <row r="16816">
          <cell r="A16816">
            <v>63456</v>
          </cell>
        </row>
        <row r="16817">
          <cell r="A16817">
            <v>65678</v>
          </cell>
        </row>
        <row r="16818">
          <cell r="A16818">
            <v>66200</v>
          </cell>
        </row>
        <row r="16819">
          <cell r="A16819">
            <v>87555</v>
          </cell>
        </row>
        <row r="16820">
          <cell r="A16820">
            <v>92908</v>
          </cell>
        </row>
        <row r="16821">
          <cell r="A16821">
            <v>1000000001</v>
          </cell>
        </row>
        <row r="16822">
          <cell r="A16822">
            <v>1000000298</v>
          </cell>
        </row>
        <row r="16823">
          <cell r="A16823">
            <v>1000000130</v>
          </cell>
        </row>
        <row r="16824">
          <cell r="A16824">
            <v>1000000373</v>
          </cell>
        </row>
        <row r="16825">
          <cell r="A16825">
            <v>1000000124</v>
          </cell>
        </row>
        <row r="16826">
          <cell r="A16826">
            <v>1000000436</v>
          </cell>
        </row>
        <row r="16827">
          <cell r="A16827">
            <v>57985</v>
          </cell>
        </row>
        <row r="16828">
          <cell r="A16828">
            <v>54626</v>
          </cell>
        </row>
        <row r="16829">
          <cell r="A16829" t="str">
            <v>58117</v>
          </cell>
        </row>
        <row r="16830">
          <cell r="A16830">
            <v>16478</v>
          </cell>
        </row>
        <row r="16831">
          <cell r="A16831">
            <v>25769</v>
          </cell>
        </row>
        <row r="16832">
          <cell r="A16832">
            <v>42430</v>
          </cell>
        </row>
        <row r="16833">
          <cell r="A16833">
            <v>8768</v>
          </cell>
        </row>
        <row r="16834">
          <cell r="A16834" t="str">
            <v>6120</v>
          </cell>
        </row>
        <row r="16835">
          <cell r="A16835">
            <v>28723</v>
          </cell>
        </row>
        <row r="16836">
          <cell r="A16836">
            <v>29093</v>
          </cell>
        </row>
        <row r="16837">
          <cell r="A16837" t="str">
            <v>21450</v>
          </cell>
        </row>
        <row r="16838">
          <cell r="A16838">
            <v>95709</v>
          </cell>
        </row>
        <row r="16839">
          <cell r="A16839">
            <v>23460</v>
          </cell>
        </row>
        <row r="16840">
          <cell r="A16840">
            <v>23460</v>
          </cell>
        </row>
        <row r="16841">
          <cell r="A16841">
            <v>23460</v>
          </cell>
        </row>
        <row r="16842">
          <cell r="A16842">
            <v>18865</v>
          </cell>
        </row>
        <row r="16843">
          <cell r="A16843" t="str">
            <v>22394</v>
          </cell>
        </row>
        <row r="16844">
          <cell r="A16844">
            <v>20896</v>
          </cell>
        </row>
        <row r="16845">
          <cell r="A16845">
            <v>56924</v>
          </cell>
        </row>
        <row r="16846">
          <cell r="A16846">
            <v>26517</v>
          </cell>
        </row>
        <row r="16847">
          <cell r="A16847">
            <v>63714</v>
          </cell>
        </row>
        <row r="16848">
          <cell r="A16848" t="str">
            <v>100983</v>
          </cell>
        </row>
        <row r="16849">
          <cell r="A16849" t="str">
            <v>96169</v>
          </cell>
        </row>
        <row r="16850">
          <cell r="A16850">
            <v>33170</v>
          </cell>
        </row>
        <row r="16851">
          <cell r="A16851">
            <v>6317</v>
          </cell>
        </row>
        <row r="16852">
          <cell r="A16852">
            <v>91920</v>
          </cell>
        </row>
        <row r="16853">
          <cell r="A16853">
            <v>91920</v>
          </cell>
        </row>
        <row r="16854">
          <cell r="A16854" t="str">
            <v>58103</v>
          </cell>
        </row>
        <row r="16855">
          <cell r="A16855">
            <v>36686</v>
          </cell>
        </row>
        <row r="16856">
          <cell r="A16856">
            <v>32089</v>
          </cell>
        </row>
        <row r="16857">
          <cell r="A16857">
            <v>83926</v>
          </cell>
        </row>
        <row r="16858">
          <cell r="A16858">
            <v>83926</v>
          </cell>
        </row>
        <row r="16859">
          <cell r="A16859">
            <v>35127</v>
          </cell>
        </row>
        <row r="16860">
          <cell r="A16860">
            <v>68986</v>
          </cell>
        </row>
        <row r="16861">
          <cell r="A16861">
            <v>68986</v>
          </cell>
        </row>
        <row r="16862">
          <cell r="A16862">
            <v>1000000416</v>
          </cell>
        </row>
        <row r="16863">
          <cell r="A16863">
            <v>19763</v>
          </cell>
        </row>
        <row r="16864">
          <cell r="A16864" t="str">
            <v>35568</v>
          </cell>
        </row>
        <row r="16865">
          <cell r="A16865">
            <v>17774</v>
          </cell>
        </row>
        <row r="16866">
          <cell r="A16866">
            <v>4236</v>
          </cell>
        </row>
        <row r="16867">
          <cell r="A16867">
            <v>55512</v>
          </cell>
        </row>
        <row r="16868">
          <cell r="A16868">
            <v>110075</v>
          </cell>
        </row>
        <row r="16869">
          <cell r="A16869">
            <v>9654</v>
          </cell>
        </row>
        <row r="16870">
          <cell r="A16870">
            <v>107532</v>
          </cell>
        </row>
        <row r="16871">
          <cell r="A16871" t="str">
            <v>45212</v>
          </cell>
        </row>
        <row r="16872">
          <cell r="A16872">
            <v>20279</v>
          </cell>
        </row>
        <row r="16873">
          <cell r="A16873">
            <v>20279</v>
          </cell>
        </row>
        <row r="16874">
          <cell r="A16874">
            <v>20279</v>
          </cell>
        </row>
        <row r="16875">
          <cell r="A16875" t="str">
            <v>7725</v>
          </cell>
        </row>
        <row r="16876">
          <cell r="A16876">
            <v>84354</v>
          </cell>
        </row>
        <row r="16877">
          <cell r="A16877" t="str">
            <v>35466</v>
          </cell>
        </row>
        <row r="16878">
          <cell r="A16878">
            <v>9203</v>
          </cell>
        </row>
        <row r="16879">
          <cell r="A16879">
            <v>85273</v>
          </cell>
        </row>
        <row r="16880">
          <cell r="A16880">
            <v>85273</v>
          </cell>
        </row>
        <row r="16881">
          <cell r="A16881">
            <v>61977</v>
          </cell>
        </row>
        <row r="16882">
          <cell r="A16882">
            <v>90665</v>
          </cell>
        </row>
        <row r="16883">
          <cell r="A16883">
            <v>90665</v>
          </cell>
        </row>
        <row r="16884">
          <cell r="A16884">
            <v>11537</v>
          </cell>
        </row>
        <row r="16885">
          <cell r="A16885">
            <v>99979</v>
          </cell>
        </row>
        <row r="16886">
          <cell r="A16886">
            <v>66195</v>
          </cell>
        </row>
        <row r="16887">
          <cell r="A16887">
            <v>34613</v>
          </cell>
        </row>
        <row r="16888">
          <cell r="A16888">
            <v>58760</v>
          </cell>
        </row>
        <row r="16889">
          <cell r="A16889">
            <v>34613</v>
          </cell>
        </row>
        <row r="16890">
          <cell r="A16890" t="str">
            <v>25161</v>
          </cell>
        </row>
        <row r="16891">
          <cell r="A16891" t="str">
            <v>107669</v>
          </cell>
        </row>
        <row r="16892">
          <cell r="A16892">
            <v>14905</v>
          </cell>
        </row>
        <row r="16893">
          <cell r="A16893">
            <v>53129</v>
          </cell>
        </row>
        <row r="16894">
          <cell r="A16894">
            <v>2346</v>
          </cell>
        </row>
        <row r="16895">
          <cell r="A16895" t="str">
            <v>86913</v>
          </cell>
        </row>
        <row r="16896">
          <cell r="A16896" t="str">
            <v>59988</v>
          </cell>
        </row>
        <row r="16897">
          <cell r="A16897">
            <v>2196</v>
          </cell>
        </row>
        <row r="16898">
          <cell r="A16898">
            <v>99509</v>
          </cell>
        </row>
        <row r="16899">
          <cell r="A16899">
            <v>7236</v>
          </cell>
        </row>
        <row r="16900">
          <cell r="A16900">
            <v>4527</v>
          </cell>
        </row>
        <row r="16901">
          <cell r="A16901">
            <v>64543</v>
          </cell>
        </row>
        <row r="16902">
          <cell r="A16902">
            <v>57150</v>
          </cell>
        </row>
        <row r="16903">
          <cell r="A16903">
            <v>21827</v>
          </cell>
        </row>
        <row r="16904">
          <cell r="A16904">
            <v>8834</v>
          </cell>
        </row>
        <row r="16905">
          <cell r="A16905">
            <v>2946</v>
          </cell>
        </row>
        <row r="16906">
          <cell r="A16906">
            <v>2946</v>
          </cell>
        </row>
        <row r="16907">
          <cell r="A16907">
            <v>19432</v>
          </cell>
        </row>
        <row r="16908">
          <cell r="A16908" t="str">
            <v>53653</v>
          </cell>
        </row>
        <row r="16909">
          <cell r="A16909">
            <v>108910</v>
          </cell>
        </row>
        <row r="16910">
          <cell r="A16910">
            <v>1000000472</v>
          </cell>
        </row>
        <row r="16911">
          <cell r="A16911" t="str">
            <v>2853</v>
          </cell>
        </row>
        <row r="16912">
          <cell r="A16912" t="str">
            <v>2853</v>
          </cell>
        </row>
        <row r="16913">
          <cell r="A16913" t="str">
            <v>2853</v>
          </cell>
        </row>
        <row r="16914">
          <cell r="A16914" t="str">
            <v>2853</v>
          </cell>
        </row>
        <row r="16915">
          <cell r="A16915" t="str">
            <v>2853</v>
          </cell>
        </row>
        <row r="16916">
          <cell r="A16916">
            <v>20018</v>
          </cell>
        </row>
        <row r="16917">
          <cell r="A16917">
            <v>107058</v>
          </cell>
        </row>
        <row r="16918">
          <cell r="A16918">
            <v>105904</v>
          </cell>
        </row>
        <row r="16919">
          <cell r="A16919" t="str">
            <v>62021</v>
          </cell>
        </row>
        <row r="16920">
          <cell r="A16920">
            <v>26778</v>
          </cell>
        </row>
        <row r="16921">
          <cell r="A16921">
            <v>10207</v>
          </cell>
        </row>
        <row r="16922">
          <cell r="A16922">
            <v>27971</v>
          </cell>
        </row>
        <row r="16923">
          <cell r="A16923">
            <v>63529</v>
          </cell>
        </row>
        <row r="16924">
          <cell r="A16924">
            <v>62706</v>
          </cell>
        </row>
        <row r="16925">
          <cell r="A16925">
            <v>69579</v>
          </cell>
        </row>
        <row r="16926">
          <cell r="A16926">
            <v>72106</v>
          </cell>
        </row>
        <row r="16927">
          <cell r="A16927">
            <v>41893</v>
          </cell>
        </row>
        <row r="16928">
          <cell r="A16928">
            <v>89555</v>
          </cell>
        </row>
        <row r="16929">
          <cell r="A16929">
            <v>25555</v>
          </cell>
        </row>
        <row r="16930">
          <cell r="A16930">
            <v>35063</v>
          </cell>
        </row>
        <row r="16931">
          <cell r="A16931">
            <v>109939</v>
          </cell>
        </row>
        <row r="16932">
          <cell r="A16932" t="str">
            <v>109109</v>
          </cell>
        </row>
        <row r="16933">
          <cell r="A16933">
            <v>91628</v>
          </cell>
        </row>
        <row r="16934">
          <cell r="A16934">
            <v>46698</v>
          </cell>
        </row>
        <row r="16935">
          <cell r="A16935">
            <v>111574</v>
          </cell>
        </row>
        <row r="16936">
          <cell r="A16936">
            <v>23839</v>
          </cell>
        </row>
        <row r="16937">
          <cell r="A16937">
            <v>20950</v>
          </cell>
        </row>
        <row r="16938">
          <cell r="A16938">
            <v>15521</v>
          </cell>
        </row>
        <row r="16939">
          <cell r="A16939">
            <v>79682</v>
          </cell>
        </row>
        <row r="16940">
          <cell r="A16940">
            <v>79682</v>
          </cell>
        </row>
        <row r="16941">
          <cell r="A16941">
            <v>21004</v>
          </cell>
        </row>
        <row r="16942">
          <cell r="A16942">
            <v>42267</v>
          </cell>
        </row>
        <row r="16943">
          <cell r="A16943">
            <v>42267</v>
          </cell>
        </row>
        <row r="16944">
          <cell r="A16944">
            <v>33170</v>
          </cell>
        </row>
        <row r="16945">
          <cell r="A16945" t="str">
            <v>15091</v>
          </cell>
        </row>
        <row r="16946">
          <cell r="A16946">
            <v>26344</v>
          </cell>
        </row>
        <row r="16947">
          <cell r="A16947" t="str">
            <v>70104</v>
          </cell>
        </row>
        <row r="16948">
          <cell r="A16948" t="str">
            <v>17782</v>
          </cell>
        </row>
        <row r="16949">
          <cell r="A16949">
            <v>39828</v>
          </cell>
        </row>
        <row r="16950">
          <cell r="A16950">
            <v>87480</v>
          </cell>
        </row>
        <row r="16951">
          <cell r="A16951">
            <v>17517</v>
          </cell>
        </row>
        <row r="16952">
          <cell r="A16952">
            <v>51642</v>
          </cell>
        </row>
        <row r="16953">
          <cell r="A16953">
            <v>92367</v>
          </cell>
        </row>
        <row r="16954">
          <cell r="A16954">
            <v>97577</v>
          </cell>
        </row>
        <row r="16955">
          <cell r="A16955">
            <v>19136</v>
          </cell>
        </row>
        <row r="16956">
          <cell r="A16956">
            <v>94726</v>
          </cell>
        </row>
        <row r="16957">
          <cell r="A16957">
            <v>86984</v>
          </cell>
        </row>
        <row r="16958">
          <cell r="A16958">
            <v>100650</v>
          </cell>
        </row>
        <row r="16959">
          <cell r="A16959" t="str">
            <v>75589</v>
          </cell>
        </row>
        <row r="16960">
          <cell r="A16960" t="str">
            <v>103410</v>
          </cell>
        </row>
        <row r="16961">
          <cell r="A16961" t="str">
            <v>95132</v>
          </cell>
        </row>
        <row r="16962">
          <cell r="A16962" t="str">
            <v>104593</v>
          </cell>
        </row>
        <row r="16963">
          <cell r="A16963" t="str">
            <v>97647</v>
          </cell>
        </row>
        <row r="16964">
          <cell r="A16964" t="str">
            <v>104276</v>
          </cell>
        </row>
        <row r="16965">
          <cell r="A16965">
            <v>79052</v>
          </cell>
        </row>
        <row r="16966">
          <cell r="A16966">
            <v>79052</v>
          </cell>
        </row>
        <row r="16967">
          <cell r="A16967">
            <v>95233</v>
          </cell>
        </row>
        <row r="16968">
          <cell r="A16968">
            <v>16306</v>
          </cell>
        </row>
        <row r="16969">
          <cell r="A16969">
            <v>15093</v>
          </cell>
        </row>
        <row r="16970">
          <cell r="A16970">
            <v>15093</v>
          </cell>
        </row>
        <row r="16971">
          <cell r="A16971">
            <v>90687</v>
          </cell>
        </row>
        <row r="16972">
          <cell r="A16972">
            <v>90687</v>
          </cell>
        </row>
        <row r="16973">
          <cell r="A16973">
            <v>90687</v>
          </cell>
        </row>
        <row r="16974">
          <cell r="A16974">
            <v>8571</v>
          </cell>
        </row>
        <row r="16975">
          <cell r="A16975">
            <v>14957</v>
          </cell>
        </row>
        <row r="16976">
          <cell r="A16976">
            <v>5123</v>
          </cell>
        </row>
        <row r="16977">
          <cell r="A16977">
            <v>96888</v>
          </cell>
        </row>
        <row r="16978">
          <cell r="A16978">
            <v>96888</v>
          </cell>
        </row>
        <row r="16979">
          <cell r="A16979">
            <v>15093</v>
          </cell>
        </row>
        <row r="16980">
          <cell r="A16980">
            <v>15093</v>
          </cell>
        </row>
        <row r="16981">
          <cell r="A16981">
            <v>3005</v>
          </cell>
        </row>
        <row r="16982">
          <cell r="A16982">
            <v>58984</v>
          </cell>
        </row>
        <row r="16983">
          <cell r="A16983">
            <v>88738</v>
          </cell>
        </row>
        <row r="16984">
          <cell r="A16984">
            <v>24085</v>
          </cell>
        </row>
        <row r="16985">
          <cell r="A16985">
            <v>90375</v>
          </cell>
        </row>
        <row r="16986">
          <cell r="A16986">
            <v>10012</v>
          </cell>
        </row>
        <row r="16987">
          <cell r="A16987">
            <v>27686</v>
          </cell>
        </row>
        <row r="16988">
          <cell r="A16988">
            <v>27686</v>
          </cell>
        </row>
        <row r="16989">
          <cell r="A16989">
            <v>27686</v>
          </cell>
        </row>
        <row r="16990">
          <cell r="A16990">
            <v>35560</v>
          </cell>
        </row>
        <row r="16991">
          <cell r="A16991" t="str">
            <v>5245</v>
          </cell>
        </row>
        <row r="16992">
          <cell r="A16992">
            <v>99519</v>
          </cell>
        </row>
        <row r="16993">
          <cell r="A16993">
            <v>21790</v>
          </cell>
        </row>
        <row r="16994">
          <cell r="A16994" t="str">
            <v>89333</v>
          </cell>
        </row>
        <row r="16995">
          <cell r="A16995">
            <v>62993</v>
          </cell>
        </row>
        <row r="16996">
          <cell r="A16996">
            <v>80865</v>
          </cell>
        </row>
        <row r="16997">
          <cell r="A16997">
            <v>80865</v>
          </cell>
        </row>
        <row r="16998">
          <cell r="A16998">
            <v>80865</v>
          </cell>
        </row>
        <row r="16999">
          <cell r="A16999">
            <v>80865</v>
          </cell>
        </row>
        <row r="17000">
          <cell r="A17000">
            <v>108398</v>
          </cell>
        </row>
        <row r="17001">
          <cell r="A17001">
            <v>66787</v>
          </cell>
        </row>
        <row r="17002">
          <cell r="A17002">
            <v>10877</v>
          </cell>
        </row>
        <row r="17003">
          <cell r="A17003">
            <v>86939</v>
          </cell>
        </row>
        <row r="17004">
          <cell r="A17004">
            <v>86939</v>
          </cell>
        </row>
        <row r="17005">
          <cell r="A17005" t="str">
            <v>15367</v>
          </cell>
        </row>
        <row r="17006">
          <cell r="A17006">
            <v>99701</v>
          </cell>
        </row>
        <row r="17007">
          <cell r="A17007">
            <v>73358</v>
          </cell>
        </row>
        <row r="17008">
          <cell r="A17008">
            <v>860</v>
          </cell>
        </row>
        <row r="17009">
          <cell r="A17009" t="str">
            <v>96494</v>
          </cell>
        </row>
        <row r="17010">
          <cell r="A17010">
            <v>10919</v>
          </cell>
        </row>
        <row r="17011">
          <cell r="A17011">
            <v>10919</v>
          </cell>
        </row>
        <row r="17012">
          <cell r="A17012" t="str">
            <v>13806</v>
          </cell>
        </row>
        <row r="17013">
          <cell r="A17013">
            <v>73904</v>
          </cell>
        </row>
        <row r="17014">
          <cell r="A17014">
            <v>107564</v>
          </cell>
        </row>
        <row r="17015">
          <cell r="A17015">
            <v>108594</v>
          </cell>
        </row>
        <row r="17016">
          <cell r="A17016">
            <v>61870</v>
          </cell>
        </row>
        <row r="17017">
          <cell r="A17017">
            <v>10176</v>
          </cell>
        </row>
        <row r="17018">
          <cell r="A17018" t="str">
            <v>10991</v>
          </cell>
        </row>
        <row r="17019">
          <cell r="A17019" t="str">
            <v>22608</v>
          </cell>
        </row>
        <row r="17020">
          <cell r="A17020">
            <v>9697</v>
          </cell>
        </row>
        <row r="17021">
          <cell r="A17021">
            <v>85879</v>
          </cell>
        </row>
        <row r="17022">
          <cell r="A17022">
            <v>85879</v>
          </cell>
        </row>
        <row r="17023">
          <cell r="A17023">
            <v>13164</v>
          </cell>
        </row>
        <row r="17024">
          <cell r="A17024">
            <v>30960</v>
          </cell>
        </row>
        <row r="17025">
          <cell r="A17025" t="str">
            <v>100787</v>
          </cell>
        </row>
        <row r="17026">
          <cell r="A17026">
            <v>3041</v>
          </cell>
        </row>
        <row r="17027">
          <cell r="A17027">
            <v>79091</v>
          </cell>
        </row>
        <row r="17028">
          <cell r="A17028">
            <v>40292</v>
          </cell>
        </row>
        <row r="17029">
          <cell r="A17029">
            <v>83830</v>
          </cell>
        </row>
        <row r="17030">
          <cell r="A17030">
            <v>12648</v>
          </cell>
        </row>
        <row r="17031">
          <cell r="A17031">
            <v>17644</v>
          </cell>
        </row>
        <row r="17032">
          <cell r="A17032">
            <v>71580</v>
          </cell>
        </row>
        <row r="17033">
          <cell r="A17033" t="str">
            <v>18835</v>
          </cell>
        </row>
        <row r="17034">
          <cell r="A17034">
            <v>39432</v>
          </cell>
        </row>
        <row r="17035">
          <cell r="A17035">
            <v>75315</v>
          </cell>
        </row>
        <row r="17036">
          <cell r="A17036" t="str">
            <v>94827</v>
          </cell>
        </row>
        <row r="17037">
          <cell r="A17037">
            <v>85582</v>
          </cell>
        </row>
        <row r="17038">
          <cell r="A17038">
            <v>107186</v>
          </cell>
        </row>
        <row r="17039">
          <cell r="A17039">
            <v>84405</v>
          </cell>
        </row>
        <row r="17040">
          <cell r="A17040">
            <v>26060</v>
          </cell>
        </row>
        <row r="17041">
          <cell r="A17041" t="str">
            <v>78868</v>
          </cell>
        </row>
        <row r="17042">
          <cell r="A17042" t="str">
            <v>111518</v>
          </cell>
        </row>
        <row r="17043">
          <cell r="A17043" t="str">
            <v>96249</v>
          </cell>
        </row>
        <row r="17044">
          <cell r="A17044" t="str">
            <v>100934</v>
          </cell>
        </row>
        <row r="17045">
          <cell r="A17045">
            <v>900000002</v>
          </cell>
        </row>
        <row r="17046">
          <cell r="A17046">
            <v>900000003</v>
          </cell>
        </row>
        <row r="17047">
          <cell r="A17047">
            <v>57427</v>
          </cell>
        </row>
        <row r="17048">
          <cell r="A17048">
            <v>31529</v>
          </cell>
        </row>
        <row r="17049">
          <cell r="A17049">
            <v>75536</v>
          </cell>
        </row>
        <row r="17050">
          <cell r="A17050">
            <v>7236</v>
          </cell>
        </row>
        <row r="17051">
          <cell r="A17051">
            <v>32089</v>
          </cell>
        </row>
        <row r="17052">
          <cell r="A17052">
            <v>13984</v>
          </cell>
        </row>
        <row r="17053">
          <cell r="A17053">
            <v>78800</v>
          </cell>
        </row>
        <row r="17054">
          <cell r="A17054" t="str">
            <v>22394</v>
          </cell>
        </row>
        <row r="17055">
          <cell r="A17055">
            <v>96566</v>
          </cell>
        </row>
        <row r="17056">
          <cell r="A17056">
            <v>96566</v>
          </cell>
        </row>
        <row r="17057">
          <cell r="A17057">
            <v>103810</v>
          </cell>
        </row>
        <row r="17058">
          <cell r="A17058">
            <v>65208</v>
          </cell>
        </row>
        <row r="17059">
          <cell r="A17059">
            <v>96566</v>
          </cell>
        </row>
        <row r="17060">
          <cell r="A17060">
            <v>4601</v>
          </cell>
        </row>
        <row r="17061">
          <cell r="A17061">
            <v>5236</v>
          </cell>
        </row>
        <row r="17062">
          <cell r="A17062">
            <v>11232</v>
          </cell>
        </row>
        <row r="17063">
          <cell r="A17063">
            <v>12131</v>
          </cell>
        </row>
        <row r="17064">
          <cell r="A17064">
            <v>16177</v>
          </cell>
        </row>
        <row r="17065">
          <cell r="A17065">
            <v>4399</v>
          </cell>
        </row>
        <row r="17066">
          <cell r="A17066" t="str">
            <v>8744</v>
          </cell>
        </row>
        <row r="17067">
          <cell r="A17067">
            <v>103445</v>
          </cell>
        </row>
        <row r="17068">
          <cell r="A17068" t="str">
            <v>22622</v>
          </cell>
        </row>
        <row r="17069">
          <cell r="A17069" t="str">
            <v>22622</v>
          </cell>
        </row>
        <row r="17070">
          <cell r="A17070">
            <v>97526</v>
          </cell>
        </row>
        <row r="17071">
          <cell r="A17071">
            <v>6638</v>
          </cell>
        </row>
        <row r="17072">
          <cell r="A17072">
            <v>91517</v>
          </cell>
        </row>
        <row r="17073">
          <cell r="A17073">
            <v>82130</v>
          </cell>
        </row>
        <row r="17074">
          <cell r="A17074" t="str">
            <v>39076</v>
          </cell>
        </row>
        <row r="17075">
          <cell r="A17075">
            <v>55171</v>
          </cell>
        </row>
        <row r="17076">
          <cell r="A17076">
            <v>51642</v>
          </cell>
        </row>
        <row r="17077">
          <cell r="A17077" t="str">
            <v>14510</v>
          </cell>
        </row>
        <row r="17078">
          <cell r="A17078" t="str">
            <v>97027</v>
          </cell>
        </row>
        <row r="17079">
          <cell r="A17079">
            <v>39090</v>
          </cell>
        </row>
        <row r="17080">
          <cell r="A17080">
            <v>86900</v>
          </cell>
        </row>
        <row r="17081">
          <cell r="A17081" t="str">
            <v>82222</v>
          </cell>
        </row>
        <row r="17082">
          <cell r="A17082" t="str">
            <v>83368</v>
          </cell>
        </row>
        <row r="17083">
          <cell r="A17083">
            <v>23482</v>
          </cell>
        </row>
        <row r="17084">
          <cell r="A17084">
            <v>23482</v>
          </cell>
        </row>
        <row r="17085">
          <cell r="A17085">
            <v>19843</v>
          </cell>
        </row>
        <row r="17086">
          <cell r="A17086">
            <v>1034</v>
          </cell>
        </row>
        <row r="17087">
          <cell r="A17087">
            <v>21362</v>
          </cell>
        </row>
        <row r="17088">
          <cell r="A17088">
            <v>21362</v>
          </cell>
        </row>
        <row r="17089">
          <cell r="A17089" t="str">
            <v>42318</v>
          </cell>
        </row>
        <row r="17090">
          <cell r="A17090">
            <v>75906</v>
          </cell>
        </row>
        <row r="17091">
          <cell r="A17091">
            <v>35362</v>
          </cell>
        </row>
        <row r="17092">
          <cell r="A17092">
            <v>72013</v>
          </cell>
        </row>
        <row r="17093">
          <cell r="A17093">
            <v>25218</v>
          </cell>
        </row>
        <row r="17094">
          <cell r="A17094">
            <v>65648</v>
          </cell>
        </row>
        <row r="17095">
          <cell r="A17095">
            <v>39639</v>
          </cell>
        </row>
        <row r="17096">
          <cell r="A17096">
            <v>95216</v>
          </cell>
        </row>
        <row r="17097">
          <cell r="A17097">
            <v>29039</v>
          </cell>
        </row>
        <row r="17098">
          <cell r="A17098">
            <v>29039</v>
          </cell>
        </row>
        <row r="17099">
          <cell r="A17099">
            <v>79421</v>
          </cell>
        </row>
        <row r="17100">
          <cell r="A17100">
            <v>49103</v>
          </cell>
        </row>
        <row r="17101">
          <cell r="A17101">
            <v>55535</v>
          </cell>
        </row>
        <row r="17102">
          <cell r="A17102">
            <v>17369</v>
          </cell>
        </row>
        <row r="17103">
          <cell r="A17103">
            <v>41111</v>
          </cell>
        </row>
        <row r="17104">
          <cell r="A17104">
            <v>58553</v>
          </cell>
        </row>
        <row r="17105">
          <cell r="A17105" t="str">
            <v>56887</v>
          </cell>
        </row>
        <row r="17106">
          <cell r="A17106">
            <v>59076</v>
          </cell>
        </row>
        <row r="17107">
          <cell r="A17107">
            <v>59076</v>
          </cell>
        </row>
        <row r="17108">
          <cell r="A17108">
            <v>19843</v>
          </cell>
        </row>
        <row r="17109">
          <cell r="A17109" t="str">
            <v>66542</v>
          </cell>
        </row>
        <row r="17110">
          <cell r="A17110" t="str">
            <v>66542</v>
          </cell>
        </row>
        <row r="17111">
          <cell r="A17111">
            <v>3894</v>
          </cell>
        </row>
        <row r="17112">
          <cell r="A17112">
            <v>63709</v>
          </cell>
        </row>
        <row r="17113">
          <cell r="A17113">
            <v>16637</v>
          </cell>
        </row>
        <row r="17114">
          <cell r="A17114">
            <v>59265</v>
          </cell>
        </row>
        <row r="17115">
          <cell r="A17115">
            <v>59265</v>
          </cell>
        </row>
        <row r="17116">
          <cell r="A17116">
            <v>101049</v>
          </cell>
        </row>
        <row r="17117">
          <cell r="A17117" t="str">
            <v>70701</v>
          </cell>
        </row>
        <row r="17118">
          <cell r="A17118" t="str">
            <v>70701</v>
          </cell>
        </row>
        <row r="17119">
          <cell r="A17119">
            <v>57268</v>
          </cell>
        </row>
        <row r="17120">
          <cell r="A17120">
            <v>42432</v>
          </cell>
        </row>
        <row r="17121">
          <cell r="A17121">
            <v>24235</v>
          </cell>
        </row>
        <row r="17122">
          <cell r="A17122">
            <v>14572</v>
          </cell>
        </row>
        <row r="17123">
          <cell r="A17123">
            <v>82439</v>
          </cell>
        </row>
        <row r="17124">
          <cell r="A17124">
            <v>48520</v>
          </cell>
        </row>
        <row r="17125">
          <cell r="A17125">
            <v>89337</v>
          </cell>
        </row>
        <row r="17126">
          <cell r="A17126">
            <v>48520</v>
          </cell>
        </row>
        <row r="17127">
          <cell r="A17127" t="str">
            <v>97230</v>
          </cell>
        </row>
        <row r="17128">
          <cell r="A17128">
            <v>98264</v>
          </cell>
        </row>
        <row r="17129">
          <cell r="A17129" t="str">
            <v>17522</v>
          </cell>
        </row>
        <row r="17130">
          <cell r="A17130">
            <v>113330</v>
          </cell>
        </row>
        <row r="17131">
          <cell r="A17131">
            <v>31269</v>
          </cell>
        </row>
        <row r="17132">
          <cell r="A17132">
            <v>27761</v>
          </cell>
        </row>
        <row r="17133">
          <cell r="A17133">
            <v>9836</v>
          </cell>
        </row>
        <row r="17134">
          <cell r="A17134">
            <v>9836</v>
          </cell>
        </row>
        <row r="17135">
          <cell r="A17135">
            <v>9836</v>
          </cell>
        </row>
        <row r="17136">
          <cell r="A17136">
            <v>9836</v>
          </cell>
        </row>
        <row r="17137">
          <cell r="A17137">
            <v>9836</v>
          </cell>
        </row>
        <row r="17138">
          <cell r="A17138">
            <v>35151</v>
          </cell>
        </row>
        <row r="17139">
          <cell r="A17139">
            <v>35649</v>
          </cell>
        </row>
        <row r="17140">
          <cell r="A17140">
            <v>85986</v>
          </cell>
        </row>
        <row r="17141">
          <cell r="A17141">
            <v>13199</v>
          </cell>
        </row>
        <row r="17142">
          <cell r="A17142">
            <v>69579</v>
          </cell>
        </row>
        <row r="17143">
          <cell r="A17143">
            <v>64949</v>
          </cell>
        </row>
        <row r="17144">
          <cell r="A17144">
            <v>100412</v>
          </cell>
        </row>
        <row r="17145">
          <cell r="A17145">
            <v>72212</v>
          </cell>
        </row>
        <row r="17146">
          <cell r="A17146">
            <v>72212</v>
          </cell>
        </row>
        <row r="17147">
          <cell r="A17147" t="str">
            <v>80765</v>
          </cell>
        </row>
        <row r="17148">
          <cell r="A17148">
            <v>77138</v>
          </cell>
        </row>
        <row r="17149">
          <cell r="A17149">
            <v>19539</v>
          </cell>
        </row>
        <row r="17150">
          <cell r="A17150">
            <v>19539</v>
          </cell>
        </row>
        <row r="17151">
          <cell r="A17151">
            <v>77347</v>
          </cell>
        </row>
        <row r="17152">
          <cell r="A17152">
            <v>71557</v>
          </cell>
        </row>
        <row r="17153">
          <cell r="A17153">
            <v>77378</v>
          </cell>
        </row>
        <row r="17154">
          <cell r="A17154">
            <v>77378</v>
          </cell>
        </row>
        <row r="17155">
          <cell r="A17155">
            <v>89352</v>
          </cell>
        </row>
        <row r="17156">
          <cell r="A17156">
            <v>79669</v>
          </cell>
        </row>
        <row r="17157">
          <cell r="A17157">
            <v>79669</v>
          </cell>
        </row>
        <row r="17158">
          <cell r="A17158">
            <v>79669</v>
          </cell>
        </row>
        <row r="17159">
          <cell r="A17159">
            <v>18474</v>
          </cell>
        </row>
        <row r="17160">
          <cell r="A17160">
            <v>18474</v>
          </cell>
        </row>
        <row r="17161">
          <cell r="A17161">
            <v>12688</v>
          </cell>
        </row>
        <row r="17162">
          <cell r="A17162">
            <v>12586</v>
          </cell>
        </row>
        <row r="17163">
          <cell r="A17163" t="str">
            <v>14117</v>
          </cell>
        </row>
        <row r="17164">
          <cell r="A17164" t="str">
            <v>115419</v>
          </cell>
        </row>
        <row r="17165">
          <cell r="A17165" t="str">
            <v>111491</v>
          </cell>
        </row>
        <row r="17166">
          <cell r="A17166">
            <v>53384</v>
          </cell>
        </row>
        <row r="17167">
          <cell r="A17167">
            <v>53384</v>
          </cell>
        </row>
        <row r="17168">
          <cell r="A17168">
            <v>79281</v>
          </cell>
        </row>
        <row r="17169">
          <cell r="A17169">
            <v>79281</v>
          </cell>
        </row>
        <row r="17170">
          <cell r="A17170">
            <v>93582</v>
          </cell>
        </row>
        <row r="17171">
          <cell r="A17171">
            <v>1000000378</v>
          </cell>
        </row>
        <row r="17172">
          <cell r="A17172">
            <v>110262</v>
          </cell>
        </row>
        <row r="17173">
          <cell r="A17173" t="str">
            <v>90509</v>
          </cell>
        </row>
        <row r="17174">
          <cell r="A17174" t="str">
            <v>7163</v>
          </cell>
        </row>
        <row r="17175">
          <cell r="A17175" t="str">
            <v>7633</v>
          </cell>
        </row>
        <row r="17176">
          <cell r="A17176">
            <v>4110</v>
          </cell>
        </row>
        <row r="17177">
          <cell r="A17177" t="str">
            <v>18784</v>
          </cell>
        </row>
        <row r="17178">
          <cell r="A17178">
            <v>79431</v>
          </cell>
        </row>
        <row r="17179">
          <cell r="A17179">
            <v>9042</v>
          </cell>
        </row>
        <row r="17180">
          <cell r="A17180">
            <v>74870</v>
          </cell>
        </row>
        <row r="17181">
          <cell r="A17181">
            <v>28125</v>
          </cell>
        </row>
        <row r="17182">
          <cell r="A17182">
            <v>79479</v>
          </cell>
        </row>
        <row r="17183">
          <cell r="A17183">
            <v>24085</v>
          </cell>
        </row>
        <row r="17184">
          <cell r="A17184" t="str">
            <v>94372</v>
          </cell>
        </row>
        <row r="17185">
          <cell r="A17185">
            <v>11714</v>
          </cell>
        </row>
        <row r="17186">
          <cell r="A17186">
            <v>61963</v>
          </cell>
        </row>
        <row r="17187">
          <cell r="A17187">
            <v>23745</v>
          </cell>
        </row>
        <row r="17188">
          <cell r="A17188">
            <v>83859</v>
          </cell>
        </row>
        <row r="17189">
          <cell r="A17189">
            <v>823</v>
          </cell>
        </row>
        <row r="17190">
          <cell r="A17190">
            <v>3005</v>
          </cell>
        </row>
        <row r="17191">
          <cell r="A17191">
            <v>23745</v>
          </cell>
        </row>
        <row r="17192">
          <cell r="A17192">
            <v>23745</v>
          </cell>
        </row>
        <row r="17193">
          <cell r="A17193">
            <v>1000000523</v>
          </cell>
        </row>
        <row r="17194">
          <cell r="A17194">
            <v>1000000523</v>
          </cell>
        </row>
        <row r="17195">
          <cell r="A17195">
            <v>14290</v>
          </cell>
        </row>
        <row r="17196">
          <cell r="A17196">
            <v>28802</v>
          </cell>
        </row>
        <row r="17197">
          <cell r="A17197">
            <v>99438</v>
          </cell>
        </row>
        <row r="17198">
          <cell r="A17198">
            <v>72879</v>
          </cell>
        </row>
        <row r="17199">
          <cell r="A17199">
            <v>72879</v>
          </cell>
        </row>
        <row r="17200">
          <cell r="A17200">
            <v>97880</v>
          </cell>
        </row>
        <row r="17201">
          <cell r="A17201">
            <v>97880</v>
          </cell>
        </row>
        <row r="17202">
          <cell r="A17202">
            <v>83511</v>
          </cell>
        </row>
        <row r="17203">
          <cell r="A17203">
            <v>21682</v>
          </cell>
        </row>
        <row r="17204">
          <cell r="A17204">
            <v>21682</v>
          </cell>
        </row>
        <row r="17205">
          <cell r="A17205">
            <v>21682</v>
          </cell>
        </row>
        <row r="17206">
          <cell r="A17206">
            <v>62861</v>
          </cell>
        </row>
        <row r="17207">
          <cell r="A17207">
            <v>32018</v>
          </cell>
        </row>
        <row r="17208">
          <cell r="A17208">
            <v>32018</v>
          </cell>
        </row>
        <row r="17209">
          <cell r="A17209">
            <v>2151</v>
          </cell>
        </row>
        <row r="17210">
          <cell r="A17210">
            <v>11363</v>
          </cell>
        </row>
        <row r="17211">
          <cell r="A17211">
            <v>7523</v>
          </cell>
        </row>
        <row r="17212">
          <cell r="A17212">
            <v>7283</v>
          </cell>
        </row>
        <row r="17213">
          <cell r="A17213">
            <v>14905</v>
          </cell>
        </row>
        <row r="17214">
          <cell r="A17214">
            <v>2294</v>
          </cell>
        </row>
        <row r="17215">
          <cell r="A17215">
            <v>5168</v>
          </cell>
        </row>
        <row r="17216">
          <cell r="A17216">
            <v>63425</v>
          </cell>
        </row>
        <row r="17217">
          <cell r="A17217">
            <v>63425</v>
          </cell>
        </row>
        <row r="17218">
          <cell r="A17218">
            <v>77128</v>
          </cell>
        </row>
        <row r="17219">
          <cell r="A17219" t="str">
            <v>62620</v>
          </cell>
        </row>
        <row r="17220">
          <cell r="A17220" t="str">
            <v>79752</v>
          </cell>
        </row>
        <row r="17221">
          <cell r="A17221" t="str">
            <v>65713</v>
          </cell>
        </row>
        <row r="17222">
          <cell r="A17222">
            <v>55361</v>
          </cell>
        </row>
        <row r="17223">
          <cell r="A17223" t="str">
            <v>13568</v>
          </cell>
        </row>
        <row r="17224">
          <cell r="A17224">
            <v>90414</v>
          </cell>
        </row>
        <row r="17225">
          <cell r="A17225">
            <v>4765</v>
          </cell>
        </row>
        <row r="17226">
          <cell r="A17226">
            <v>23539</v>
          </cell>
        </row>
        <row r="17227">
          <cell r="A17227">
            <v>5340</v>
          </cell>
        </row>
        <row r="17228">
          <cell r="A17228" t="str">
            <v>95359</v>
          </cell>
        </row>
        <row r="17229">
          <cell r="A17229" t="str">
            <v>104483</v>
          </cell>
        </row>
        <row r="17230">
          <cell r="A17230">
            <v>76746</v>
          </cell>
        </row>
        <row r="17231">
          <cell r="A17231">
            <v>1000000317</v>
          </cell>
        </row>
        <row r="17232">
          <cell r="A17232">
            <v>95673</v>
          </cell>
        </row>
        <row r="17233">
          <cell r="A17233">
            <v>95673</v>
          </cell>
        </row>
        <row r="17234">
          <cell r="A17234">
            <v>95673</v>
          </cell>
        </row>
        <row r="17235">
          <cell r="A17235">
            <v>95673</v>
          </cell>
        </row>
        <row r="17236">
          <cell r="A17236">
            <v>14542</v>
          </cell>
        </row>
        <row r="17237">
          <cell r="A17237">
            <v>90741</v>
          </cell>
        </row>
        <row r="17238">
          <cell r="A17238">
            <v>78108</v>
          </cell>
        </row>
        <row r="17239">
          <cell r="A17239">
            <v>36117</v>
          </cell>
        </row>
        <row r="17240">
          <cell r="A17240">
            <v>50209</v>
          </cell>
        </row>
        <row r="17241">
          <cell r="A17241">
            <v>5199</v>
          </cell>
        </row>
        <row r="17242">
          <cell r="A17242">
            <v>33194</v>
          </cell>
        </row>
        <row r="17243">
          <cell r="A17243" t="str">
            <v>93331</v>
          </cell>
        </row>
        <row r="17244">
          <cell r="A17244">
            <v>9118</v>
          </cell>
        </row>
        <row r="17245">
          <cell r="A17245" t="str">
            <v>76981</v>
          </cell>
        </row>
        <row r="17246">
          <cell r="A17246" t="str">
            <v>76981</v>
          </cell>
        </row>
        <row r="17247">
          <cell r="A17247" t="str">
            <v>76981</v>
          </cell>
        </row>
        <row r="17248">
          <cell r="A17248">
            <v>28125</v>
          </cell>
        </row>
        <row r="17249">
          <cell r="A17249">
            <v>97468</v>
          </cell>
        </row>
        <row r="17250">
          <cell r="A17250">
            <v>21971</v>
          </cell>
        </row>
        <row r="17251">
          <cell r="A17251">
            <v>20703</v>
          </cell>
        </row>
        <row r="17252">
          <cell r="A17252">
            <v>16776</v>
          </cell>
        </row>
        <row r="17253">
          <cell r="A17253">
            <v>12963</v>
          </cell>
        </row>
        <row r="17254">
          <cell r="A17254">
            <v>73461</v>
          </cell>
        </row>
        <row r="17255">
          <cell r="A17255">
            <v>76197</v>
          </cell>
        </row>
        <row r="17256">
          <cell r="A17256">
            <v>76197</v>
          </cell>
        </row>
        <row r="17257">
          <cell r="A17257">
            <v>19680</v>
          </cell>
        </row>
        <row r="17258">
          <cell r="A17258">
            <v>57070</v>
          </cell>
        </row>
        <row r="17259">
          <cell r="A17259" t="str">
            <v>4364</v>
          </cell>
        </row>
        <row r="17260">
          <cell r="A17260" t="str">
            <v>4364</v>
          </cell>
        </row>
        <row r="17261">
          <cell r="A17261" t="str">
            <v>4364</v>
          </cell>
        </row>
        <row r="17262">
          <cell r="A17262">
            <v>4231</v>
          </cell>
        </row>
        <row r="17263">
          <cell r="A17263">
            <v>48361</v>
          </cell>
        </row>
        <row r="17264">
          <cell r="A17264">
            <v>48361</v>
          </cell>
        </row>
        <row r="17265">
          <cell r="A17265">
            <v>48361</v>
          </cell>
        </row>
        <row r="17266">
          <cell r="A17266">
            <v>48361</v>
          </cell>
        </row>
        <row r="17267">
          <cell r="A17267">
            <v>100740</v>
          </cell>
        </row>
        <row r="17268">
          <cell r="A17268">
            <v>20164</v>
          </cell>
        </row>
        <row r="17269">
          <cell r="A17269">
            <v>20078</v>
          </cell>
        </row>
        <row r="17270">
          <cell r="A17270">
            <v>27228</v>
          </cell>
        </row>
        <row r="17271">
          <cell r="A17271">
            <v>73958</v>
          </cell>
        </row>
        <row r="17272">
          <cell r="A17272">
            <v>73958</v>
          </cell>
        </row>
        <row r="17273">
          <cell r="A17273">
            <v>73958</v>
          </cell>
        </row>
        <row r="17274">
          <cell r="A17274">
            <v>73958</v>
          </cell>
        </row>
        <row r="17275">
          <cell r="A17275">
            <v>36241</v>
          </cell>
        </row>
        <row r="17276">
          <cell r="A17276">
            <v>14474</v>
          </cell>
        </row>
        <row r="17277">
          <cell r="A17277">
            <v>10142</v>
          </cell>
        </row>
        <row r="17278">
          <cell r="A17278">
            <v>98187</v>
          </cell>
        </row>
        <row r="17279">
          <cell r="A17279">
            <v>12215</v>
          </cell>
        </row>
        <row r="17280">
          <cell r="A17280">
            <v>45973</v>
          </cell>
        </row>
        <row r="17281">
          <cell r="A17281">
            <v>86763</v>
          </cell>
        </row>
        <row r="17282">
          <cell r="A17282">
            <v>86763</v>
          </cell>
        </row>
        <row r="17283">
          <cell r="A17283" t="str">
            <v>110466</v>
          </cell>
        </row>
        <row r="17284">
          <cell r="A17284" t="str">
            <v>29911</v>
          </cell>
        </row>
        <row r="17285">
          <cell r="A17285" t="str">
            <v>114557</v>
          </cell>
        </row>
        <row r="17286">
          <cell r="A17286">
            <v>75621</v>
          </cell>
        </row>
        <row r="17287">
          <cell r="A17287">
            <v>36522</v>
          </cell>
        </row>
        <row r="17288">
          <cell r="A17288">
            <v>12586</v>
          </cell>
        </row>
        <row r="17289">
          <cell r="A17289">
            <v>6336</v>
          </cell>
        </row>
        <row r="17290">
          <cell r="A17290">
            <v>6336</v>
          </cell>
        </row>
        <row r="17291">
          <cell r="A17291">
            <v>5168</v>
          </cell>
        </row>
        <row r="17292">
          <cell r="A17292">
            <v>20659</v>
          </cell>
        </row>
        <row r="17293">
          <cell r="A17293">
            <v>68936</v>
          </cell>
        </row>
        <row r="17294">
          <cell r="A17294">
            <v>492</v>
          </cell>
        </row>
        <row r="17295">
          <cell r="A17295" t="str">
            <v>32959</v>
          </cell>
        </row>
        <row r="17296">
          <cell r="A17296" t="str">
            <v>25141</v>
          </cell>
        </row>
        <row r="17297">
          <cell r="A17297" t="str">
            <v>1738</v>
          </cell>
        </row>
        <row r="17298">
          <cell r="A17298" t="str">
            <v>15458</v>
          </cell>
        </row>
        <row r="17299">
          <cell r="A17299" t="str">
            <v>115451</v>
          </cell>
        </row>
        <row r="17300">
          <cell r="A17300" t="str">
            <v>118081</v>
          </cell>
        </row>
        <row r="17301">
          <cell r="A17301" t="str">
            <v>108420</v>
          </cell>
        </row>
        <row r="17302">
          <cell r="A17302" t="str">
            <v>111283</v>
          </cell>
        </row>
        <row r="17303">
          <cell r="A17303">
            <v>603</v>
          </cell>
        </row>
        <row r="17304">
          <cell r="A17304">
            <v>603</v>
          </cell>
        </row>
        <row r="17305">
          <cell r="A17305" t="str">
            <v>19878</v>
          </cell>
        </row>
        <row r="17306">
          <cell r="A17306" t="str">
            <v>24988</v>
          </cell>
        </row>
        <row r="17307">
          <cell r="A17307">
            <v>61804</v>
          </cell>
        </row>
        <row r="17308">
          <cell r="A17308">
            <v>1000000026</v>
          </cell>
        </row>
        <row r="17309">
          <cell r="A17309">
            <v>1000000421</v>
          </cell>
        </row>
        <row r="17310">
          <cell r="A17310">
            <v>1000000421</v>
          </cell>
        </row>
        <row r="17311">
          <cell r="A17311" t="str">
            <v>17408</v>
          </cell>
        </row>
        <row r="17312">
          <cell r="A17312">
            <v>82306</v>
          </cell>
        </row>
        <row r="17313">
          <cell r="A17313">
            <v>82306</v>
          </cell>
        </row>
        <row r="17314">
          <cell r="A17314">
            <v>38203</v>
          </cell>
        </row>
        <row r="17315">
          <cell r="A17315" t="str">
            <v>22773</v>
          </cell>
        </row>
        <row r="17316">
          <cell r="A17316" t="str">
            <v>711</v>
          </cell>
        </row>
        <row r="17317">
          <cell r="A17317">
            <v>38203</v>
          </cell>
        </row>
        <row r="17318">
          <cell r="A17318">
            <v>38203</v>
          </cell>
        </row>
        <row r="17319">
          <cell r="A17319">
            <v>18875</v>
          </cell>
        </row>
        <row r="17320">
          <cell r="A17320">
            <v>67209</v>
          </cell>
        </row>
        <row r="17321">
          <cell r="A17321" t="str">
            <v>49445</v>
          </cell>
        </row>
        <row r="17322">
          <cell r="A17322">
            <v>7891</v>
          </cell>
        </row>
        <row r="17323">
          <cell r="A17323">
            <v>14292</v>
          </cell>
        </row>
        <row r="17324">
          <cell r="A17324">
            <v>9800</v>
          </cell>
        </row>
        <row r="17325">
          <cell r="A17325">
            <v>26377</v>
          </cell>
        </row>
        <row r="17326">
          <cell r="A17326">
            <v>20576</v>
          </cell>
        </row>
        <row r="17327">
          <cell r="A17327">
            <v>34352</v>
          </cell>
        </row>
        <row r="17328">
          <cell r="A17328">
            <v>34352</v>
          </cell>
        </row>
        <row r="17329">
          <cell r="A17329">
            <v>34352</v>
          </cell>
        </row>
        <row r="17330">
          <cell r="A17330">
            <v>34352</v>
          </cell>
        </row>
        <row r="17331">
          <cell r="A17331" t="str">
            <v>11031</v>
          </cell>
        </row>
        <row r="17332">
          <cell r="A17332" t="str">
            <v>11031</v>
          </cell>
        </row>
        <row r="17333">
          <cell r="A17333" t="str">
            <v>11031</v>
          </cell>
        </row>
        <row r="17334">
          <cell r="A17334" t="str">
            <v>11031</v>
          </cell>
        </row>
        <row r="17335">
          <cell r="A17335">
            <v>32709</v>
          </cell>
        </row>
        <row r="17336">
          <cell r="A17336">
            <v>52042</v>
          </cell>
        </row>
        <row r="17337">
          <cell r="A17337" t="str">
            <v>109755</v>
          </cell>
        </row>
        <row r="17338">
          <cell r="A17338">
            <v>88804</v>
          </cell>
        </row>
        <row r="17339">
          <cell r="A17339">
            <v>26377</v>
          </cell>
        </row>
        <row r="17340">
          <cell r="A17340">
            <v>26377</v>
          </cell>
        </row>
        <row r="17341">
          <cell r="A17341">
            <v>110437</v>
          </cell>
        </row>
        <row r="17342">
          <cell r="A17342">
            <v>26291</v>
          </cell>
        </row>
        <row r="17343">
          <cell r="A17343">
            <v>20213</v>
          </cell>
        </row>
        <row r="17344">
          <cell r="A17344" t="str">
            <v>54770</v>
          </cell>
        </row>
        <row r="17345">
          <cell r="A17345">
            <v>23938</v>
          </cell>
        </row>
        <row r="17346">
          <cell r="A17346">
            <v>4370</v>
          </cell>
        </row>
        <row r="17347">
          <cell r="A17347">
            <v>63615</v>
          </cell>
        </row>
        <row r="17348">
          <cell r="A17348" t="str">
            <v>92640</v>
          </cell>
        </row>
        <row r="17349">
          <cell r="A17349">
            <v>5916</v>
          </cell>
        </row>
        <row r="17350">
          <cell r="A17350">
            <v>19595</v>
          </cell>
        </row>
        <row r="17351">
          <cell r="A17351">
            <v>3372</v>
          </cell>
        </row>
        <row r="17352">
          <cell r="A17352">
            <v>96961</v>
          </cell>
        </row>
        <row r="17353">
          <cell r="A17353">
            <v>70488</v>
          </cell>
        </row>
        <row r="17354">
          <cell r="A17354" t="str">
            <v>43268</v>
          </cell>
        </row>
        <row r="17355">
          <cell r="A17355">
            <v>76615</v>
          </cell>
        </row>
        <row r="17356">
          <cell r="A17356">
            <v>20143</v>
          </cell>
        </row>
        <row r="17357">
          <cell r="A17357">
            <v>19252</v>
          </cell>
        </row>
        <row r="17358">
          <cell r="A17358">
            <v>35976</v>
          </cell>
        </row>
        <row r="17359">
          <cell r="A17359">
            <v>35976</v>
          </cell>
        </row>
        <row r="17360">
          <cell r="A17360">
            <v>37443</v>
          </cell>
        </row>
        <row r="17361">
          <cell r="A17361">
            <v>37443</v>
          </cell>
        </row>
        <row r="17362">
          <cell r="A17362">
            <v>90660</v>
          </cell>
        </row>
        <row r="17363">
          <cell r="A17363">
            <v>90660</v>
          </cell>
        </row>
        <row r="17364">
          <cell r="A17364">
            <v>18000</v>
          </cell>
        </row>
        <row r="17365">
          <cell r="A17365">
            <v>73241</v>
          </cell>
        </row>
        <row r="17366">
          <cell r="A17366">
            <v>77244</v>
          </cell>
        </row>
        <row r="17367">
          <cell r="A17367" t="str">
            <v>73101</v>
          </cell>
        </row>
        <row r="17368">
          <cell r="A17368" t="str">
            <v>73101</v>
          </cell>
        </row>
        <row r="17369">
          <cell r="A17369">
            <v>48892</v>
          </cell>
        </row>
        <row r="17370">
          <cell r="A17370">
            <v>105184</v>
          </cell>
        </row>
        <row r="17371">
          <cell r="A17371">
            <v>105184</v>
          </cell>
        </row>
        <row r="17372">
          <cell r="A17372">
            <v>63094</v>
          </cell>
        </row>
        <row r="17373">
          <cell r="A17373">
            <v>28117</v>
          </cell>
        </row>
        <row r="17374">
          <cell r="A17374">
            <v>106308</v>
          </cell>
        </row>
        <row r="17375">
          <cell r="A17375" t="str">
            <v>2939</v>
          </cell>
        </row>
        <row r="17376">
          <cell r="A17376">
            <v>19225</v>
          </cell>
        </row>
        <row r="17377">
          <cell r="A17377">
            <v>4516</v>
          </cell>
        </row>
        <row r="17378">
          <cell r="A17378">
            <v>6616</v>
          </cell>
        </row>
        <row r="17379">
          <cell r="A17379">
            <v>95771</v>
          </cell>
        </row>
        <row r="17380">
          <cell r="A17380">
            <v>10861</v>
          </cell>
        </row>
        <row r="17381">
          <cell r="A17381">
            <v>18571</v>
          </cell>
        </row>
        <row r="17382">
          <cell r="A17382">
            <v>18571</v>
          </cell>
        </row>
        <row r="17383">
          <cell r="A17383">
            <v>18571</v>
          </cell>
        </row>
        <row r="17384">
          <cell r="A17384">
            <v>886</v>
          </cell>
        </row>
        <row r="17385">
          <cell r="A17385">
            <v>4143</v>
          </cell>
        </row>
        <row r="17386">
          <cell r="A17386">
            <v>98135</v>
          </cell>
        </row>
        <row r="17387">
          <cell r="A17387">
            <v>101496</v>
          </cell>
        </row>
        <row r="17388">
          <cell r="A17388">
            <v>25218</v>
          </cell>
        </row>
        <row r="17389">
          <cell r="A17389">
            <v>99864</v>
          </cell>
        </row>
        <row r="17390">
          <cell r="A17390">
            <v>110519</v>
          </cell>
        </row>
        <row r="17391">
          <cell r="A17391" t="str">
            <v>101284</v>
          </cell>
        </row>
        <row r="17392">
          <cell r="A17392" t="str">
            <v>51692</v>
          </cell>
        </row>
        <row r="17393">
          <cell r="A17393" t="str">
            <v>26208</v>
          </cell>
        </row>
        <row r="17394">
          <cell r="A17394">
            <v>11470</v>
          </cell>
        </row>
        <row r="17395">
          <cell r="A17395" t="str">
            <v>72275</v>
          </cell>
        </row>
        <row r="17396">
          <cell r="A17396">
            <v>33832</v>
          </cell>
        </row>
        <row r="17397">
          <cell r="A17397" t="str">
            <v>96865</v>
          </cell>
        </row>
        <row r="17398">
          <cell r="A17398">
            <v>64095</v>
          </cell>
        </row>
        <row r="17399">
          <cell r="A17399">
            <v>24680</v>
          </cell>
        </row>
        <row r="17400">
          <cell r="A17400">
            <v>45305</v>
          </cell>
        </row>
        <row r="17401">
          <cell r="A17401">
            <v>89263</v>
          </cell>
        </row>
        <row r="17402">
          <cell r="A17402">
            <v>53515</v>
          </cell>
        </row>
        <row r="17403">
          <cell r="A17403">
            <v>45305</v>
          </cell>
        </row>
        <row r="17404">
          <cell r="A17404">
            <v>17774</v>
          </cell>
        </row>
        <row r="17405">
          <cell r="A17405">
            <v>32164</v>
          </cell>
        </row>
        <row r="17406">
          <cell r="A17406">
            <v>98031</v>
          </cell>
        </row>
        <row r="17407">
          <cell r="A17407">
            <v>108863</v>
          </cell>
        </row>
        <row r="17408">
          <cell r="A17408">
            <v>16023</v>
          </cell>
        </row>
        <row r="17409">
          <cell r="A17409">
            <v>14126</v>
          </cell>
        </row>
        <row r="17410">
          <cell r="A17410">
            <v>86261</v>
          </cell>
        </row>
        <row r="17411">
          <cell r="A17411">
            <v>4370</v>
          </cell>
        </row>
        <row r="17412">
          <cell r="A17412">
            <v>58589</v>
          </cell>
        </row>
        <row r="17413">
          <cell r="A17413">
            <v>58589</v>
          </cell>
        </row>
        <row r="17414">
          <cell r="A17414">
            <v>58589</v>
          </cell>
        </row>
        <row r="17415">
          <cell r="A17415">
            <v>58589</v>
          </cell>
        </row>
        <row r="17416">
          <cell r="A17416">
            <v>50619</v>
          </cell>
        </row>
        <row r="17417">
          <cell r="A17417">
            <v>50619</v>
          </cell>
        </row>
        <row r="17418">
          <cell r="A17418">
            <v>16987</v>
          </cell>
        </row>
        <row r="17419">
          <cell r="A17419">
            <v>76439</v>
          </cell>
        </row>
        <row r="17420">
          <cell r="A17420">
            <v>76439</v>
          </cell>
        </row>
        <row r="17421">
          <cell r="A17421">
            <v>14001</v>
          </cell>
        </row>
        <row r="17422">
          <cell r="A17422">
            <v>14001</v>
          </cell>
        </row>
        <row r="17423">
          <cell r="A17423">
            <v>14001</v>
          </cell>
        </row>
        <row r="17424">
          <cell r="A17424">
            <v>24948</v>
          </cell>
        </row>
        <row r="17425">
          <cell r="A17425">
            <v>69579</v>
          </cell>
        </row>
        <row r="17426">
          <cell r="A17426" t="str">
            <v>113335</v>
          </cell>
        </row>
        <row r="17427">
          <cell r="A17427" t="str">
            <v>96013</v>
          </cell>
        </row>
        <row r="17428">
          <cell r="A17428">
            <v>60400</v>
          </cell>
        </row>
        <row r="17429">
          <cell r="A17429">
            <v>51233</v>
          </cell>
        </row>
        <row r="17430">
          <cell r="A17430">
            <v>57669</v>
          </cell>
        </row>
        <row r="17431">
          <cell r="A17431">
            <v>60507</v>
          </cell>
        </row>
        <row r="17432">
          <cell r="A17432">
            <v>1000000398</v>
          </cell>
        </row>
        <row r="17433">
          <cell r="A17433" t="str">
            <v>51593</v>
          </cell>
        </row>
        <row r="17434">
          <cell r="A17434">
            <v>72941</v>
          </cell>
        </row>
        <row r="17435">
          <cell r="A17435">
            <v>88944</v>
          </cell>
        </row>
        <row r="17436">
          <cell r="A17436">
            <v>57469</v>
          </cell>
        </row>
        <row r="17437">
          <cell r="A17437">
            <v>59471</v>
          </cell>
        </row>
        <row r="17438">
          <cell r="A17438" t="str">
            <v>21450</v>
          </cell>
        </row>
        <row r="17439">
          <cell r="A17439" t="str">
            <v>73536</v>
          </cell>
        </row>
        <row r="17440">
          <cell r="A17440">
            <v>23796</v>
          </cell>
        </row>
        <row r="17441">
          <cell r="A17441">
            <v>23460</v>
          </cell>
        </row>
        <row r="17442">
          <cell r="A17442">
            <v>12020</v>
          </cell>
        </row>
        <row r="17443">
          <cell r="A17443">
            <v>12020</v>
          </cell>
        </row>
        <row r="17444">
          <cell r="A17444">
            <v>12020</v>
          </cell>
        </row>
        <row r="17445">
          <cell r="A17445">
            <v>12301</v>
          </cell>
        </row>
        <row r="17446">
          <cell r="A17446">
            <v>25486</v>
          </cell>
        </row>
        <row r="17447">
          <cell r="A17447">
            <v>39090</v>
          </cell>
        </row>
        <row r="17448">
          <cell r="A17448">
            <v>39090</v>
          </cell>
        </row>
        <row r="17449">
          <cell r="A17449">
            <v>16143</v>
          </cell>
        </row>
        <row r="17450">
          <cell r="A17450">
            <v>16143</v>
          </cell>
        </row>
        <row r="17451">
          <cell r="A17451">
            <v>72013</v>
          </cell>
        </row>
        <row r="17452">
          <cell r="A17452" t="str">
            <v>91132</v>
          </cell>
        </row>
        <row r="17453">
          <cell r="A17453">
            <v>82315</v>
          </cell>
        </row>
        <row r="17454">
          <cell r="A17454">
            <v>82315</v>
          </cell>
        </row>
        <row r="17455">
          <cell r="A17455">
            <v>82315</v>
          </cell>
        </row>
        <row r="17456">
          <cell r="A17456">
            <v>110376</v>
          </cell>
        </row>
        <row r="17457">
          <cell r="A17457">
            <v>5206</v>
          </cell>
        </row>
        <row r="17458">
          <cell r="A17458">
            <v>8946</v>
          </cell>
        </row>
        <row r="17459">
          <cell r="A17459">
            <v>9941</v>
          </cell>
        </row>
        <row r="17460">
          <cell r="A17460">
            <v>9941</v>
          </cell>
        </row>
        <row r="17461">
          <cell r="A17461">
            <v>92624</v>
          </cell>
        </row>
        <row r="17462">
          <cell r="A17462">
            <v>13284</v>
          </cell>
        </row>
        <row r="17463">
          <cell r="A17463">
            <v>36241</v>
          </cell>
        </row>
        <row r="17464">
          <cell r="A17464" t="str">
            <v>12130</v>
          </cell>
        </row>
        <row r="17465">
          <cell r="A17465">
            <v>85517</v>
          </cell>
        </row>
        <row r="17466">
          <cell r="A17466">
            <v>64095</v>
          </cell>
        </row>
        <row r="17467">
          <cell r="A17467">
            <v>57765</v>
          </cell>
        </row>
        <row r="17468">
          <cell r="A17468">
            <v>83289</v>
          </cell>
        </row>
        <row r="17469">
          <cell r="A17469">
            <v>27740</v>
          </cell>
        </row>
        <row r="17470">
          <cell r="A17470">
            <v>89337</v>
          </cell>
        </row>
        <row r="17471">
          <cell r="A17471">
            <v>38507</v>
          </cell>
        </row>
        <row r="17472">
          <cell r="A17472" t="str">
            <v>108443</v>
          </cell>
        </row>
        <row r="17473">
          <cell r="A17473">
            <v>24132</v>
          </cell>
        </row>
        <row r="17474">
          <cell r="A17474">
            <v>16017</v>
          </cell>
        </row>
        <row r="17475">
          <cell r="A17475">
            <v>45703</v>
          </cell>
        </row>
        <row r="17476">
          <cell r="A17476">
            <v>492</v>
          </cell>
        </row>
        <row r="17477">
          <cell r="A17477">
            <v>56881</v>
          </cell>
        </row>
        <row r="17478">
          <cell r="A17478">
            <v>101484</v>
          </cell>
        </row>
        <row r="17479">
          <cell r="A17479">
            <v>60784</v>
          </cell>
        </row>
        <row r="17480">
          <cell r="A17480">
            <v>24702</v>
          </cell>
        </row>
        <row r="17481">
          <cell r="A17481">
            <v>3954</v>
          </cell>
        </row>
        <row r="17482">
          <cell r="A17482">
            <v>3954</v>
          </cell>
        </row>
        <row r="17483">
          <cell r="A17483" t="str">
            <v>51092</v>
          </cell>
        </row>
        <row r="17484">
          <cell r="A17484">
            <v>19432</v>
          </cell>
        </row>
        <row r="17485">
          <cell r="A17485" t="str">
            <v>51092</v>
          </cell>
        </row>
        <row r="17486">
          <cell r="A17486" t="str">
            <v>51092</v>
          </cell>
        </row>
        <row r="17487">
          <cell r="A17487">
            <v>101754</v>
          </cell>
        </row>
        <row r="17488">
          <cell r="A17488" t="str">
            <v>13590</v>
          </cell>
        </row>
        <row r="17489">
          <cell r="A17489">
            <v>8652</v>
          </cell>
        </row>
        <row r="17490">
          <cell r="A17490">
            <v>8652</v>
          </cell>
        </row>
        <row r="17491">
          <cell r="A17491">
            <v>30343</v>
          </cell>
        </row>
        <row r="17492">
          <cell r="A17492" t="str">
            <v>85781</v>
          </cell>
        </row>
        <row r="17493">
          <cell r="A17493" t="str">
            <v>85781</v>
          </cell>
        </row>
        <row r="17494">
          <cell r="A17494">
            <v>16953</v>
          </cell>
        </row>
        <row r="17495">
          <cell r="A17495">
            <v>16953</v>
          </cell>
        </row>
        <row r="17496">
          <cell r="A17496" t="str">
            <v>53917</v>
          </cell>
        </row>
        <row r="17497">
          <cell r="A17497">
            <v>110940</v>
          </cell>
        </row>
        <row r="17498">
          <cell r="A17498">
            <v>90088</v>
          </cell>
        </row>
        <row r="17499">
          <cell r="A17499">
            <v>55703</v>
          </cell>
        </row>
        <row r="17500">
          <cell r="A17500">
            <v>84074</v>
          </cell>
        </row>
        <row r="17501">
          <cell r="A17501">
            <v>69870</v>
          </cell>
        </row>
        <row r="17502">
          <cell r="A17502" t="str">
            <v>13655</v>
          </cell>
        </row>
        <row r="17503">
          <cell r="A17503" t="str">
            <v>13655</v>
          </cell>
        </row>
        <row r="17504">
          <cell r="A17504">
            <v>60090</v>
          </cell>
        </row>
        <row r="17505">
          <cell r="A17505">
            <v>66195</v>
          </cell>
        </row>
        <row r="17506">
          <cell r="A17506">
            <v>12733</v>
          </cell>
        </row>
        <row r="17507">
          <cell r="A17507">
            <v>12733</v>
          </cell>
        </row>
        <row r="17508">
          <cell r="A17508">
            <v>12733</v>
          </cell>
        </row>
        <row r="17509">
          <cell r="A17509">
            <v>12733</v>
          </cell>
        </row>
        <row r="17510">
          <cell r="A17510" t="str">
            <v>66791</v>
          </cell>
        </row>
        <row r="17511">
          <cell r="A17511">
            <v>19235</v>
          </cell>
        </row>
        <row r="17512">
          <cell r="A17512">
            <v>15172</v>
          </cell>
        </row>
        <row r="17513">
          <cell r="A17513">
            <v>22287</v>
          </cell>
        </row>
        <row r="17514">
          <cell r="A17514">
            <v>78901</v>
          </cell>
        </row>
        <row r="17515">
          <cell r="A17515">
            <v>91263</v>
          </cell>
        </row>
        <row r="17516">
          <cell r="A17516">
            <v>16177</v>
          </cell>
        </row>
        <row r="17517">
          <cell r="A17517">
            <v>92890</v>
          </cell>
        </row>
        <row r="17518">
          <cell r="A17518" t="str">
            <v>108727</v>
          </cell>
        </row>
        <row r="17519">
          <cell r="A17519" t="str">
            <v>108727</v>
          </cell>
        </row>
        <row r="17520">
          <cell r="A17520" t="str">
            <v>73831</v>
          </cell>
        </row>
        <row r="17521">
          <cell r="A17521">
            <v>72427</v>
          </cell>
        </row>
        <row r="17522">
          <cell r="A17522">
            <v>72427</v>
          </cell>
        </row>
        <row r="17523">
          <cell r="A17523">
            <v>85844</v>
          </cell>
        </row>
        <row r="17524">
          <cell r="A17524">
            <v>85844</v>
          </cell>
        </row>
        <row r="17525">
          <cell r="A17525">
            <v>113359</v>
          </cell>
        </row>
        <row r="17526">
          <cell r="A17526" t="str">
            <v>4348</v>
          </cell>
        </row>
        <row r="17527">
          <cell r="A17527">
            <v>66086</v>
          </cell>
        </row>
        <row r="17528">
          <cell r="A17528" t="str">
            <v>69812</v>
          </cell>
        </row>
        <row r="17529">
          <cell r="A17529">
            <v>68351</v>
          </cell>
        </row>
        <row r="17530">
          <cell r="A17530">
            <v>24235</v>
          </cell>
        </row>
        <row r="17531">
          <cell r="A17531" t="str">
            <v>19770</v>
          </cell>
        </row>
        <row r="17532">
          <cell r="A17532" t="str">
            <v>27072</v>
          </cell>
        </row>
        <row r="17533">
          <cell r="A17533">
            <v>67072</v>
          </cell>
        </row>
        <row r="17534">
          <cell r="A17534" t="str">
            <v>11332</v>
          </cell>
        </row>
        <row r="17535">
          <cell r="A17535">
            <v>97006</v>
          </cell>
        </row>
        <row r="17536">
          <cell r="A17536" t="str">
            <v>96411</v>
          </cell>
        </row>
        <row r="17537">
          <cell r="A17537">
            <v>9599</v>
          </cell>
        </row>
        <row r="17538">
          <cell r="A17538">
            <v>28802</v>
          </cell>
        </row>
        <row r="17539">
          <cell r="A17539">
            <v>21215</v>
          </cell>
        </row>
        <row r="17540">
          <cell r="A17540">
            <v>23796</v>
          </cell>
        </row>
        <row r="17541">
          <cell r="A17541">
            <v>9800</v>
          </cell>
        </row>
        <row r="17542">
          <cell r="A17542">
            <v>83915</v>
          </cell>
        </row>
        <row r="17543">
          <cell r="A17543">
            <v>23353</v>
          </cell>
        </row>
        <row r="17544">
          <cell r="A17544">
            <v>42048</v>
          </cell>
        </row>
        <row r="17545">
          <cell r="A17545">
            <v>19260</v>
          </cell>
        </row>
        <row r="17546">
          <cell r="A17546">
            <v>68617</v>
          </cell>
        </row>
        <row r="17547">
          <cell r="A17547">
            <v>103137</v>
          </cell>
        </row>
        <row r="17548">
          <cell r="A17548">
            <v>17366</v>
          </cell>
        </row>
        <row r="17549">
          <cell r="A17549">
            <v>17366</v>
          </cell>
        </row>
        <row r="17550">
          <cell r="A17550">
            <v>1000000318</v>
          </cell>
        </row>
        <row r="17551">
          <cell r="A17551">
            <v>84764</v>
          </cell>
        </row>
        <row r="17552">
          <cell r="A17552">
            <v>59950</v>
          </cell>
        </row>
        <row r="17553">
          <cell r="A17553">
            <v>110376</v>
          </cell>
        </row>
        <row r="17554">
          <cell r="A17554">
            <v>110376</v>
          </cell>
        </row>
        <row r="17555">
          <cell r="A17555">
            <v>85534</v>
          </cell>
        </row>
        <row r="17556">
          <cell r="A17556">
            <v>63825</v>
          </cell>
        </row>
        <row r="17557">
          <cell r="A17557">
            <v>6628</v>
          </cell>
        </row>
        <row r="17558">
          <cell r="A17558">
            <v>12489</v>
          </cell>
        </row>
        <row r="17559">
          <cell r="A17559">
            <v>6700</v>
          </cell>
        </row>
        <row r="17560">
          <cell r="A17560">
            <v>9700</v>
          </cell>
        </row>
        <row r="17561">
          <cell r="A17561">
            <v>86690</v>
          </cell>
        </row>
        <row r="17562">
          <cell r="A17562" t="str">
            <v>62343</v>
          </cell>
        </row>
        <row r="17563">
          <cell r="A17563">
            <v>9700</v>
          </cell>
        </row>
        <row r="17564">
          <cell r="A17564">
            <v>9700</v>
          </cell>
        </row>
        <row r="17565">
          <cell r="A17565">
            <v>103137</v>
          </cell>
        </row>
        <row r="17566">
          <cell r="A17566">
            <v>7559</v>
          </cell>
        </row>
        <row r="17567">
          <cell r="A17567">
            <v>3514</v>
          </cell>
        </row>
        <row r="17568">
          <cell r="A17568" t="str">
            <v>81592</v>
          </cell>
        </row>
        <row r="17569">
          <cell r="A17569" t="str">
            <v>110604</v>
          </cell>
        </row>
        <row r="17570">
          <cell r="A17570" t="str">
            <v>15680</v>
          </cell>
        </row>
        <row r="17571">
          <cell r="A17571" t="str">
            <v>27343</v>
          </cell>
        </row>
        <row r="17572">
          <cell r="A17572" t="str">
            <v>83359</v>
          </cell>
        </row>
        <row r="17573">
          <cell r="A17573" t="str">
            <v>60161</v>
          </cell>
        </row>
        <row r="17574">
          <cell r="A17574" t="str">
            <v>80425</v>
          </cell>
        </row>
        <row r="17575">
          <cell r="A17575" t="str">
            <v>62505</v>
          </cell>
        </row>
        <row r="17576">
          <cell r="A17576" t="str">
            <v>30364</v>
          </cell>
        </row>
        <row r="17577">
          <cell r="A17577">
            <v>16263</v>
          </cell>
        </row>
        <row r="17578">
          <cell r="A17578">
            <v>30624</v>
          </cell>
        </row>
        <row r="17579">
          <cell r="A17579">
            <v>46233</v>
          </cell>
        </row>
        <row r="17580">
          <cell r="A17580">
            <v>72198</v>
          </cell>
        </row>
        <row r="17581">
          <cell r="A17581">
            <v>72198</v>
          </cell>
        </row>
        <row r="17582">
          <cell r="A17582">
            <v>79421</v>
          </cell>
        </row>
        <row r="17583">
          <cell r="A17583">
            <v>79421</v>
          </cell>
        </row>
        <row r="17584">
          <cell r="A17584">
            <v>1000000412</v>
          </cell>
        </row>
        <row r="17585">
          <cell r="A17585">
            <v>1000000413</v>
          </cell>
        </row>
        <row r="17586">
          <cell r="A17586" t="str">
            <v>100122</v>
          </cell>
        </row>
        <row r="17587">
          <cell r="A17587">
            <v>77145</v>
          </cell>
        </row>
        <row r="17588">
          <cell r="A17588">
            <v>46779</v>
          </cell>
        </row>
        <row r="17589">
          <cell r="A17589">
            <v>46779</v>
          </cell>
        </row>
        <row r="17590">
          <cell r="A17590">
            <v>80389</v>
          </cell>
        </row>
        <row r="17591">
          <cell r="A17591">
            <v>107063</v>
          </cell>
        </row>
        <row r="17592">
          <cell r="A17592">
            <v>57150</v>
          </cell>
        </row>
        <row r="17593">
          <cell r="A17593">
            <v>82236</v>
          </cell>
        </row>
        <row r="17594">
          <cell r="A17594">
            <v>106547</v>
          </cell>
        </row>
        <row r="17595">
          <cell r="A17595">
            <v>27762</v>
          </cell>
        </row>
        <row r="17596">
          <cell r="A17596">
            <v>16787</v>
          </cell>
        </row>
        <row r="17597">
          <cell r="A17597">
            <v>5272</v>
          </cell>
        </row>
        <row r="17598">
          <cell r="A17598">
            <v>19165</v>
          </cell>
        </row>
        <row r="17599">
          <cell r="A17599">
            <v>64535</v>
          </cell>
        </row>
        <row r="17600">
          <cell r="A17600">
            <v>25417</v>
          </cell>
        </row>
        <row r="17601">
          <cell r="A17601" t="str">
            <v>100322</v>
          </cell>
        </row>
        <row r="17602">
          <cell r="A17602" t="str">
            <v>100322</v>
          </cell>
        </row>
        <row r="17603">
          <cell r="A17603">
            <v>24679</v>
          </cell>
        </row>
        <row r="17604">
          <cell r="A17604">
            <v>113359</v>
          </cell>
        </row>
        <row r="17605">
          <cell r="A17605" t="str">
            <v>26797</v>
          </cell>
        </row>
        <row r="17606">
          <cell r="A17606">
            <v>110519</v>
          </cell>
        </row>
        <row r="17607">
          <cell r="A17607">
            <v>110519</v>
          </cell>
        </row>
        <row r="17608">
          <cell r="A17608">
            <v>110519</v>
          </cell>
        </row>
        <row r="17609">
          <cell r="A17609">
            <v>99728</v>
          </cell>
        </row>
        <row r="17610">
          <cell r="A17610" t="str">
            <v>18288</v>
          </cell>
        </row>
        <row r="17611">
          <cell r="A17611">
            <v>100339</v>
          </cell>
        </row>
        <row r="17612">
          <cell r="A17612" t="str">
            <v>100787</v>
          </cell>
        </row>
        <row r="17613">
          <cell r="A17613">
            <v>77243</v>
          </cell>
        </row>
        <row r="17614">
          <cell r="A17614">
            <v>83340</v>
          </cell>
        </row>
        <row r="17615">
          <cell r="A17615">
            <v>14715</v>
          </cell>
        </row>
        <row r="17616">
          <cell r="A17616">
            <v>14862</v>
          </cell>
        </row>
        <row r="17617">
          <cell r="A17617">
            <v>14862</v>
          </cell>
        </row>
        <row r="17618">
          <cell r="A17618">
            <v>14862</v>
          </cell>
        </row>
        <row r="17619">
          <cell r="A17619">
            <v>11456</v>
          </cell>
        </row>
        <row r="17620">
          <cell r="A17620">
            <v>92789</v>
          </cell>
        </row>
        <row r="17621">
          <cell r="A17621">
            <v>92789</v>
          </cell>
        </row>
        <row r="17622">
          <cell r="A17622" t="str">
            <v>28254</v>
          </cell>
        </row>
        <row r="17623">
          <cell r="A17623">
            <v>20319</v>
          </cell>
        </row>
        <row r="17624">
          <cell r="A17624">
            <v>73960</v>
          </cell>
        </row>
        <row r="17625">
          <cell r="A17625">
            <v>73960</v>
          </cell>
        </row>
        <row r="17626">
          <cell r="A17626">
            <v>73960</v>
          </cell>
        </row>
        <row r="17627">
          <cell r="A17627">
            <v>29175</v>
          </cell>
        </row>
        <row r="17628">
          <cell r="A17628">
            <v>10354</v>
          </cell>
        </row>
        <row r="17629">
          <cell r="A17629">
            <v>2346</v>
          </cell>
        </row>
        <row r="17630">
          <cell r="A17630" t="str">
            <v>98529</v>
          </cell>
        </row>
        <row r="17631">
          <cell r="A17631">
            <v>23413</v>
          </cell>
        </row>
        <row r="17632">
          <cell r="A17632" t="str">
            <v>24173</v>
          </cell>
        </row>
        <row r="17633">
          <cell r="A17633">
            <v>89452</v>
          </cell>
        </row>
        <row r="17634">
          <cell r="A17634" t="str">
            <v>23053</v>
          </cell>
        </row>
        <row r="17635">
          <cell r="A17635">
            <v>150</v>
          </cell>
        </row>
        <row r="17636">
          <cell r="A17636">
            <v>1794</v>
          </cell>
        </row>
        <row r="17637">
          <cell r="A17637">
            <v>150</v>
          </cell>
        </row>
        <row r="17638">
          <cell r="A17638">
            <v>66171</v>
          </cell>
        </row>
        <row r="17639">
          <cell r="A17639">
            <v>107106</v>
          </cell>
        </row>
        <row r="17640">
          <cell r="A17640">
            <v>7590</v>
          </cell>
        </row>
        <row r="17641">
          <cell r="A17641" t="str">
            <v>104501</v>
          </cell>
        </row>
        <row r="17642">
          <cell r="A17642">
            <v>97577</v>
          </cell>
        </row>
        <row r="17643">
          <cell r="A17643">
            <v>64559</v>
          </cell>
        </row>
        <row r="17644">
          <cell r="A17644">
            <v>64559</v>
          </cell>
        </row>
        <row r="17645">
          <cell r="A17645">
            <v>58767</v>
          </cell>
        </row>
        <row r="17646">
          <cell r="A17646">
            <v>98177</v>
          </cell>
        </row>
        <row r="17647">
          <cell r="A17647">
            <v>72946</v>
          </cell>
        </row>
        <row r="17648">
          <cell r="A17648">
            <v>1993</v>
          </cell>
        </row>
        <row r="17649">
          <cell r="A17649">
            <v>1993</v>
          </cell>
        </row>
        <row r="17650">
          <cell r="A17650">
            <v>1993</v>
          </cell>
        </row>
        <row r="17651">
          <cell r="A17651">
            <v>8639</v>
          </cell>
        </row>
        <row r="17652">
          <cell r="A17652">
            <v>8639</v>
          </cell>
        </row>
        <row r="17653">
          <cell r="A17653">
            <v>95213</v>
          </cell>
        </row>
        <row r="17654">
          <cell r="A17654">
            <v>103038</v>
          </cell>
        </row>
        <row r="17655">
          <cell r="A17655">
            <v>103038</v>
          </cell>
        </row>
        <row r="17656">
          <cell r="A17656">
            <v>94566</v>
          </cell>
        </row>
        <row r="17657">
          <cell r="A17657">
            <v>14846</v>
          </cell>
        </row>
        <row r="17658">
          <cell r="A17658">
            <v>19133</v>
          </cell>
        </row>
        <row r="17659">
          <cell r="A17659">
            <v>1000000318</v>
          </cell>
        </row>
        <row r="17660">
          <cell r="A17660">
            <v>24680</v>
          </cell>
        </row>
        <row r="17661">
          <cell r="A17661">
            <v>87993</v>
          </cell>
        </row>
        <row r="17662">
          <cell r="A17662">
            <v>1757</v>
          </cell>
        </row>
        <row r="17663">
          <cell r="A17663" t="str">
            <v>57337</v>
          </cell>
        </row>
        <row r="17664">
          <cell r="A17664">
            <v>24085</v>
          </cell>
        </row>
        <row r="17665">
          <cell r="A17665" t="str">
            <v>79921</v>
          </cell>
        </row>
        <row r="17666">
          <cell r="A17666">
            <v>36100</v>
          </cell>
        </row>
        <row r="17667">
          <cell r="A17667">
            <v>101694</v>
          </cell>
        </row>
        <row r="17668">
          <cell r="A17668">
            <v>101694</v>
          </cell>
        </row>
        <row r="17669">
          <cell r="A17669" t="str">
            <v>118372</v>
          </cell>
        </row>
        <row r="17670">
          <cell r="A17670">
            <v>111574</v>
          </cell>
        </row>
        <row r="17671">
          <cell r="A17671">
            <v>69599</v>
          </cell>
        </row>
        <row r="17672">
          <cell r="A17672">
            <v>103878</v>
          </cell>
        </row>
        <row r="17673">
          <cell r="A17673">
            <v>30960</v>
          </cell>
        </row>
        <row r="17674">
          <cell r="A17674">
            <v>35487</v>
          </cell>
        </row>
        <row r="17675">
          <cell r="A17675">
            <v>94682</v>
          </cell>
        </row>
        <row r="17676">
          <cell r="A17676">
            <v>13176</v>
          </cell>
        </row>
        <row r="17677">
          <cell r="A17677">
            <v>85988</v>
          </cell>
        </row>
        <row r="17678">
          <cell r="A17678">
            <v>77135</v>
          </cell>
        </row>
        <row r="17679">
          <cell r="A17679">
            <v>77135</v>
          </cell>
        </row>
        <row r="17680">
          <cell r="A17680">
            <v>2268</v>
          </cell>
        </row>
        <row r="17681">
          <cell r="A17681">
            <v>63345</v>
          </cell>
        </row>
        <row r="17682">
          <cell r="A17682">
            <v>6037</v>
          </cell>
        </row>
        <row r="17683">
          <cell r="A17683">
            <v>82613</v>
          </cell>
        </row>
        <row r="17684">
          <cell r="A17684" t="str">
            <v>76981</v>
          </cell>
        </row>
        <row r="17685">
          <cell r="A17685">
            <v>97006</v>
          </cell>
        </row>
        <row r="17686">
          <cell r="A17686" t="str">
            <v>59672</v>
          </cell>
        </row>
        <row r="17687">
          <cell r="A17687">
            <v>9130</v>
          </cell>
        </row>
        <row r="17688">
          <cell r="A17688">
            <v>22149</v>
          </cell>
        </row>
        <row r="17689">
          <cell r="A17689">
            <v>25073</v>
          </cell>
        </row>
        <row r="17690">
          <cell r="A17690">
            <v>32951</v>
          </cell>
        </row>
        <row r="17691">
          <cell r="A17691">
            <v>71369</v>
          </cell>
        </row>
        <row r="17692">
          <cell r="A17692">
            <v>97481</v>
          </cell>
        </row>
        <row r="17693">
          <cell r="A17693">
            <v>99139</v>
          </cell>
        </row>
        <row r="17694">
          <cell r="A17694">
            <v>59950</v>
          </cell>
        </row>
        <row r="17695">
          <cell r="A17695">
            <v>12347</v>
          </cell>
        </row>
        <row r="17696">
          <cell r="A17696">
            <v>103783</v>
          </cell>
        </row>
        <row r="17697">
          <cell r="A17697" t="str">
            <v>986</v>
          </cell>
        </row>
        <row r="17698">
          <cell r="A17698">
            <v>72967</v>
          </cell>
        </row>
        <row r="17699">
          <cell r="A17699">
            <v>91510</v>
          </cell>
        </row>
        <row r="17700">
          <cell r="A17700">
            <v>105706</v>
          </cell>
        </row>
        <row r="17701">
          <cell r="A17701">
            <v>80467</v>
          </cell>
        </row>
        <row r="17702">
          <cell r="A17702">
            <v>24116</v>
          </cell>
        </row>
        <row r="17703">
          <cell r="A17703">
            <v>53959</v>
          </cell>
        </row>
        <row r="17704">
          <cell r="A17704">
            <v>89555</v>
          </cell>
        </row>
        <row r="17705">
          <cell r="A17705" t="str">
            <v>48480</v>
          </cell>
        </row>
        <row r="17706">
          <cell r="A17706">
            <v>24058</v>
          </cell>
        </row>
        <row r="17707">
          <cell r="A17707">
            <v>95015</v>
          </cell>
        </row>
        <row r="17708">
          <cell r="A17708">
            <v>18000</v>
          </cell>
        </row>
        <row r="17709">
          <cell r="A17709">
            <v>28157</v>
          </cell>
        </row>
        <row r="17710">
          <cell r="A17710">
            <v>28157</v>
          </cell>
        </row>
        <row r="17711">
          <cell r="A17711">
            <v>23068</v>
          </cell>
        </row>
        <row r="17712">
          <cell r="A17712" t="str">
            <v>40266</v>
          </cell>
        </row>
        <row r="17713">
          <cell r="A17713">
            <v>26860</v>
          </cell>
        </row>
        <row r="17714">
          <cell r="A17714">
            <v>49816</v>
          </cell>
        </row>
        <row r="17715">
          <cell r="A17715">
            <v>14663</v>
          </cell>
        </row>
        <row r="17716">
          <cell r="A17716">
            <v>14084</v>
          </cell>
        </row>
        <row r="17717">
          <cell r="A17717" t="str">
            <v>2645</v>
          </cell>
        </row>
        <row r="17718">
          <cell r="A17718">
            <v>97424</v>
          </cell>
        </row>
        <row r="17719">
          <cell r="A17719">
            <v>97468</v>
          </cell>
        </row>
        <row r="17720">
          <cell r="A17720" t="str">
            <v>44751</v>
          </cell>
        </row>
        <row r="17721">
          <cell r="A17721">
            <v>101260</v>
          </cell>
        </row>
        <row r="17722">
          <cell r="A17722" t="str">
            <v>10984</v>
          </cell>
        </row>
        <row r="17723">
          <cell r="A17723" t="str">
            <v>10984</v>
          </cell>
        </row>
        <row r="17724">
          <cell r="A17724" t="str">
            <v>10984</v>
          </cell>
        </row>
        <row r="17725">
          <cell r="A17725">
            <v>10238</v>
          </cell>
        </row>
        <row r="17726">
          <cell r="A17726">
            <v>59671</v>
          </cell>
        </row>
        <row r="17727">
          <cell r="A17727">
            <v>1468</v>
          </cell>
        </row>
        <row r="17728">
          <cell r="A17728">
            <v>95061</v>
          </cell>
        </row>
        <row r="17729">
          <cell r="A17729">
            <v>64007</v>
          </cell>
        </row>
        <row r="17730">
          <cell r="A17730">
            <v>11524</v>
          </cell>
        </row>
        <row r="17731">
          <cell r="A17731">
            <v>82506</v>
          </cell>
        </row>
        <row r="17732">
          <cell r="A17732">
            <v>9697</v>
          </cell>
        </row>
        <row r="17733">
          <cell r="A17733">
            <v>18610</v>
          </cell>
        </row>
        <row r="17734">
          <cell r="A17734">
            <v>86842</v>
          </cell>
        </row>
        <row r="17735">
          <cell r="A17735">
            <v>86842</v>
          </cell>
        </row>
        <row r="17736">
          <cell r="A17736">
            <v>105028</v>
          </cell>
        </row>
        <row r="17737">
          <cell r="A17737">
            <v>39408</v>
          </cell>
        </row>
        <row r="17738">
          <cell r="A17738" t="str">
            <v>94395</v>
          </cell>
        </row>
        <row r="17739">
          <cell r="A17739">
            <v>62698</v>
          </cell>
        </row>
        <row r="17740">
          <cell r="A17740">
            <v>69175</v>
          </cell>
        </row>
        <row r="17741">
          <cell r="A17741">
            <v>55269</v>
          </cell>
        </row>
        <row r="17742">
          <cell r="A17742">
            <v>105397</v>
          </cell>
        </row>
        <row r="17743">
          <cell r="A17743">
            <v>79081</v>
          </cell>
        </row>
        <row r="17744">
          <cell r="A17744">
            <v>79081</v>
          </cell>
        </row>
        <row r="17745">
          <cell r="A17745">
            <v>3285</v>
          </cell>
        </row>
        <row r="17746">
          <cell r="A17746">
            <v>3285</v>
          </cell>
        </row>
        <row r="17747">
          <cell r="A17747">
            <v>53982</v>
          </cell>
        </row>
        <row r="17748">
          <cell r="A17748">
            <v>80053</v>
          </cell>
        </row>
        <row r="17749">
          <cell r="A17749" t="str">
            <v>90667</v>
          </cell>
        </row>
        <row r="17750">
          <cell r="A17750" t="str">
            <v>10143</v>
          </cell>
        </row>
        <row r="17751">
          <cell r="A17751" t="str">
            <v>115707</v>
          </cell>
        </row>
        <row r="17752">
          <cell r="A17752" t="str">
            <v>89748</v>
          </cell>
        </row>
        <row r="17753">
          <cell r="A17753">
            <v>59879</v>
          </cell>
        </row>
        <row r="17754">
          <cell r="A17754">
            <v>107313</v>
          </cell>
        </row>
        <row r="17755">
          <cell r="A17755">
            <v>107313</v>
          </cell>
        </row>
        <row r="17756">
          <cell r="A17756">
            <v>107313</v>
          </cell>
        </row>
        <row r="17757">
          <cell r="A17757">
            <v>16611</v>
          </cell>
        </row>
        <row r="17758">
          <cell r="A17758">
            <v>16611</v>
          </cell>
        </row>
        <row r="17759">
          <cell r="A17759">
            <v>57985</v>
          </cell>
        </row>
        <row r="17760">
          <cell r="A17760">
            <v>86704</v>
          </cell>
        </row>
        <row r="17761">
          <cell r="A17761">
            <v>25449</v>
          </cell>
        </row>
        <row r="17762">
          <cell r="A17762">
            <v>103039</v>
          </cell>
        </row>
        <row r="17763">
          <cell r="A17763">
            <v>6377</v>
          </cell>
        </row>
        <row r="17764">
          <cell r="A17764">
            <v>94057</v>
          </cell>
        </row>
        <row r="17765">
          <cell r="A17765">
            <v>103281</v>
          </cell>
        </row>
        <row r="17766">
          <cell r="A17766" t="str">
            <v>4303</v>
          </cell>
        </row>
        <row r="17767">
          <cell r="A17767">
            <v>28723</v>
          </cell>
        </row>
        <row r="17768">
          <cell r="A17768">
            <v>76821</v>
          </cell>
        </row>
        <row r="17769">
          <cell r="A17769">
            <v>18774</v>
          </cell>
        </row>
        <row r="17770">
          <cell r="A17770">
            <v>18774</v>
          </cell>
        </row>
        <row r="17771">
          <cell r="A17771">
            <v>18774</v>
          </cell>
        </row>
        <row r="17772">
          <cell r="A17772">
            <v>18774</v>
          </cell>
        </row>
        <row r="17773">
          <cell r="A17773">
            <v>85259</v>
          </cell>
        </row>
        <row r="17774">
          <cell r="A17774">
            <v>7459</v>
          </cell>
        </row>
        <row r="17775">
          <cell r="A17775">
            <v>18774</v>
          </cell>
        </row>
        <row r="17776">
          <cell r="A17776">
            <v>18774</v>
          </cell>
        </row>
        <row r="17777">
          <cell r="A17777">
            <v>6669</v>
          </cell>
        </row>
        <row r="17778">
          <cell r="A17778" t="str">
            <v>2237</v>
          </cell>
        </row>
        <row r="17779">
          <cell r="A17779" t="str">
            <v>57418</v>
          </cell>
        </row>
        <row r="17780">
          <cell r="A17780" t="str">
            <v>74852</v>
          </cell>
        </row>
        <row r="17781">
          <cell r="A17781">
            <v>4257</v>
          </cell>
        </row>
        <row r="17782">
          <cell r="A17782">
            <v>4257</v>
          </cell>
        </row>
        <row r="17783">
          <cell r="A17783">
            <v>79479</v>
          </cell>
        </row>
        <row r="17784">
          <cell r="A17784">
            <v>102594</v>
          </cell>
        </row>
        <row r="17785">
          <cell r="A17785">
            <v>103961</v>
          </cell>
        </row>
        <row r="17786">
          <cell r="A17786">
            <v>107186</v>
          </cell>
        </row>
        <row r="17787">
          <cell r="A17787">
            <v>107579</v>
          </cell>
        </row>
        <row r="17788">
          <cell r="A17788">
            <v>47987</v>
          </cell>
        </row>
        <row r="17789">
          <cell r="A17789" t="str">
            <v>20952</v>
          </cell>
        </row>
        <row r="17790">
          <cell r="A17790">
            <v>51075</v>
          </cell>
        </row>
        <row r="17791">
          <cell r="A17791">
            <v>96713</v>
          </cell>
        </row>
        <row r="17792">
          <cell r="A17792">
            <v>18927</v>
          </cell>
        </row>
        <row r="17793">
          <cell r="A17793">
            <v>53761</v>
          </cell>
        </row>
        <row r="17794">
          <cell r="A17794" t="str">
            <v>36212</v>
          </cell>
        </row>
        <row r="17795">
          <cell r="A17795" t="str">
            <v>36212</v>
          </cell>
        </row>
        <row r="17796">
          <cell r="A17796">
            <v>16248</v>
          </cell>
        </row>
        <row r="17797">
          <cell r="A17797">
            <v>16248</v>
          </cell>
        </row>
        <row r="17798">
          <cell r="A17798">
            <v>16248</v>
          </cell>
        </row>
        <row r="17799">
          <cell r="A17799">
            <v>16248</v>
          </cell>
        </row>
        <row r="17800">
          <cell r="A17800" t="str">
            <v>3948</v>
          </cell>
        </row>
        <row r="17801">
          <cell r="A17801" t="str">
            <v>3948</v>
          </cell>
        </row>
        <row r="17802">
          <cell r="A17802" t="str">
            <v>3948</v>
          </cell>
        </row>
        <row r="17803">
          <cell r="A17803" t="str">
            <v>3948</v>
          </cell>
        </row>
        <row r="17804">
          <cell r="A17804">
            <v>29103</v>
          </cell>
        </row>
        <row r="17805">
          <cell r="A17805">
            <v>1000000328</v>
          </cell>
        </row>
        <row r="17806">
          <cell r="A17806">
            <v>51971</v>
          </cell>
        </row>
        <row r="17807">
          <cell r="A17807">
            <v>110350</v>
          </cell>
        </row>
        <row r="17808">
          <cell r="A17808">
            <v>69007</v>
          </cell>
        </row>
        <row r="17809">
          <cell r="A17809">
            <v>11363</v>
          </cell>
        </row>
        <row r="17810">
          <cell r="A17810">
            <v>13465</v>
          </cell>
        </row>
        <row r="17811">
          <cell r="A17811">
            <v>11957</v>
          </cell>
        </row>
        <row r="17812">
          <cell r="A17812">
            <v>11957</v>
          </cell>
        </row>
        <row r="17813">
          <cell r="A17813">
            <v>20097</v>
          </cell>
        </row>
        <row r="17814">
          <cell r="A17814" t="str">
            <v>8467</v>
          </cell>
        </row>
        <row r="17815">
          <cell r="A17815" t="str">
            <v>8467</v>
          </cell>
        </row>
        <row r="17816">
          <cell r="A17816" t="str">
            <v>13467</v>
          </cell>
        </row>
        <row r="17817">
          <cell r="A17817">
            <v>2294</v>
          </cell>
        </row>
        <row r="17818">
          <cell r="A17818">
            <v>28074</v>
          </cell>
        </row>
        <row r="17819">
          <cell r="A17819" t="str">
            <v>13296</v>
          </cell>
        </row>
        <row r="17820">
          <cell r="A17820">
            <v>7351</v>
          </cell>
        </row>
        <row r="17821">
          <cell r="A17821">
            <v>90197</v>
          </cell>
        </row>
        <row r="17822">
          <cell r="A17822">
            <v>3285</v>
          </cell>
        </row>
        <row r="17823">
          <cell r="A17823">
            <v>3285</v>
          </cell>
        </row>
        <row r="17824">
          <cell r="A17824" t="str">
            <v>25074</v>
          </cell>
        </row>
        <row r="17825">
          <cell r="A17825">
            <v>83084</v>
          </cell>
        </row>
        <row r="17826">
          <cell r="A17826">
            <v>9876</v>
          </cell>
        </row>
        <row r="17827">
          <cell r="A17827">
            <v>14713</v>
          </cell>
        </row>
        <row r="17828">
          <cell r="A17828">
            <v>23421</v>
          </cell>
        </row>
        <row r="17829">
          <cell r="A17829" t="str">
            <v>55562</v>
          </cell>
        </row>
        <row r="17830">
          <cell r="A17830">
            <v>19945</v>
          </cell>
        </row>
        <row r="17831">
          <cell r="A17831" t="str">
            <v>115026</v>
          </cell>
        </row>
        <row r="17832">
          <cell r="A17832">
            <v>5000</v>
          </cell>
        </row>
        <row r="17833">
          <cell r="A17833" t="str">
            <v>32351</v>
          </cell>
        </row>
        <row r="17834">
          <cell r="A17834">
            <v>900000004</v>
          </cell>
        </row>
        <row r="17835">
          <cell r="A17835">
            <v>59042</v>
          </cell>
        </row>
        <row r="17836">
          <cell r="A17836">
            <v>79108</v>
          </cell>
        </row>
        <row r="17837">
          <cell r="A17837">
            <v>110109</v>
          </cell>
        </row>
        <row r="17838">
          <cell r="A17838">
            <v>1000000158</v>
          </cell>
        </row>
        <row r="17839">
          <cell r="A17839">
            <v>20703</v>
          </cell>
        </row>
        <row r="17840">
          <cell r="A17840">
            <v>83970</v>
          </cell>
        </row>
        <row r="17841">
          <cell r="A17841">
            <v>83970</v>
          </cell>
        </row>
        <row r="17842">
          <cell r="A17842">
            <v>101700</v>
          </cell>
        </row>
        <row r="17843">
          <cell r="A17843" t="str">
            <v>19770</v>
          </cell>
        </row>
        <row r="17844">
          <cell r="A17844">
            <v>42960</v>
          </cell>
        </row>
        <row r="17845">
          <cell r="A17845">
            <v>2238</v>
          </cell>
        </row>
        <row r="17846">
          <cell r="A17846">
            <v>42211</v>
          </cell>
        </row>
        <row r="17847">
          <cell r="A17847">
            <v>89243</v>
          </cell>
        </row>
        <row r="17848">
          <cell r="A17848" t="str">
            <v>15514</v>
          </cell>
        </row>
        <row r="17849">
          <cell r="A17849" t="str">
            <v>17381</v>
          </cell>
        </row>
        <row r="17850">
          <cell r="A17850" t="str">
            <v>17381</v>
          </cell>
        </row>
        <row r="17851">
          <cell r="A17851">
            <v>15599</v>
          </cell>
        </row>
        <row r="17852">
          <cell r="A17852">
            <v>17517</v>
          </cell>
        </row>
        <row r="17853">
          <cell r="A17853">
            <v>36241</v>
          </cell>
        </row>
        <row r="17854">
          <cell r="A17854">
            <v>19402</v>
          </cell>
        </row>
        <row r="17855">
          <cell r="A17855">
            <v>7387</v>
          </cell>
        </row>
        <row r="17856">
          <cell r="A17856">
            <v>19306</v>
          </cell>
        </row>
        <row r="17857">
          <cell r="A17857">
            <v>19306</v>
          </cell>
        </row>
        <row r="17858">
          <cell r="A17858">
            <v>22799</v>
          </cell>
        </row>
        <row r="17859">
          <cell r="A17859">
            <v>3828</v>
          </cell>
        </row>
        <row r="17860">
          <cell r="A17860">
            <v>107469</v>
          </cell>
        </row>
        <row r="17861">
          <cell r="A17861">
            <v>55081</v>
          </cell>
        </row>
        <row r="17862">
          <cell r="A17862">
            <v>55081</v>
          </cell>
        </row>
        <row r="17863">
          <cell r="A17863">
            <v>80734</v>
          </cell>
        </row>
        <row r="17864">
          <cell r="A17864">
            <v>59950</v>
          </cell>
        </row>
        <row r="17865">
          <cell r="A17865">
            <v>57268</v>
          </cell>
        </row>
        <row r="17866">
          <cell r="A17866">
            <v>57268</v>
          </cell>
        </row>
        <row r="17867">
          <cell r="A17867">
            <v>11262</v>
          </cell>
        </row>
        <row r="17868">
          <cell r="A17868">
            <v>104117</v>
          </cell>
        </row>
        <row r="17869">
          <cell r="A17869" t="str">
            <v>100409</v>
          </cell>
        </row>
        <row r="17870">
          <cell r="A17870">
            <v>98177</v>
          </cell>
        </row>
        <row r="17871">
          <cell r="A17871">
            <v>95766</v>
          </cell>
        </row>
        <row r="17872">
          <cell r="A17872">
            <v>96303</v>
          </cell>
        </row>
        <row r="17873">
          <cell r="A17873">
            <v>32089</v>
          </cell>
        </row>
        <row r="17874">
          <cell r="A17874">
            <v>96390</v>
          </cell>
        </row>
        <row r="17875">
          <cell r="A17875">
            <v>41111</v>
          </cell>
        </row>
        <row r="17876">
          <cell r="A17876">
            <v>18871</v>
          </cell>
        </row>
        <row r="17877">
          <cell r="A17877">
            <v>76525</v>
          </cell>
        </row>
        <row r="17878">
          <cell r="A17878">
            <v>35649</v>
          </cell>
        </row>
        <row r="17879">
          <cell r="A17879">
            <v>72014</v>
          </cell>
        </row>
        <row r="17880">
          <cell r="A17880">
            <v>65735</v>
          </cell>
        </row>
        <row r="17881">
          <cell r="A17881">
            <v>80275</v>
          </cell>
        </row>
        <row r="17882">
          <cell r="A17882">
            <v>30960</v>
          </cell>
        </row>
        <row r="17883">
          <cell r="A17883">
            <v>15654</v>
          </cell>
        </row>
        <row r="17884">
          <cell r="A17884">
            <v>15654</v>
          </cell>
        </row>
        <row r="17885">
          <cell r="A17885">
            <v>15654</v>
          </cell>
        </row>
        <row r="17886">
          <cell r="A17886">
            <v>23252</v>
          </cell>
        </row>
        <row r="17887">
          <cell r="A17887" t="str">
            <v>101372</v>
          </cell>
        </row>
        <row r="17888">
          <cell r="A17888" t="str">
            <v>101372</v>
          </cell>
        </row>
        <row r="17889">
          <cell r="A17889">
            <v>89352</v>
          </cell>
        </row>
        <row r="17890">
          <cell r="A17890">
            <v>17369</v>
          </cell>
        </row>
        <row r="17891">
          <cell r="A17891">
            <v>15009</v>
          </cell>
        </row>
        <row r="17892">
          <cell r="A17892">
            <v>15009</v>
          </cell>
        </row>
        <row r="17893">
          <cell r="A17893" t="str">
            <v>9197</v>
          </cell>
        </row>
        <row r="17894">
          <cell r="A17894" t="str">
            <v>14666</v>
          </cell>
        </row>
        <row r="17895">
          <cell r="A17895">
            <v>31271</v>
          </cell>
        </row>
        <row r="17896">
          <cell r="A17896">
            <v>60255</v>
          </cell>
        </row>
        <row r="17897">
          <cell r="A17897" t="str">
            <v>78560</v>
          </cell>
        </row>
        <row r="17898">
          <cell r="A17898" t="str">
            <v>92727</v>
          </cell>
        </row>
        <row r="17899">
          <cell r="A17899">
            <v>92939</v>
          </cell>
        </row>
        <row r="17900">
          <cell r="A17900">
            <v>23614</v>
          </cell>
        </row>
        <row r="17901">
          <cell r="A17901" t="str">
            <v>52608</v>
          </cell>
        </row>
        <row r="17902">
          <cell r="A17902">
            <v>3091</v>
          </cell>
        </row>
        <row r="17903">
          <cell r="A17903" t="str">
            <v>15657</v>
          </cell>
        </row>
        <row r="17904">
          <cell r="A17904">
            <v>13939</v>
          </cell>
        </row>
        <row r="17905">
          <cell r="A17905">
            <v>13939</v>
          </cell>
        </row>
        <row r="17906">
          <cell r="A17906">
            <v>8896</v>
          </cell>
        </row>
        <row r="17907">
          <cell r="A17907">
            <v>4110</v>
          </cell>
        </row>
        <row r="17908">
          <cell r="A17908" t="str">
            <v>5245</v>
          </cell>
        </row>
        <row r="17909">
          <cell r="A17909" t="str">
            <v>99197</v>
          </cell>
        </row>
        <row r="17910">
          <cell r="A17910" t="str">
            <v>57599</v>
          </cell>
        </row>
        <row r="17911">
          <cell r="A17911" t="str">
            <v>108297</v>
          </cell>
        </row>
        <row r="17912">
          <cell r="A17912">
            <v>78803</v>
          </cell>
        </row>
        <row r="17913">
          <cell r="A17913">
            <v>78948</v>
          </cell>
        </row>
        <row r="17914">
          <cell r="A17914">
            <v>78948</v>
          </cell>
        </row>
        <row r="17915">
          <cell r="A17915">
            <v>87782</v>
          </cell>
        </row>
        <row r="17916">
          <cell r="A17916" t="str">
            <v>55751</v>
          </cell>
        </row>
        <row r="17917">
          <cell r="A17917" t="str">
            <v>55751</v>
          </cell>
        </row>
        <row r="17918">
          <cell r="A17918">
            <v>87782</v>
          </cell>
        </row>
        <row r="17919">
          <cell r="A17919">
            <v>87782</v>
          </cell>
        </row>
        <row r="17920">
          <cell r="A17920" t="str">
            <v>34109</v>
          </cell>
        </row>
        <row r="17921">
          <cell r="A17921" t="str">
            <v>46111</v>
          </cell>
        </row>
        <row r="17922">
          <cell r="A17922" t="str">
            <v>46111</v>
          </cell>
        </row>
        <row r="17923">
          <cell r="A17923">
            <v>14957</v>
          </cell>
        </row>
        <row r="17924">
          <cell r="A17924">
            <v>50629</v>
          </cell>
        </row>
        <row r="17925">
          <cell r="A17925">
            <v>68279</v>
          </cell>
        </row>
        <row r="17926">
          <cell r="A17926" t="str">
            <v>55846</v>
          </cell>
        </row>
        <row r="17927">
          <cell r="A17927">
            <v>4559</v>
          </cell>
        </row>
        <row r="17928">
          <cell r="A17928">
            <v>66523</v>
          </cell>
        </row>
        <row r="17929">
          <cell r="A17929">
            <v>66523</v>
          </cell>
        </row>
        <row r="17930">
          <cell r="A17930">
            <v>103810</v>
          </cell>
        </row>
        <row r="17931">
          <cell r="A17931">
            <v>83758</v>
          </cell>
        </row>
        <row r="17932">
          <cell r="A17932">
            <v>83758</v>
          </cell>
        </row>
        <row r="17933">
          <cell r="A17933">
            <v>17322</v>
          </cell>
        </row>
        <row r="17934">
          <cell r="A17934">
            <v>17322</v>
          </cell>
        </row>
        <row r="17935">
          <cell r="A17935" t="str">
            <v>115733</v>
          </cell>
        </row>
        <row r="17936">
          <cell r="A17936" t="str">
            <v>115733</v>
          </cell>
        </row>
        <row r="17937">
          <cell r="A17937" t="str">
            <v>62043</v>
          </cell>
        </row>
        <row r="17938">
          <cell r="A17938" t="str">
            <v>62043</v>
          </cell>
        </row>
        <row r="17939">
          <cell r="A17939">
            <v>1000000122</v>
          </cell>
        </row>
        <row r="17940">
          <cell r="A17940">
            <v>1000000121</v>
          </cell>
        </row>
        <row r="17941">
          <cell r="A17941">
            <v>17517</v>
          </cell>
        </row>
        <row r="17942">
          <cell r="A17942">
            <v>50728</v>
          </cell>
        </row>
        <row r="17943">
          <cell r="A17943">
            <v>66138</v>
          </cell>
        </row>
        <row r="17944">
          <cell r="A17944">
            <v>1000000371</v>
          </cell>
        </row>
        <row r="17945">
          <cell r="A17945">
            <v>65729</v>
          </cell>
        </row>
        <row r="17946">
          <cell r="A17946">
            <v>76746</v>
          </cell>
        </row>
        <row r="17947">
          <cell r="A17947">
            <v>23916</v>
          </cell>
        </row>
        <row r="17948">
          <cell r="A17948">
            <v>40168</v>
          </cell>
        </row>
        <row r="17949">
          <cell r="A17949">
            <v>7698</v>
          </cell>
        </row>
        <row r="17950">
          <cell r="A17950">
            <v>7698</v>
          </cell>
        </row>
        <row r="17951">
          <cell r="A17951">
            <v>7698</v>
          </cell>
        </row>
        <row r="17952">
          <cell r="A17952">
            <v>35335</v>
          </cell>
        </row>
        <row r="17953">
          <cell r="A17953">
            <v>35335</v>
          </cell>
        </row>
        <row r="17954">
          <cell r="A17954">
            <v>35335</v>
          </cell>
        </row>
        <row r="17955">
          <cell r="A17955">
            <v>35335</v>
          </cell>
        </row>
        <row r="17956">
          <cell r="A17956">
            <v>35335</v>
          </cell>
        </row>
        <row r="17957">
          <cell r="A17957">
            <v>718</v>
          </cell>
        </row>
        <row r="17958">
          <cell r="A17958">
            <v>16198</v>
          </cell>
        </row>
        <row r="17959">
          <cell r="A17959" t="str">
            <v>29494</v>
          </cell>
        </row>
        <row r="17960">
          <cell r="A17960" t="str">
            <v>74332</v>
          </cell>
        </row>
        <row r="17961">
          <cell r="A17961" t="str">
            <v>97801</v>
          </cell>
        </row>
        <row r="17962">
          <cell r="A17962" t="str">
            <v>97876</v>
          </cell>
        </row>
        <row r="17963">
          <cell r="A17963" t="str">
            <v>78860</v>
          </cell>
        </row>
        <row r="17964">
          <cell r="A17964" t="str">
            <v>78860</v>
          </cell>
        </row>
        <row r="17965">
          <cell r="A17965" t="str">
            <v>78860</v>
          </cell>
        </row>
        <row r="17966">
          <cell r="A17966">
            <v>3425</v>
          </cell>
        </row>
        <row r="17967">
          <cell r="A17967">
            <v>10315</v>
          </cell>
        </row>
        <row r="17968">
          <cell r="A17968">
            <v>86320</v>
          </cell>
        </row>
        <row r="17969">
          <cell r="A17969">
            <v>11103</v>
          </cell>
        </row>
        <row r="17970">
          <cell r="A17970">
            <v>33340</v>
          </cell>
        </row>
        <row r="17971">
          <cell r="A17971">
            <v>14405</v>
          </cell>
        </row>
        <row r="17972">
          <cell r="A17972">
            <v>16094</v>
          </cell>
        </row>
        <row r="17973">
          <cell r="A17973">
            <v>47745</v>
          </cell>
        </row>
        <row r="17974">
          <cell r="A17974">
            <v>47745</v>
          </cell>
        </row>
        <row r="17975">
          <cell r="A17975">
            <v>97189</v>
          </cell>
        </row>
        <row r="17976">
          <cell r="A17976">
            <v>18610</v>
          </cell>
        </row>
        <row r="17977">
          <cell r="A17977" t="str">
            <v>113961</v>
          </cell>
        </row>
        <row r="17978">
          <cell r="A17978" t="str">
            <v>113961</v>
          </cell>
        </row>
        <row r="17979">
          <cell r="A17979" t="str">
            <v>21019</v>
          </cell>
        </row>
        <row r="17980">
          <cell r="A17980" t="str">
            <v>100428</v>
          </cell>
        </row>
        <row r="17981">
          <cell r="A17981">
            <v>28757</v>
          </cell>
        </row>
        <row r="17982">
          <cell r="A17982">
            <v>85967</v>
          </cell>
        </row>
        <row r="17983">
          <cell r="A17983">
            <v>14295</v>
          </cell>
        </row>
        <row r="17984">
          <cell r="A17984">
            <v>4143</v>
          </cell>
        </row>
        <row r="17985">
          <cell r="A17985">
            <v>8834</v>
          </cell>
        </row>
        <row r="17986">
          <cell r="A17986" t="str">
            <v>25302</v>
          </cell>
        </row>
        <row r="17987">
          <cell r="A17987">
            <v>60128</v>
          </cell>
        </row>
        <row r="17988">
          <cell r="A17988">
            <v>4559</v>
          </cell>
        </row>
        <row r="17989">
          <cell r="A17989">
            <v>4559</v>
          </cell>
        </row>
        <row r="17990">
          <cell r="A17990">
            <v>59736</v>
          </cell>
        </row>
        <row r="17991">
          <cell r="A17991" t="str">
            <v>81280</v>
          </cell>
        </row>
        <row r="17992">
          <cell r="A17992" t="str">
            <v>45422</v>
          </cell>
        </row>
        <row r="17993">
          <cell r="A17993" t="str">
            <v>111228</v>
          </cell>
        </row>
        <row r="17994">
          <cell r="A17994" t="str">
            <v>62743</v>
          </cell>
        </row>
        <row r="17995">
          <cell r="A17995">
            <v>16987</v>
          </cell>
        </row>
        <row r="17996">
          <cell r="A17996">
            <v>7552</v>
          </cell>
        </row>
        <row r="17997">
          <cell r="A17997">
            <v>13227</v>
          </cell>
        </row>
        <row r="17998">
          <cell r="A17998" t="str">
            <v>53407</v>
          </cell>
        </row>
        <row r="17999">
          <cell r="A17999">
            <v>86588</v>
          </cell>
        </row>
        <row r="18000">
          <cell r="A18000">
            <v>16695</v>
          </cell>
        </row>
        <row r="18001">
          <cell r="A18001">
            <v>13367</v>
          </cell>
        </row>
        <row r="18002">
          <cell r="A18002">
            <v>40322</v>
          </cell>
        </row>
        <row r="18003">
          <cell r="A18003">
            <v>40322</v>
          </cell>
        </row>
        <row r="18004">
          <cell r="A18004" t="str">
            <v>50692</v>
          </cell>
        </row>
        <row r="18005">
          <cell r="A18005" t="str">
            <v>13713</v>
          </cell>
        </row>
        <row r="18006">
          <cell r="A18006">
            <v>104873</v>
          </cell>
        </row>
        <row r="18007">
          <cell r="A18007">
            <v>25132</v>
          </cell>
        </row>
        <row r="18008">
          <cell r="A18008" t="str">
            <v>73536</v>
          </cell>
        </row>
        <row r="18009">
          <cell r="A18009" t="str">
            <v>73536</v>
          </cell>
        </row>
        <row r="18010">
          <cell r="A18010">
            <v>2196</v>
          </cell>
        </row>
        <row r="18011">
          <cell r="A18011">
            <v>25132</v>
          </cell>
        </row>
        <row r="18012">
          <cell r="A18012">
            <v>18761</v>
          </cell>
        </row>
        <row r="18013">
          <cell r="A18013">
            <v>97171</v>
          </cell>
        </row>
        <row r="18014">
          <cell r="A18014">
            <v>14287</v>
          </cell>
        </row>
        <row r="18015">
          <cell r="A18015">
            <v>6195</v>
          </cell>
        </row>
        <row r="18016">
          <cell r="A18016">
            <v>75504</v>
          </cell>
        </row>
        <row r="18017">
          <cell r="A18017">
            <v>4122</v>
          </cell>
        </row>
        <row r="18018">
          <cell r="A18018">
            <v>36482</v>
          </cell>
        </row>
        <row r="18019">
          <cell r="A18019" t="str">
            <v>5337</v>
          </cell>
        </row>
        <row r="18020">
          <cell r="A18020">
            <v>22652</v>
          </cell>
        </row>
        <row r="18021">
          <cell r="A18021">
            <v>21331</v>
          </cell>
        </row>
        <row r="18022">
          <cell r="A18022">
            <v>76959</v>
          </cell>
        </row>
        <row r="18023">
          <cell r="A18023">
            <v>83289</v>
          </cell>
        </row>
        <row r="18024">
          <cell r="A18024" t="str">
            <v>83486</v>
          </cell>
        </row>
        <row r="18025">
          <cell r="A18025">
            <v>19282</v>
          </cell>
        </row>
        <row r="18026">
          <cell r="A18026">
            <v>43034</v>
          </cell>
        </row>
        <row r="18027">
          <cell r="A18027" t="str">
            <v>115779</v>
          </cell>
        </row>
        <row r="18028">
          <cell r="A18028" t="str">
            <v>63026</v>
          </cell>
        </row>
        <row r="18029">
          <cell r="A18029">
            <v>10320</v>
          </cell>
        </row>
        <row r="18030">
          <cell r="A18030">
            <v>20437</v>
          </cell>
        </row>
        <row r="18031">
          <cell r="A18031">
            <v>18128</v>
          </cell>
        </row>
        <row r="18032">
          <cell r="A18032">
            <v>26822</v>
          </cell>
        </row>
        <row r="18033">
          <cell r="A18033">
            <v>27971</v>
          </cell>
        </row>
        <row r="18034">
          <cell r="A18034">
            <v>26730</v>
          </cell>
        </row>
        <row r="18035">
          <cell r="A18035">
            <v>50619</v>
          </cell>
        </row>
        <row r="18036">
          <cell r="A18036">
            <v>23539</v>
          </cell>
        </row>
        <row r="18037">
          <cell r="A18037">
            <v>63937</v>
          </cell>
        </row>
        <row r="18038">
          <cell r="A18038">
            <v>68506</v>
          </cell>
        </row>
        <row r="18039">
          <cell r="A18039">
            <v>17315</v>
          </cell>
        </row>
        <row r="18040">
          <cell r="A18040">
            <v>17315</v>
          </cell>
        </row>
        <row r="18041">
          <cell r="A18041">
            <v>58488</v>
          </cell>
        </row>
        <row r="18042">
          <cell r="A18042" t="str">
            <v>17929</v>
          </cell>
        </row>
        <row r="18043">
          <cell r="A18043">
            <v>107331</v>
          </cell>
        </row>
        <row r="18044">
          <cell r="A18044">
            <v>107331</v>
          </cell>
        </row>
        <row r="18045">
          <cell r="A18045">
            <v>70488</v>
          </cell>
        </row>
        <row r="18046">
          <cell r="A18046">
            <v>24680</v>
          </cell>
        </row>
        <row r="18047">
          <cell r="A18047">
            <v>83866</v>
          </cell>
        </row>
        <row r="18048">
          <cell r="A18048">
            <v>22675</v>
          </cell>
        </row>
        <row r="18049">
          <cell r="A18049">
            <v>22675</v>
          </cell>
        </row>
        <row r="18050">
          <cell r="A18050">
            <v>51600</v>
          </cell>
        </row>
        <row r="18051">
          <cell r="A18051">
            <v>51600</v>
          </cell>
        </row>
        <row r="18052">
          <cell r="A18052">
            <v>109957</v>
          </cell>
        </row>
        <row r="18053">
          <cell r="A18053" t="str">
            <v>986</v>
          </cell>
        </row>
        <row r="18054">
          <cell r="A18054" t="str">
            <v>101704</v>
          </cell>
        </row>
        <row r="18055">
          <cell r="A18055">
            <v>26388</v>
          </cell>
        </row>
        <row r="18056">
          <cell r="A18056">
            <v>26388</v>
          </cell>
        </row>
        <row r="18057">
          <cell r="A18057">
            <v>92399</v>
          </cell>
        </row>
        <row r="18058">
          <cell r="A18058">
            <v>108894</v>
          </cell>
        </row>
        <row r="18059">
          <cell r="A18059">
            <v>90300</v>
          </cell>
        </row>
        <row r="18060">
          <cell r="A18060">
            <v>90300</v>
          </cell>
        </row>
        <row r="18061">
          <cell r="A18061">
            <v>57070</v>
          </cell>
        </row>
        <row r="18062">
          <cell r="A18062" t="str">
            <v>13253</v>
          </cell>
        </row>
        <row r="18063">
          <cell r="A18063">
            <v>79761</v>
          </cell>
        </row>
        <row r="18064">
          <cell r="A18064" t="str">
            <v>10681</v>
          </cell>
        </row>
        <row r="18065">
          <cell r="A18065">
            <v>9681</v>
          </cell>
        </row>
        <row r="18066">
          <cell r="A18066">
            <v>15099</v>
          </cell>
        </row>
        <row r="18067">
          <cell r="A18067">
            <v>15099</v>
          </cell>
        </row>
        <row r="18068">
          <cell r="A18068">
            <v>21004</v>
          </cell>
        </row>
        <row r="18069">
          <cell r="A18069">
            <v>732</v>
          </cell>
        </row>
        <row r="18070">
          <cell r="A18070">
            <v>732</v>
          </cell>
        </row>
        <row r="18071">
          <cell r="A18071">
            <v>9717</v>
          </cell>
        </row>
        <row r="18072">
          <cell r="A18072" t="str">
            <v>80606</v>
          </cell>
        </row>
        <row r="18073">
          <cell r="A18073" t="str">
            <v>96863</v>
          </cell>
        </row>
        <row r="18074">
          <cell r="A18074" t="str">
            <v>96863</v>
          </cell>
        </row>
        <row r="18075">
          <cell r="A18075">
            <v>12806</v>
          </cell>
        </row>
        <row r="18076">
          <cell r="A18076">
            <v>9685</v>
          </cell>
        </row>
        <row r="18077">
          <cell r="A18077">
            <v>3381</v>
          </cell>
        </row>
        <row r="18078">
          <cell r="A18078">
            <v>3844</v>
          </cell>
        </row>
        <row r="18079">
          <cell r="A18079">
            <v>10241</v>
          </cell>
        </row>
        <row r="18080">
          <cell r="A18080">
            <v>10241</v>
          </cell>
        </row>
        <row r="18081">
          <cell r="A18081">
            <v>85765</v>
          </cell>
        </row>
        <row r="18082">
          <cell r="A18082">
            <v>47140</v>
          </cell>
        </row>
        <row r="18083">
          <cell r="A18083">
            <v>24960</v>
          </cell>
        </row>
        <row r="18084">
          <cell r="A18084">
            <v>45973</v>
          </cell>
        </row>
        <row r="18085">
          <cell r="A18085">
            <v>8683</v>
          </cell>
        </row>
        <row r="18086">
          <cell r="A18086">
            <v>14677</v>
          </cell>
        </row>
        <row r="18087">
          <cell r="A18087">
            <v>14677</v>
          </cell>
        </row>
        <row r="18088">
          <cell r="A18088">
            <v>14677</v>
          </cell>
        </row>
        <row r="18089">
          <cell r="A18089">
            <v>102232</v>
          </cell>
        </row>
        <row r="18090">
          <cell r="A18090">
            <v>102232</v>
          </cell>
        </row>
        <row r="18091">
          <cell r="A18091">
            <v>52158</v>
          </cell>
        </row>
        <row r="18092">
          <cell r="A18092">
            <v>62507</v>
          </cell>
        </row>
        <row r="18093">
          <cell r="A18093">
            <v>6628</v>
          </cell>
        </row>
        <row r="18094">
          <cell r="A18094">
            <v>91551</v>
          </cell>
        </row>
        <row r="18095">
          <cell r="A18095" t="str">
            <v>102135</v>
          </cell>
        </row>
        <row r="18096">
          <cell r="A18096">
            <v>86690</v>
          </cell>
        </row>
        <row r="18097">
          <cell r="A18097">
            <v>86690</v>
          </cell>
        </row>
        <row r="18098">
          <cell r="A18098">
            <v>77448</v>
          </cell>
        </row>
        <row r="18099">
          <cell r="A18099" t="str">
            <v>25781</v>
          </cell>
        </row>
        <row r="18100">
          <cell r="A18100">
            <v>95678</v>
          </cell>
        </row>
        <row r="18101">
          <cell r="A18101">
            <v>95678</v>
          </cell>
        </row>
        <row r="18102">
          <cell r="A18102">
            <v>95678</v>
          </cell>
        </row>
        <row r="18103">
          <cell r="A18103">
            <v>95678</v>
          </cell>
        </row>
        <row r="18104">
          <cell r="A18104">
            <v>4594</v>
          </cell>
        </row>
        <row r="18105">
          <cell r="A18105">
            <v>95678</v>
          </cell>
        </row>
        <row r="18106">
          <cell r="A18106">
            <v>95678</v>
          </cell>
        </row>
        <row r="18107">
          <cell r="A18107">
            <v>19149</v>
          </cell>
        </row>
        <row r="18108">
          <cell r="A18108">
            <v>62472</v>
          </cell>
        </row>
        <row r="18109">
          <cell r="A18109" t="str">
            <v>52778</v>
          </cell>
        </row>
        <row r="18110">
          <cell r="A18110">
            <v>20480</v>
          </cell>
        </row>
        <row r="18111">
          <cell r="A18111">
            <v>83596</v>
          </cell>
        </row>
        <row r="18112">
          <cell r="A18112">
            <v>19539</v>
          </cell>
        </row>
        <row r="18113">
          <cell r="A18113">
            <v>31211</v>
          </cell>
        </row>
        <row r="18114">
          <cell r="A18114">
            <v>31211</v>
          </cell>
        </row>
        <row r="18115">
          <cell r="A18115">
            <v>107393</v>
          </cell>
        </row>
        <row r="18116">
          <cell r="A18116">
            <v>107393</v>
          </cell>
        </row>
        <row r="18117">
          <cell r="A18117">
            <v>20621</v>
          </cell>
        </row>
        <row r="18118">
          <cell r="A18118" t="str">
            <v>83905</v>
          </cell>
        </row>
        <row r="18119">
          <cell r="A18119" t="str">
            <v>108324</v>
          </cell>
        </row>
        <row r="18120">
          <cell r="A18120" t="str">
            <v>118412</v>
          </cell>
        </row>
        <row r="18121">
          <cell r="A18121" t="str">
            <v>115451</v>
          </cell>
        </row>
        <row r="18122">
          <cell r="A18122" t="str">
            <v>115451</v>
          </cell>
        </row>
        <row r="18123">
          <cell r="A18123" t="str">
            <v>100629</v>
          </cell>
        </row>
        <row r="18124">
          <cell r="A18124" t="str">
            <v>115583</v>
          </cell>
        </row>
        <row r="18125">
          <cell r="A18125" t="str">
            <v>49207</v>
          </cell>
        </row>
        <row r="18126">
          <cell r="A18126" t="str">
            <v>114251</v>
          </cell>
        </row>
        <row r="18127">
          <cell r="A18127" t="str">
            <v>109359</v>
          </cell>
        </row>
        <row r="18128">
          <cell r="A18128" t="str">
            <v>101512</v>
          </cell>
        </row>
        <row r="18129">
          <cell r="A18129" t="str">
            <v>117580</v>
          </cell>
        </row>
        <row r="18130">
          <cell r="A18130" t="str">
            <v>88867</v>
          </cell>
        </row>
        <row r="18131">
          <cell r="A18131">
            <v>900000005</v>
          </cell>
        </row>
        <row r="18132">
          <cell r="A18132">
            <v>20774</v>
          </cell>
        </row>
        <row r="18133">
          <cell r="A18133">
            <v>30624</v>
          </cell>
        </row>
        <row r="18134">
          <cell r="A18134">
            <v>37020</v>
          </cell>
        </row>
        <row r="18135">
          <cell r="A18135">
            <v>53506</v>
          </cell>
        </row>
        <row r="18136">
          <cell r="A18136">
            <v>60028</v>
          </cell>
        </row>
        <row r="18137">
          <cell r="A18137">
            <v>65678</v>
          </cell>
        </row>
        <row r="18138">
          <cell r="A18138">
            <v>92931</v>
          </cell>
        </row>
        <row r="18139">
          <cell r="A18139">
            <v>99942</v>
          </cell>
        </row>
        <row r="18140">
          <cell r="A18140">
            <v>1000000026</v>
          </cell>
        </row>
        <row r="18141">
          <cell r="A18141">
            <v>1000000124</v>
          </cell>
        </row>
        <row r="18142">
          <cell r="A18142">
            <v>1000000318</v>
          </cell>
        </row>
        <row r="18143">
          <cell r="A18143">
            <v>69489</v>
          </cell>
        </row>
        <row r="18144">
          <cell r="A18144">
            <v>54626</v>
          </cell>
        </row>
        <row r="18145">
          <cell r="A18145">
            <v>51182</v>
          </cell>
        </row>
        <row r="18146">
          <cell r="A18146">
            <v>83704</v>
          </cell>
        </row>
        <row r="18147">
          <cell r="A18147">
            <v>91680</v>
          </cell>
        </row>
        <row r="18148">
          <cell r="A18148">
            <v>91680</v>
          </cell>
        </row>
        <row r="18149">
          <cell r="A18149">
            <v>3091</v>
          </cell>
        </row>
        <row r="18150">
          <cell r="A18150" t="str">
            <v>99224</v>
          </cell>
        </row>
        <row r="18151">
          <cell r="A18151">
            <v>10397</v>
          </cell>
        </row>
        <row r="18152">
          <cell r="A18152">
            <v>63066</v>
          </cell>
        </row>
        <row r="18153">
          <cell r="A18153">
            <v>63066</v>
          </cell>
        </row>
        <row r="18154">
          <cell r="A18154">
            <v>63066</v>
          </cell>
        </row>
        <row r="18155">
          <cell r="A18155">
            <v>77211</v>
          </cell>
        </row>
        <row r="18156">
          <cell r="A18156">
            <v>106173</v>
          </cell>
        </row>
        <row r="18157">
          <cell r="A18157">
            <v>106173</v>
          </cell>
        </row>
        <row r="18158">
          <cell r="A18158">
            <v>90202</v>
          </cell>
        </row>
        <row r="18159">
          <cell r="A18159">
            <v>26377</v>
          </cell>
        </row>
        <row r="18160">
          <cell r="A18160">
            <v>26517</v>
          </cell>
        </row>
        <row r="18161">
          <cell r="A18161">
            <v>48869</v>
          </cell>
        </row>
        <row r="18162">
          <cell r="A18162">
            <v>1000000317</v>
          </cell>
        </row>
        <row r="18163">
          <cell r="A18163">
            <v>1000000317</v>
          </cell>
        </row>
        <row r="18164">
          <cell r="A18164">
            <v>5206</v>
          </cell>
        </row>
        <row r="18165">
          <cell r="A18165">
            <v>5206</v>
          </cell>
        </row>
        <row r="18166">
          <cell r="A18166">
            <v>12170</v>
          </cell>
        </row>
        <row r="18167">
          <cell r="A18167">
            <v>16471</v>
          </cell>
        </row>
        <row r="18168">
          <cell r="A18168">
            <v>28125</v>
          </cell>
        </row>
        <row r="18169">
          <cell r="A18169">
            <v>28125</v>
          </cell>
        </row>
        <row r="18170">
          <cell r="A18170">
            <v>3939</v>
          </cell>
        </row>
        <row r="18171">
          <cell r="A18171">
            <v>96116</v>
          </cell>
        </row>
        <row r="18172">
          <cell r="A18172" t="str">
            <v>89469</v>
          </cell>
        </row>
        <row r="18173">
          <cell r="A18173">
            <v>1993</v>
          </cell>
        </row>
        <row r="18174">
          <cell r="A18174">
            <v>8807</v>
          </cell>
        </row>
        <row r="18175">
          <cell r="A18175">
            <v>57765</v>
          </cell>
        </row>
        <row r="18176">
          <cell r="A18176">
            <v>57765</v>
          </cell>
        </row>
        <row r="18177">
          <cell r="A18177">
            <v>92005</v>
          </cell>
        </row>
        <row r="18178">
          <cell r="A18178">
            <v>79901</v>
          </cell>
        </row>
        <row r="18179">
          <cell r="A18179">
            <v>79901</v>
          </cell>
        </row>
        <row r="18180">
          <cell r="A18180">
            <v>17774</v>
          </cell>
        </row>
        <row r="18181">
          <cell r="A18181">
            <v>20213</v>
          </cell>
        </row>
        <row r="18182">
          <cell r="A18182" t="str">
            <v>62934</v>
          </cell>
        </row>
        <row r="18183">
          <cell r="A18183">
            <v>23309</v>
          </cell>
        </row>
        <row r="18184">
          <cell r="A18184">
            <v>102195</v>
          </cell>
        </row>
        <row r="18185">
          <cell r="A18185" t="str">
            <v>40268</v>
          </cell>
        </row>
        <row r="18186">
          <cell r="A18186">
            <v>15381</v>
          </cell>
        </row>
        <row r="18187">
          <cell r="A18187">
            <v>97481</v>
          </cell>
        </row>
        <row r="18188">
          <cell r="A18188">
            <v>29355</v>
          </cell>
        </row>
        <row r="18189">
          <cell r="A18189">
            <v>98131</v>
          </cell>
        </row>
        <row r="18190">
          <cell r="A18190">
            <v>22944</v>
          </cell>
        </row>
        <row r="18191">
          <cell r="A18191">
            <v>27971</v>
          </cell>
        </row>
        <row r="18192">
          <cell r="A18192">
            <v>27971</v>
          </cell>
        </row>
        <row r="18193">
          <cell r="A18193">
            <v>24066</v>
          </cell>
        </row>
        <row r="18194">
          <cell r="A18194">
            <v>24066</v>
          </cell>
        </row>
        <row r="18195">
          <cell r="A18195">
            <v>15717</v>
          </cell>
        </row>
        <row r="18196">
          <cell r="A18196">
            <v>22149</v>
          </cell>
        </row>
        <row r="18197">
          <cell r="A18197">
            <v>23938</v>
          </cell>
        </row>
        <row r="18198">
          <cell r="A18198">
            <v>5275</v>
          </cell>
        </row>
        <row r="18199">
          <cell r="A18199">
            <v>28741</v>
          </cell>
        </row>
        <row r="18200">
          <cell r="A18200">
            <v>2238</v>
          </cell>
        </row>
        <row r="18201">
          <cell r="A18201">
            <v>96467</v>
          </cell>
        </row>
        <row r="18202">
          <cell r="A18202">
            <v>102729</v>
          </cell>
        </row>
        <row r="18203">
          <cell r="A18203">
            <v>109733</v>
          </cell>
        </row>
        <row r="18204">
          <cell r="A18204">
            <v>25453</v>
          </cell>
        </row>
        <row r="18205">
          <cell r="A18205">
            <v>25453</v>
          </cell>
        </row>
        <row r="18206">
          <cell r="A18206">
            <v>80947</v>
          </cell>
        </row>
        <row r="18207">
          <cell r="A18207">
            <v>28757</v>
          </cell>
        </row>
        <row r="18208">
          <cell r="A18208">
            <v>26730</v>
          </cell>
        </row>
        <row r="18209">
          <cell r="A18209">
            <v>18761</v>
          </cell>
        </row>
        <row r="18210">
          <cell r="A18210">
            <v>18761</v>
          </cell>
        </row>
        <row r="18211">
          <cell r="A18211">
            <v>18761</v>
          </cell>
        </row>
        <row r="18212">
          <cell r="A18212">
            <v>19005</v>
          </cell>
        </row>
        <row r="18213">
          <cell r="A18213">
            <v>7559</v>
          </cell>
        </row>
        <row r="18214">
          <cell r="A18214">
            <v>83079</v>
          </cell>
        </row>
        <row r="18215">
          <cell r="A18215" t="str">
            <v>29873</v>
          </cell>
        </row>
        <row r="18216">
          <cell r="A18216">
            <v>4190</v>
          </cell>
        </row>
        <row r="18217">
          <cell r="A18217">
            <v>101688</v>
          </cell>
        </row>
        <row r="18218">
          <cell r="A18218">
            <v>39090</v>
          </cell>
        </row>
        <row r="18219">
          <cell r="A18219" t="str">
            <v>64072</v>
          </cell>
        </row>
        <row r="18220">
          <cell r="A18220" t="str">
            <v>53385</v>
          </cell>
        </row>
        <row r="18221">
          <cell r="A18221" t="str">
            <v>115824</v>
          </cell>
        </row>
        <row r="18222">
          <cell r="A18222" t="str">
            <v>115824</v>
          </cell>
        </row>
        <row r="18223">
          <cell r="A18223" t="str">
            <v>115824</v>
          </cell>
        </row>
        <row r="18224">
          <cell r="A18224">
            <v>5168</v>
          </cell>
        </row>
        <row r="18225">
          <cell r="A18225">
            <v>99509</v>
          </cell>
        </row>
        <row r="18226">
          <cell r="A18226">
            <v>65144</v>
          </cell>
        </row>
        <row r="18227">
          <cell r="A18227" t="str">
            <v>55688</v>
          </cell>
        </row>
        <row r="18228">
          <cell r="A18228" t="str">
            <v>33847</v>
          </cell>
        </row>
        <row r="18229">
          <cell r="A18229" t="str">
            <v>24173</v>
          </cell>
        </row>
        <row r="18230">
          <cell r="A18230">
            <v>32089</v>
          </cell>
        </row>
        <row r="18231">
          <cell r="A18231">
            <v>92080</v>
          </cell>
        </row>
        <row r="18232">
          <cell r="A18232">
            <v>23192</v>
          </cell>
        </row>
        <row r="18233">
          <cell r="A18233">
            <v>23192</v>
          </cell>
        </row>
        <row r="18234">
          <cell r="A18234">
            <v>79591</v>
          </cell>
        </row>
        <row r="18235">
          <cell r="A18235">
            <v>79591</v>
          </cell>
        </row>
        <row r="18236">
          <cell r="A18236">
            <v>18073</v>
          </cell>
        </row>
        <row r="18237">
          <cell r="A18237">
            <v>18073</v>
          </cell>
        </row>
        <row r="18238">
          <cell r="A18238">
            <v>16445</v>
          </cell>
        </row>
        <row r="18239">
          <cell r="A18239">
            <v>1000000226</v>
          </cell>
        </row>
        <row r="18240">
          <cell r="A18240">
            <v>1000000397</v>
          </cell>
        </row>
        <row r="18241">
          <cell r="A18241">
            <v>71076</v>
          </cell>
        </row>
        <row r="18242">
          <cell r="A18242">
            <v>1000000225</v>
          </cell>
        </row>
        <row r="18243">
          <cell r="A18243">
            <v>9598</v>
          </cell>
        </row>
        <row r="18244">
          <cell r="A18244">
            <v>106704</v>
          </cell>
        </row>
        <row r="18245">
          <cell r="A18245">
            <v>77448</v>
          </cell>
        </row>
        <row r="18246">
          <cell r="A18246" t="str">
            <v>75872</v>
          </cell>
        </row>
        <row r="18247">
          <cell r="A18247">
            <v>94566</v>
          </cell>
        </row>
        <row r="18248">
          <cell r="A18248" t="str">
            <v>79307</v>
          </cell>
        </row>
        <row r="18249">
          <cell r="A18249">
            <v>96609</v>
          </cell>
        </row>
        <row r="18250">
          <cell r="A18250">
            <v>26276</v>
          </cell>
        </row>
        <row r="18251">
          <cell r="A18251">
            <v>103047</v>
          </cell>
        </row>
        <row r="18252">
          <cell r="A18252">
            <v>103047</v>
          </cell>
        </row>
        <row r="18253">
          <cell r="A18253">
            <v>103047</v>
          </cell>
        </row>
        <row r="18254">
          <cell r="A18254" t="str">
            <v>92454</v>
          </cell>
        </row>
        <row r="18255">
          <cell r="A18255">
            <v>103721</v>
          </cell>
        </row>
        <row r="18256">
          <cell r="A18256">
            <v>103721</v>
          </cell>
        </row>
        <row r="18257">
          <cell r="A18257">
            <v>25555</v>
          </cell>
        </row>
        <row r="18258">
          <cell r="A18258">
            <v>9203</v>
          </cell>
        </row>
        <row r="18259">
          <cell r="A18259">
            <v>13276</v>
          </cell>
        </row>
        <row r="18260">
          <cell r="A18260" t="str">
            <v>110757</v>
          </cell>
        </row>
        <row r="18261">
          <cell r="A18261">
            <v>64087</v>
          </cell>
        </row>
        <row r="18262">
          <cell r="A18262">
            <v>104712</v>
          </cell>
        </row>
        <row r="18263">
          <cell r="A18263">
            <v>8519</v>
          </cell>
        </row>
        <row r="18264">
          <cell r="A18264">
            <v>11408</v>
          </cell>
        </row>
        <row r="18265">
          <cell r="A18265">
            <v>42267</v>
          </cell>
        </row>
        <row r="18266">
          <cell r="A18266">
            <v>42267</v>
          </cell>
        </row>
        <row r="18267">
          <cell r="A18267">
            <v>42267</v>
          </cell>
        </row>
        <row r="18268">
          <cell r="A18268">
            <v>18935</v>
          </cell>
        </row>
        <row r="18269">
          <cell r="A18269">
            <v>26344</v>
          </cell>
        </row>
        <row r="18270">
          <cell r="A18270">
            <v>26344</v>
          </cell>
        </row>
        <row r="18271">
          <cell r="A18271">
            <v>26344</v>
          </cell>
        </row>
        <row r="18272">
          <cell r="A18272">
            <v>26344</v>
          </cell>
        </row>
        <row r="18273">
          <cell r="A18273">
            <v>90687</v>
          </cell>
        </row>
        <row r="18274">
          <cell r="A18274">
            <v>90687</v>
          </cell>
        </row>
        <row r="18275">
          <cell r="A18275">
            <v>71266</v>
          </cell>
        </row>
        <row r="18276">
          <cell r="A18276">
            <v>26377</v>
          </cell>
        </row>
        <row r="18277">
          <cell r="A18277">
            <v>39639</v>
          </cell>
        </row>
        <row r="18278">
          <cell r="A18278">
            <v>22944</v>
          </cell>
        </row>
        <row r="18279">
          <cell r="A18279">
            <v>4161</v>
          </cell>
        </row>
        <row r="18280">
          <cell r="A18280">
            <v>4161</v>
          </cell>
        </row>
        <row r="18281">
          <cell r="A18281" t="str">
            <v>118260</v>
          </cell>
        </row>
        <row r="18282">
          <cell r="A18282">
            <v>17909</v>
          </cell>
        </row>
        <row r="18283">
          <cell r="A18283">
            <v>48497</v>
          </cell>
        </row>
        <row r="18284">
          <cell r="A18284">
            <v>107011</v>
          </cell>
        </row>
        <row r="18285">
          <cell r="A18285">
            <v>73877</v>
          </cell>
        </row>
        <row r="18286">
          <cell r="A18286">
            <v>90197</v>
          </cell>
        </row>
        <row r="18287">
          <cell r="A18287">
            <v>16306</v>
          </cell>
        </row>
        <row r="18288">
          <cell r="A18288">
            <v>16306</v>
          </cell>
        </row>
        <row r="18289">
          <cell r="A18289">
            <v>21294</v>
          </cell>
        </row>
        <row r="18290">
          <cell r="A18290">
            <v>35455</v>
          </cell>
        </row>
        <row r="18291">
          <cell r="A18291">
            <v>15093</v>
          </cell>
        </row>
        <row r="18292">
          <cell r="A18292">
            <v>15717</v>
          </cell>
        </row>
        <row r="18293">
          <cell r="A18293">
            <v>15717</v>
          </cell>
        </row>
        <row r="18294">
          <cell r="A18294">
            <v>15717</v>
          </cell>
        </row>
        <row r="18295">
          <cell r="A18295">
            <v>24680</v>
          </cell>
        </row>
        <row r="18296">
          <cell r="A18296">
            <v>6195</v>
          </cell>
        </row>
        <row r="18297">
          <cell r="A18297">
            <v>14777</v>
          </cell>
        </row>
        <row r="18298">
          <cell r="A18298">
            <v>9594</v>
          </cell>
        </row>
        <row r="18299">
          <cell r="A18299">
            <v>3380</v>
          </cell>
        </row>
        <row r="18300">
          <cell r="A18300">
            <v>44741</v>
          </cell>
        </row>
        <row r="18301">
          <cell r="A18301" t="str">
            <v>106856</v>
          </cell>
        </row>
        <row r="18302">
          <cell r="A18302">
            <v>76164</v>
          </cell>
        </row>
        <row r="18303">
          <cell r="A18303">
            <v>22835</v>
          </cell>
        </row>
        <row r="18304">
          <cell r="A18304">
            <v>19005</v>
          </cell>
        </row>
        <row r="18305">
          <cell r="A18305">
            <v>2632</v>
          </cell>
        </row>
        <row r="18306">
          <cell r="A18306">
            <v>17691</v>
          </cell>
        </row>
        <row r="18307">
          <cell r="A18307">
            <v>17691</v>
          </cell>
        </row>
        <row r="18308">
          <cell r="A18308">
            <v>17691</v>
          </cell>
        </row>
        <row r="18309">
          <cell r="A18309">
            <v>16895</v>
          </cell>
        </row>
        <row r="18310">
          <cell r="A18310">
            <v>92384</v>
          </cell>
        </row>
        <row r="18311">
          <cell r="A18311">
            <v>9808</v>
          </cell>
        </row>
        <row r="18312">
          <cell r="A18312">
            <v>26514</v>
          </cell>
        </row>
        <row r="18313">
          <cell r="A18313">
            <v>77448</v>
          </cell>
        </row>
        <row r="18314">
          <cell r="A18314" t="str">
            <v>48159</v>
          </cell>
        </row>
        <row r="18315">
          <cell r="A18315">
            <v>88738</v>
          </cell>
        </row>
        <row r="18316">
          <cell r="A18316">
            <v>18029</v>
          </cell>
        </row>
        <row r="18317">
          <cell r="A18317">
            <v>18029</v>
          </cell>
        </row>
        <row r="18318">
          <cell r="A18318">
            <v>71913</v>
          </cell>
        </row>
        <row r="18319">
          <cell r="A18319" t="str">
            <v>6643</v>
          </cell>
        </row>
        <row r="18320">
          <cell r="A18320">
            <v>7283</v>
          </cell>
        </row>
        <row r="18321">
          <cell r="A18321">
            <v>44741</v>
          </cell>
        </row>
        <row r="18322">
          <cell r="A18322">
            <v>698</v>
          </cell>
        </row>
        <row r="18323">
          <cell r="A18323">
            <v>110659</v>
          </cell>
        </row>
        <row r="18324">
          <cell r="A18324">
            <v>6317</v>
          </cell>
        </row>
        <row r="18325">
          <cell r="A18325">
            <v>63854</v>
          </cell>
        </row>
        <row r="18326">
          <cell r="A18326">
            <v>66933</v>
          </cell>
        </row>
        <row r="18327">
          <cell r="A18327" t="str">
            <v>117330</v>
          </cell>
        </row>
        <row r="18328">
          <cell r="A18328">
            <v>85503</v>
          </cell>
        </row>
        <row r="18329">
          <cell r="A18329">
            <v>20384</v>
          </cell>
        </row>
        <row r="18330">
          <cell r="A18330">
            <v>103480</v>
          </cell>
        </row>
        <row r="18331">
          <cell r="A18331">
            <v>13257</v>
          </cell>
        </row>
        <row r="18332">
          <cell r="A18332">
            <v>2321</v>
          </cell>
        </row>
        <row r="18333">
          <cell r="A18333">
            <v>2321</v>
          </cell>
        </row>
        <row r="18334">
          <cell r="A18334" t="str">
            <v>3365</v>
          </cell>
        </row>
        <row r="18335">
          <cell r="A18335">
            <v>12414</v>
          </cell>
        </row>
        <row r="18336">
          <cell r="A18336">
            <v>5199</v>
          </cell>
        </row>
        <row r="18337">
          <cell r="A18337">
            <v>4015</v>
          </cell>
        </row>
        <row r="18338">
          <cell r="A18338">
            <v>5916</v>
          </cell>
        </row>
        <row r="18339">
          <cell r="A18339">
            <v>3204</v>
          </cell>
        </row>
        <row r="18340">
          <cell r="A18340">
            <v>48542</v>
          </cell>
        </row>
        <row r="18341">
          <cell r="A18341">
            <v>48542</v>
          </cell>
        </row>
        <row r="18342">
          <cell r="A18342">
            <v>91247</v>
          </cell>
        </row>
        <row r="18343">
          <cell r="A18343">
            <v>23719</v>
          </cell>
        </row>
        <row r="18344">
          <cell r="A18344">
            <v>24066</v>
          </cell>
        </row>
        <row r="18345">
          <cell r="A18345">
            <v>24066</v>
          </cell>
        </row>
        <row r="18346">
          <cell r="A18346">
            <v>33832</v>
          </cell>
        </row>
        <row r="18347">
          <cell r="A18347" t="str">
            <v>74882</v>
          </cell>
        </row>
        <row r="18348">
          <cell r="A18348">
            <v>105001</v>
          </cell>
        </row>
        <row r="18349">
          <cell r="A18349">
            <v>105001</v>
          </cell>
        </row>
        <row r="18350">
          <cell r="A18350">
            <v>7679</v>
          </cell>
        </row>
        <row r="18351">
          <cell r="A18351">
            <v>101260</v>
          </cell>
        </row>
        <row r="18352">
          <cell r="A18352">
            <v>58684</v>
          </cell>
        </row>
        <row r="18353">
          <cell r="A18353" t="str">
            <v>91132</v>
          </cell>
        </row>
        <row r="18354">
          <cell r="A18354">
            <v>79328</v>
          </cell>
        </row>
        <row r="18355">
          <cell r="A18355">
            <v>79328</v>
          </cell>
        </row>
        <row r="18356">
          <cell r="A18356">
            <v>90426</v>
          </cell>
        </row>
        <row r="18357">
          <cell r="A18357">
            <v>97468</v>
          </cell>
        </row>
        <row r="18358">
          <cell r="A18358">
            <v>101290</v>
          </cell>
        </row>
        <row r="18359">
          <cell r="A18359">
            <v>107635</v>
          </cell>
        </row>
        <row r="18360">
          <cell r="A18360">
            <v>56387</v>
          </cell>
        </row>
        <row r="18361">
          <cell r="A18361">
            <v>3868</v>
          </cell>
        </row>
        <row r="18362">
          <cell r="A18362">
            <v>23421</v>
          </cell>
        </row>
        <row r="18363">
          <cell r="A18363">
            <v>19086</v>
          </cell>
        </row>
        <row r="18364">
          <cell r="A18364">
            <v>19086</v>
          </cell>
        </row>
        <row r="18365">
          <cell r="A18365">
            <v>19086</v>
          </cell>
        </row>
        <row r="18366">
          <cell r="A18366">
            <v>19086</v>
          </cell>
        </row>
        <row r="18367">
          <cell r="A18367">
            <v>40461</v>
          </cell>
        </row>
        <row r="18368">
          <cell r="A18368">
            <v>40461</v>
          </cell>
        </row>
        <row r="18369">
          <cell r="A18369">
            <v>3256</v>
          </cell>
        </row>
        <row r="18370">
          <cell r="A18370">
            <v>16987</v>
          </cell>
        </row>
        <row r="18371">
          <cell r="A18371">
            <v>34048</v>
          </cell>
        </row>
        <row r="18372">
          <cell r="A18372">
            <v>34048</v>
          </cell>
        </row>
        <row r="18373">
          <cell r="A18373">
            <v>75373</v>
          </cell>
        </row>
        <row r="18374">
          <cell r="A18374">
            <v>75373</v>
          </cell>
        </row>
        <row r="18375">
          <cell r="A18375">
            <v>73914</v>
          </cell>
        </row>
        <row r="18376">
          <cell r="A18376" t="str">
            <v>64251</v>
          </cell>
        </row>
        <row r="18377">
          <cell r="A18377">
            <v>39601</v>
          </cell>
        </row>
        <row r="18378">
          <cell r="A18378">
            <v>70260</v>
          </cell>
        </row>
        <row r="18379">
          <cell r="A18379">
            <v>29093</v>
          </cell>
        </row>
        <row r="18380">
          <cell r="A18380">
            <v>15910</v>
          </cell>
        </row>
        <row r="18381">
          <cell r="A18381">
            <v>12020</v>
          </cell>
        </row>
        <row r="18382">
          <cell r="A18382">
            <v>12020</v>
          </cell>
        </row>
        <row r="18383">
          <cell r="A18383">
            <v>92547</v>
          </cell>
        </row>
        <row r="18384">
          <cell r="A18384">
            <v>87736</v>
          </cell>
        </row>
        <row r="18385">
          <cell r="A18385">
            <v>87736</v>
          </cell>
        </row>
        <row r="18386">
          <cell r="A18386">
            <v>48216</v>
          </cell>
        </row>
        <row r="18387">
          <cell r="A18387">
            <v>74616</v>
          </cell>
        </row>
        <row r="18388">
          <cell r="A18388" t="str">
            <v>7470</v>
          </cell>
        </row>
        <row r="18389">
          <cell r="A18389">
            <v>72075</v>
          </cell>
        </row>
        <row r="18390">
          <cell r="A18390">
            <v>52158</v>
          </cell>
        </row>
        <row r="18391">
          <cell r="A18391">
            <v>92957</v>
          </cell>
        </row>
        <row r="18392">
          <cell r="A18392">
            <v>27971</v>
          </cell>
        </row>
        <row r="18393">
          <cell r="A18393">
            <v>82315</v>
          </cell>
        </row>
        <row r="18394">
          <cell r="A18394">
            <v>39090</v>
          </cell>
        </row>
        <row r="18395">
          <cell r="A18395">
            <v>39090</v>
          </cell>
        </row>
        <row r="18396">
          <cell r="A18396">
            <v>20136</v>
          </cell>
        </row>
        <row r="18397">
          <cell r="A18397">
            <v>20136</v>
          </cell>
        </row>
        <row r="18398">
          <cell r="A18398" t="str">
            <v>99803</v>
          </cell>
        </row>
        <row r="18399">
          <cell r="A18399">
            <v>78800</v>
          </cell>
        </row>
        <row r="18400">
          <cell r="A18400">
            <v>7273</v>
          </cell>
        </row>
        <row r="18401">
          <cell r="A18401">
            <v>9955</v>
          </cell>
        </row>
        <row r="18402">
          <cell r="A18402">
            <v>9575</v>
          </cell>
        </row>
        <row r="18403">
          <cell r="A18403">
            <v>12131</v>
          </cell>
        </row>
        <row r="18404">
          <cell r="A18404">
            <v>13292</v>
          </cell>
        </row>
        <row r="18405">
          <cell r="A18405">
            <v>14167</v>
          </cell>
        </row>
        <row r="18406">
          <cell r="A18406">
            <v>14167</v>
          </cell>
        </row>
        <row r="18407">
          <cell r="A18407">
            <v>14167</v>
          </cell>
        </row>
        <row r="18408">
          <cell r="A18408">
            <v>14167</v>
          </cell>
        </row>
        <row r="18409">
          <cell r="A18409">
            <v>14167</v>
          </cell>
        </row>
        <row r="18410">
          <cell r="A18410">
            <v>14167</v>
          </cell>
        </row>
        <row r="18411">
          <cell r="A18411">
            <v>4399</v>
          </cell>
        </row>
        <row r="18412">
          <cell r="A18412">
            <v>20541</v>
          </cell>
        </row>
        <row r="18413">
          <cell r="A18413">
            <v>20640</v>
          </cell>
        </row>
        <row r="18414">
          <cell r="A18414">
            <v>19207</v>
          </cell>
        </row>
        <row r="18415">
          <cell r="A18415">
            <v>88796</v>
          </cell>
        </row>
        <row r="18416">
          <cell r="A18416">
            <v>108846</v>
          </cell>
        </row>
        <row r="18417">
          <cell r="A18417">
            <v>108848</v>
          </cell>
        </row>
        <row r="18418">
          <cell r="A18418">
            <v>108849</v>
          </cell>
        </row>
        <row r="18419">
          <cell r="A18419">
            <v>56402</v>
          </cell>
        </row>
        <row r="18420">
          <cell r="A18420">
            <v>72533</v>
          </cell>
        </row>
        <row r="18421">
          <cell r="A18421">
            <v>77253</v>
          </cell>
        </row>
        <row r="18422">
          <cell r="A18422">
            <v>79853</v>
          </cell>
        </row>
        <row r="18423">
          <cell r="A18423" t="str">
            <v>113653</v>
          </cell>
        </row>
        <row r="18424">
          <cell r="A18424" t="str">
            <v>104496</v>
          </cell>
        </row>
        <row r="18425">
          <cell r="A18425" t="str">
            <v>89381</v>
          </cell>
        </row>
        <row r="18426">
          <cell r="A18426">
            <v>19005</v>
          </cell>
        </row>
        <row r="18427">
          <cell r="A18427">
            <v>55554</v>
          </cell>
        </row>
        <row r="18428">
          <cell r="A18428">
            <v>27075</v>
          </cell>
        </row>
        <row r="18429">
          <cell r="A18429">
            <v>82283</v>
          </cell>
        </row>
        <row r="18430">
          <cell r="A18430">
            <v>86900</v>
          </cell>
        </row>
        <row r="18431">
          <cell r="A18431">
            <v>96388</v>
          </cell>
        </row>
        <row r="18432">
          <cell r="A18432">
            <v>12178</v>
          </cell>
        </row>
        <row r="18433">
          <cell r="A18433">
            <v>12178</v>
          </cell>
        </row>
        <row r="18434">
          <cell r="A18434">
            <v>102734</v>
          </cell>
        </row>
        <row r="18435">
          <cell r="A18435" t="str">
            <v>4488</v>
          </cell>
        </row>
        <row r="18436">
          <cell r="A18436">
            <v>16675</v>
          </cell>
        </row>
        <row r="18437">
          <cell r="A18437">
            <v>16675</v>
          </cell>
        </row>
        <row r="18438">
          <cell r="A18438">
            <v>1632</v>
          </cell>
        </row>
        <row r="18439">
          <cell r="A18439">
            <v>19595</v>
          </cell>
        </row>
        <row r="18440">
          <cell r="A18440">
            <v>61963</v>
          </cell>
        </row>
        <row r="18441">
          <cell r="A18441">
            <v>63825</v>
          </cell>
        </row>
        <row r="18442">
          <cell r="A18442">
            <v>66171</v>
          </cell>
        </row>
        <row r="18443">
          <cell r="A18443">
            <v>48892</v>
          </cell>
        </row>
        <row r="18444">
          <cell r="A18444">
            <v>48892</v>
          </cell>
        </row>
        <row r="18445">
          <cell r="A18445">
            <v>81655</v>
          </cell>
        </row>
        <row r="18446">
          <cell r="A18446">
            <v>85132</v>
          </cell>
        </row>
        <row r="18447">
          <cell r="A18447">
            <v>26291</v>
          </cell>
        </row>
        <row r="18448">
          <cell r="A18448">
            <v>2239</v>
          </cell>
        </row>
        <row r="18449">
          <cell r="A18449">
            <v>29355</v>
          </cell>
        </row>
        <row r="18450">
          <cell r="A18450">
            <v>59265</v>
          </cell>
        </row>
        <row r="18451">
          <cell r="A18451">
            <v>72138</v>
          </cell>
        </row>
        <row r="18452">
          <cell r="A18452">
            <v>8315</v>
          </cell>
        </row>
        <row r="18453">
          <cell r="A18453">
            <v>8315</v>
          </cell>
        </row>
        <row r="18454">
          <cell r="A18454">
            <v>79437</v>
          </cell>
        </row>
        <row r="18455">
          <cell r="A18455">
            <v>107881</v>
          </cell>
        </row>
        <row r="18456">
          <cell r="A18456">
            <v>107881</v>
          </cell>
        </row>
        <row r="18457">
          <cell r="A18457">
            <v>19213</v>
          </cell>
        </row>
        <row r="18458">
          <cell r="A18458" t="str">
            <v>110294</v>
          </cell>
        </row>
        <row r="18459">
          <cell r="A18459" t="str">
            <v>14860</v>
          </cell>
        </row>
        <row r="18460">
          <cell r="A18460" t="str">
            <v>114598</v>
          </cell>
        </row>
        <row r="18461">
          <cell r="A18461">
            <v>1400</v>
          </cell>
        </row>
        <row r="18462">
          <cell r="A18462">
            <v>2238</v>
          </cell>
        </row>
        <row r="18463">
          <cell r="A18463">
            <v>18808</v>
          </cell>
        </row>
        <row r="18464">
          <cell r="A18464">
            <v>19162</v>
          </cell>
        </row>
        <row r="18465">
          <cell r="A18465">
            <v>10142</v>
          </cell>
        </row>
        <row r="18466">
          <cell r="A18466">
            <v>82439</v>
          </cell>
        </row>
        <row r="18467">
          <cell r="A18467">
            <v>78060</v>
          </cell>
        </row>
        <row r="18468">
          <cell r="A18468">
            <v>42527</v>
          </cell>
        </row>
        <row r="18469">
          <cell r="A18469">
            <v>24058</v>
          </cell>
        </row>
        <row r="18470">
          <cell r="A18470" t="str">
            <v>88158</v>
          </cell>
        </row>
        <row r="18471">
          <cell r="A18471">
            <v>6732</v>
          </cell>
        </row>
        <row r="18472">
          <cell r="A18472">
            <v>6732</v>
          </cell>
        </row>
        <row r="18473">
          <cell r="A18473">
            <v>95726</v>
          </cell>
        </row>
        <row r="18474">
          <cell r="A18474">
            <v>100675</v>
          </cell>
        </row>
        <row r="18475">
          <cell r="A18475">
            <v>101148</v>
          </cell>
        </row>
        <row r="18476">
          <cell r="A18476">
            <v>3099</v>
          </cell>
        </row>
        <row r="18477">
          <cell r="A18477">
            <v>6379</v>
          </cell>
        </row>
        <row r="18478">
          <cell r="A18478">
            <v>13199</v>
          </cell>
        </row>
        <row r="18479">
          <cell r="A18479" t="str">
            <v>15922</v>
          </cell>
        </row>
        <row r="18480">
          <cell r="A18480">
            <v>90787</v>
          </cell>
        </row>
        <row r="18481">
          <cell r="A18481">
            <v>5340</v>
          </cell>
        </row>
        <row r="18482">
          <cell r="A18482">
            <v>46790</v>
          </cell>
        </row>
        <row r="18483">
          <cell r="A18483">
            <v>10968</v>
          </cell>
        </row>
        <row r="18484">
          <cell r="A18484">
            <v>53982</v>
          </cell>
        </row>
        <row r="18485">
          <cell r="A18485" t="str">
            <v>100981</v>
          </cell>
        </row>
        <row r="18486">
          <cell r="A18486">
            <v>107833</v>
          </cell>
        </row>
        <row r="18487">
          <cell r="A18487">
            <v>39090</v>
          </cell>
        </row>
        <row r="18488">
          <cell r="A18488">
            <v>31445</v>
          </cell>
        </row>
        <row r="18489">
          <cell r="A18489" t="str">
            <v>65403</v>
          </cell>
        </row>
        <row r="18490">
          <cell r="A18490" t="str">
            <v>81028</v>
          </cell>
        </row>
        <row r="18491">
          <cell r="A18491" t="str">
            <v>62827</v>
          </cell>
        </row>
        <row r="18492">
          <cell r="A18492" t="str">
            <v>43787</v>
          </cell>
        </row>
        <row r="18493">
          <cell r="A18493" t="str">
            <v>118834</v>
          </cell>
        </row>
        <row r="18494">
          <cell r="A18494" t="str">
            <v>100940</v>
          </cell>
        </row>
        <row r="18495">
          <cell r="A18495" t="str">
            <v>108224</v>
          </cell>
        </row>
        <row r="18496">
          <cell r="A18496" t="str">
            <v>14128</v>
          </cell>
        </row>
        <row r="18497">
          <cell r="A18497" t="str">
            <v>14128</v>
          </cell>
        </row>
        <row r="18498">
          <cell r="A18498" t="str">
            <v>17039</v>
          </cell>
        </row>
        <row r="18499">
          <cell r="A18499" t="str">
            <v>114596</v>
          </cell>
        </row>
        <row r="18500">
          <cell r="A18500" t="str">
            <v>81114</v>
          </cell>
        </row>
        <row r="18501">
          <cell r="A18501" t="str">
            <v>44083</v>
          </cell>
        </row>
        <row r="18502">
          <cell r="A18502" t="str">
            <v>102436</v>
          </cell>
        </row>
        <row r="18503">
          <cell r="A18503" t="str">
            <v>114403</v>
          </cell>
        </row>
        <row r="18504">
          <cell r="A18504" t="str">
            <v>85366</v>
          </cell>
        </row>
        <row r="18505">
          <cell r="A18505" t="str">
            <v>108120</v>
          </cell>
        </row>
        <row r="18506">
          <cell r="A18506" t="str">
            <v>59601</v>
          </cell>
        </row>
        <row r="18507">
          <cell r="A18507" t="str">
            <v>30210</v>
          </cell>
        </row>
        <row r="18508">
          <cell r="A18508" t="str">
            <v>89147</v>
          </cell>
        </row>
        <row r="18509">
          <cell r="A18509" t="str">
            <v>23097</v>
          </cell>
        </row>
        <row r="18510">
          <cell r="A18510">
            <v>900000006</v>
          </cell>
        </row>
        <row r="18511">
          <cell r="A18511">
            <v>15945</v>
          </cell>
        </row>
        <row r="18512">
          <cell r="A18512">
            <v>96538</v>
          </cell>
        </row>
        <row r="18513">
          <cell r="A18513">
            <v>110198</v>
          </cell>
        </row>
        <row r="18514">
          <cell r="A18514" t="str">
            <v>23870</v>
          </cell>
        </row>
        <row r="18515">
          <cell r="A18515">
            <v>7753</v>
          </cell>
        </row>
        <row r="18516">
          <cell r="A18516" t="str">
            <v>104774</v>
          </cell>
        </row>
        <row r="18517">
          <cell r="A18517" t="str">
            <v>64976</v>
          </cell>
        </row>
        <row r="18518">
          <cell r="A18518" t="str">
            <v>105137</v>
          </cell>
        </row>
        <row r="18519">
          <cell r="A18519" t="str">
            <v>104270</v>
          </cell>
        </row>
        <row r="18520">
          <cell r="A18520" t="str">
            <v>103175</v>
          </cell>
        </row>
        <row r="18521">
          <cell r="A18521">
            <v>94057</v>
          </cell>
        </row>
        <row r="18522">
          <cell r="A18522">
            <v>94057</v>
          </cell>
        </row>
        <row r="18523">
          <cell r="A18523">
            <v>1467</v>
          </cell>
        </row>
        <row r="18524">
          <cell r="A18524" t="str">
            <v>61422</v>
          </cell>
        </row>
        <row r="18525">
          <cell r="A18525" t="str">
            <v>110196</v>
          </cell>
        </row>
        <row r="18526">
          <cell r="A18526" t="str">
            <v>110196</v>
          </cell>
        </row>
        <row r="18527">
          <cell r="A18527" t="str">
            <v>110196</v>
          </cell>
        </row>
        <row r="18528">
          <cell r="A18528" t="str">
            <v>110196</v>
          </cell>
        </row>
        <row r="18529">
          <cell r="A18529" t="str">
            <v>110196</v>
          </cell>
        </row>
        <row r="18530">
          <cell r="A18530">
            <v>85234</v>
          </cell>
        </row>
        <row r="18531">
          <cell r="A18531">
            <v>85234</v>
          </cell>
        </row>
        <row r="18532">
          <cell r="A18532">
            <v>86301</v>
          </cell>
        </row>
        <row r="18533">
          <cell r="A18533">
            <v>93612</v>
          </cell>
        </row>
        <row r="18534">
          <cell r="A18534">
            <v>93735</v>
          </cell>
        </row>
        <row r="18535">
          <cell r="A18535">
            <v>25338</v>
          </cell>
        </row>
        <row r="18536">
          <cell r="A18536">
            <v>25338</v>
          </cell>
        </row>
        <row r="18537">
          <cell r="A18537" t="str">
            <v>86373</v>
          </cell>
        </row>
        <row r="18538">
          <cell r="A18538" t="str">
            <v>86373</v>
          </cell>
        </row>
        <row r="18539">
          <cell r="A18539" t="str">
            <v>73386</v>
          </cell>
        </row>
        <row r="18540">
          <cell r="A18540">
            <v>29355</v>
          </cell>
        </row>
        <row r="18541">
          <cell r="A18541">
            <v>106862</v>
          </cell>
        </row>
        <row r="18542">
          <cell r="A18542">
            <v>106862</v>
          </cell>
        </row>
        <row r="18543">
          <cell r="A18543" t="str">
            <v>70155</v>
          </cell>
        </row>
        <row r="18544">
          <cell r="A18544">
            <v>21790</v>
          </cell>
        </row>
        <row r="18545">
          <cell r="A18545">
            <v>97920</v>
          </cell>
        </row>
        <row r="18546">
          <cell r="A18546">
            <v>80998</v>
          </cell>
        </row>
        <row r="18547">
          <cell r="A18547">
            <v>78903</v>
          </cell>
        </row>
        <row r="18548">
          <cell r="A18548" t="str">
            <v>44857</v>
          </cell>
        </row>
        <row r="18549">
          <cell r="A18549" t="str">
            <v>85816</v>
          </cell>
        </row>
        <row r="18550">
          <cell r="A18550" t="str">
            <v>10044</v>
          </cell>
        </row>
        <row r="18551">
          <cell r="A18551" t="str">
            <v>79650</v>
          </cell>
        </row>
        <row r="18552">
          <cell r="A18552">
            <v>60703</v>
          </cell>
        </row>
        <row r="18553">
          <cell r="A18553">
            <v>60703</v>
          </cell>
        </row>
        <row r="18554">
          <cell r="A18554">
            <v>60703</v>
          </cell>
        </row>
        <row r="18555">
          <cell r="A18555" t="str">
            <v>29873</v>
          </cell>
        </row>
        <row r="18556">
          <cell r="A18556">
            <v>50170</v>
          </cell>
        </row>
        <row r="18557">
          <cell r="A18557">
            <v>105489</v>
          </cell>
        </row>
        <row r="18558">
          <cell r="A18558">
            <v>4765</v>
          </cell>
        </row>
        <row r="18559">
          <cell r="A18559">
            <v>27855</v>
          </cell>
        </row>
        <row r="18560">
          <cell r="A18560">
            <v>88265</v>
          </cell>
        </row>
        <row r="18561">
          <cell r="A18561">
            <v>88265</v>
          </cell>
        </row>
        <row r="18562">
          <cell r="A18562">
            <v>90741</v>
          </cell>
        </row>
        <row r="18563">
          <cell r="A18563">
            <v>18323</v>
          </cell>
        </row>
        <row r="18564">
          <cell r="A18564">
            <v>90201</v>
          </cell>
        </row>
        <row r="18565">
          <cell r="A18565">
            <v>51773</v>
          </cell>
        </row>
        <row r="18566">
          <cell r="A18566">
            <v>10315</v>
          </cell>
        </row>
        <row r="18567">
          <cell r="A18567">
            <v>97233</v>
          </cell>
        </row>
        <row r="18568">
          <cell r="A18568">
            <v>2346</v>
          </cell>
        </row>
        <row r="18569">
          <cell r="A18569">
            <v>3002</v>
          </cell>
        </row>
        <row r="18570">
          <cell r="A18570">
            <v>59671</v>
          </cell>
        </row>
        <row r="18571">
          <cell r="A18571">
            <v>26778</v>
          </cell>
        </row>
        <row r="18572">
          <cell r="A18572">
            <v>4122</v>
          </cell>
        </row>
        <row r="18573">
          <cell r="A18573" t="str">
            <v>51823</v>
          </cell>
        </row>
        <row r="18574">
          <cell r="A18574" t="str">
            <v>94395</v>
          </cell>
        </row>
        <row r="18575">
          <cell r="A18575" t="str">
            <v>101670</v>
          </cell>
        </row>
        <row r="18576">
          <cell r="A18576" t="str">
            <v>69049</v>
          </cell>
        </row>
        <row r="18577">
          <cell r="A18577">
            <v>92890</v>
          </cell>
        </row>
        <row r="18578">
          <cell r="A18578">
            <v>13058</v>
          </cell>
        </row>
        <row r="18579">
          <cell r="A18579">
            <v>57185</v>
          </cell>
        </row>
        <row r="18580">
          <cell r="A18580">
            <v>62572</v>
          </cell>
        </row>
        <row r="18581">
          <cell r="A18581">
            <v>16203</v>
          </cell>
        </row>
        <row r="18582">
          <cell r="A18582">
            <v>734</v>
          </cell>
        </row>
        <row r="18583">
          <cell r="A18583">
            <v>22652</v>
          </cell>
        </row>
        <row r="18584">
          <cell r="A18584">
            <v>23413</v>
          </cell>
        </row>
        <row r="18585">
          <cell r="A18585">
            <v>38707</v>
          </cell>
        </row>
        <row r="18586">
          <cell r="A18586">
            <v>83859</v>
          </cell>
        </row>
        <row r="18587">
          <cell r="A18587">
            <v>107215</v>
          </cell>
        </row>
        <row r="18588">
          <cell r="A18588">
            <v>62472</v>
          </cell>
        </row>
        <row r="18589">
          <cell r="A18589">
            <v>34147</v>
          </cell>
        </row>
        <row r="18590">
          <cell r="A18590">
            <v>100917</v>
          </cell>
        </row>
        <row r="18591">
          <cell r="A18591" t="str">
            <v>13253</v>
          </cell>
        </row>
        <row r="18592">
          <cell r="A18592">
            <v>49113</v>
          </cell>
        </row>
        <row r="18593">
          <cell r="A18593">
            <v>95939</v>
          </cell>
        </row>
        <row r="18594">
          <cell r="A18594">
            <v>98187</v>
          </cell>
        </row>
        <row r="18595">
          <cell r="A18595">
            <v>84190</v>
          </cell>
        </row>
        <row r="18596">
          <cell r="A18596" t="str">
            <v>102721</v>
          </cell>
        </row>
        <row r="18597">
          <cell r="A18597" t="str">
            <v>99654</v>
          </cell>
        </row>
        <row r="18598">
          <cell r="A18598" t="str">
            <v>524</v>
          </cell>
        </row>
        <row r="18599">
          <cell r="A18599">
            <v>79878</v>
          </cell>
        </row>
        <row r="18600">
          <cell r="A18600" t="str">
            <v>52758</v>
          </cell>
        </row>
        <row r="18601">
          <cell r="A18601" t="str">
            <v>29921</v>
          </cell>
        </row>
        <row r="18602">
          <cell r="A18602" t="str">
            <v>28114</v>
          </cell>
        </row>
        <row r="18603">
          <cell r="A18603">
            <v>88896</v>
          </cell>
        </row>
        <row r="18604">
          <cell r="A18604">
            <v>4043</v>
          </cell>
        </row>
        <row r="18605">
          <cell r="A18605">
            <v>4043</v>
          </cell>
        </row>
        <row r="18606">
          <cell r="A18606">
            <v>103143</v>
          </cell>
        </row>
        <row r="18607">
          <cell r="A18607">
            <v>4043</v>
          </cell>
        </row>
        <row r="18608">
          <cell r="A18608">
            <v>4043</v>
          </cell>
        </row>
        <row r="18609">
          <cell r="A18609">
            <v>4043</v>
          </cell>
        </row>
        <row r="18610">
          <cell r="A18610">
            <v>4043</v>
          </cell>
        </row>
        <row r="18611">
          <cell r="A18611">
            <v>4043</v>
          </cell>
        </row>
        <row r="18612">
          <cell r="A18612" t="str">
            <v>49701</v>
          </cell>
        </row>
        <row r="18613">
          <cell r="A18613" t="str">
            <v>32959</v>
          </cell>
        </row>
        <row r="18614">
          <cell r="A18614" t="str">
            <v>102101</v>
          </cell>
        </row>
        <row r="18615">
          <cell r="A18615">
            <v>18732</v>
          </cell>
        </row>
        <row r="18616">
          <cell r="A18616" t="str">
            <v>17700</v>
          </cell>
        </row>
        <row r="18617">
          <cell r="A18617">
            <v>92789</v>
          </cell>
        </row>
        <row r="18618">
          <cell r="A18618">
            <v>39955</v>
          </cell>
        </row>
        <row r="18619">
          <cell r="A18619" t="str">
            <v>855</v>
          </cell>
        </row>
        <row r="18620">
          <cell r="A18620">
            <v>51851</v>
          </cell>
        </row>
        <row r="18621">
          <cell r="A18621">
            <v>22751</v>
          </cell>
        </row>
        <row r="18622">
          <cell r="A18622">
            <v>23482</v>
          </cell>
        </row>
        <row r="18623">
          <cell r="A18623" t="str">
            <v>43516</v>
          </cell>
        </row>
        <row r="18624">
          <cell r="A18624">
            <v>53371</v>
          </cell>
        </row>
        <row r="18625">
          <cell r="A18625">
            <v>105865</v>
          </cell>
        </row>
        <row r="18626">
          <cell r="A18626">
            <v>9203</v>
          </cell>
        </row>
        <row r="18627">
          <cell r="A18627" t="str">
            <v>109748</v>
          </cell>
        </row>
        <row r="18628">
          <cell r="A18628">
            <v>13939</v>
          </cell>
        </row>
        <row r="18629">
          <cell r="A18629">
            <v>13939</v>
          </cell>
        </row>
        <row r="18630">
          <cell r="A18630">
            <v>13939</v>
          </cell>
        </row>
        <row r="18631">
          <cell r="A18631">
            <v>90375</v>
          </cell>
        </row>
        <row r="18632">
          <cell r="A18632">
            <v>3075</v>
          </cell>
        </row>
        <row r="18633">
          <cell r="A18633">
            <v>101220</v>
          </cell>
        </row>
        <row r="18634">
          <cell r="A18634">
            <v>21837</v>
          </cell>
        </row>
        <row r="18635">
          <cell r="A18635">
            <v>4208</v>
          </cell>
        </row>
        <row r="18636">
          <cell r="A18636">
            <v>23554</v>
          </cell>
        </row>
        <row r="18637">
          <cell r="A18637">
            <v>69870</v>
          </cell>
        </row>
        <row r="18638">
          <cell r="A18638">
            <v>45595</v>
          </cell>
        </row>
        <row r="18639">
          <cell r="A18639">
            <v>13805</v>
          </cell>
        </row>
        <row r="18640">
          <cell r="A18640">
            <v>26151</v>
          </cell>
        </row>
        <row r="18641">
          <cell r="A18641">
            <v>98181</v>
          </cell>
        </row>
        <row r="18642">
          <cell r="A18642">
            <v>91700</v>
          </cell>
        </row>
        <row r="18643">
          <cell r="A18643" t="str">
            <v>65824</v>
          </cell>
        </row>
        <row r="18644">
          <cell r="A18644">
            <v>25997</v>
          </cell>
        </row>
        <row r="18645">
          <cell r="A18645">
            <v>9203</v>
          </cell>
        </row>
        <row r="18646">
          <cell r="A18646" t="str">
            <v>58469</v>
          </cell>
        </row>
        <row r="18647">
          <cell r="A18647" t="str">
            <v>23175</v>
          </cell>
        </row>
        <row r="18648">
          <cell r="A18648">
            <v>20018</v>
          </cell>
        </row>
        <row r="18649">
          <cell r="A18649" t="str">
            <v>90607</v>
          </cell>
        </row>
        <row r="18650">
          <cell r="A18650">
            <v>14572</v>
          </cell>
        </row>
        <row r="18651">
          <cell r="A18651">
            <v>14572</v>
          </cell>
        </row>
        <row r="18652">
          <cell r="A18652">
            <v>4032</v>
          </cell>
        </row>
        <row r="18653">
          <cell r="A18653">
            <v>74886</v>
          </cell>
        </row>
        <row r="18654">
          <cell r="A18654">
            <v>76092</v>
          </cell>
        </row>
        <row r="18655">
          <cell r="A18655">
            <v>76092</v>
          </cell>
        </row>
        <row r="18656">
          <cell r="A18656">
            <v>76092</v>
          </cell>
        </row>
        <row r="18657">
          <cell r="A18657">
            <v>76092</v>
          </cell>
        </row>
        <row r="18658">
          <cell r="A18658">
            <v>76092</v>
          </cell>
        </row>
        <row r="18659">
          <cell r="A18659">
            <v>77065</v>
          </cell>
        </row>
        <row r="18660">
          <cell r="A18660">
            <v>77065</v>
          </cell>
        </row>
        <row r="18661">
          <cell r="A18661">
            <v>77065</v>
          </cell>
        </row>
        <row r="18662">
          <cell r="A18662">
            <v>77065</v>
          </cell>
        </row>
        <row r="18663">
          <cell r="A18663">
            <v>77065</v>
          </cell>
        </row>
        <row r="18664">
          <cell r="A18664" t="str">
            <v>71401</v>
          </cell>
        </row>
        <row r="18665">
          <cell r="A18665" t="str">
            <v>25034</v>
          </cell>
        </row>
        <row r="18666">
          <cell r="A18666" t="str">
            <v>104838</v>
          </cell>
        </row>
        <row r="18667">
          <cell r="A18667" t="str">
            <v>108754</v>
          </cell>
        </row>
        <row r="18668">
          <cell r="A18668" t="str">
            <v>117424</v>
          </cell>
        </row>
        <row r="18669">
          <cell r="A18669" t="str">
            <v>118392</v>
          </cell>
        </row>
        <row r="18670">
          <cell r="A18670" t="str">
            <v>17095</v>
          </cell>
        </row>
        <row r="18671">
          <cell r="A18671">
            <v>62910</v>
          </cell>
        </row>
        <row r="18672">
          <cell r="A18672">
            <v>24679</v>
          </cell>
        </row>
        <row r="18673">
          <cell r="A18673">
            <v>56130</v>
          </cell>
        </row>
        <row r="18674">
          <cell r="A18674">
            <v>70218</v>
          </cell>
        </row>
        <row r="18675">
          <cell r="A18675">
            <v>71933</v>
          </cell>
        </row>
        <row r="18676">
          <cell r="A18676">
            <v>23839</v>
          </cell>
        </row>
        <row r="18677">
          <cell r="A18677">
            <v>39408</v>
          </cell>
        </row>
        <row r="18678">
          <cell r="A18678">
            <v>732</v>
          </cell>
        </row>
        <row r="18679">
          <cell r="A18679">
            <v>8388</v>
          </cell>
        </row>
        <row r="18680">
          <cell r="A18680">
            <v>8388</v>
          </cell>
        </row>
        <row r="18681">
          <cell r="A18681">
            <v>8388</v>
          </cell>
        </row>
        <row r="18682">
          <cell r="A18682">
            <v>8388</v>
          </cell>
        </row>
        <row r="18683">
          <cell r="A18683">
            <v>8388</v>
          </cell>
        </row>
        <row r="18684">
          <cell r="A18684">
            <v>107443</v>
          </cell>
        </row>
        <row r="18685">
          <cell r="A18685">
            <v>3894</v>
          </cell>
        </row>
        <row r="18686">
          <cell r="A18686">
            <v>20896</v>
          </cell>
        </row>
        <row r="18687">
          <cell r="A18687">
            <v>80176</v>
          </cell>
        </row>
        <row r="18688">
          <cell r="A18688">
            <v>34250</v>
          </cell>
        </row>
        <row r="18689">
          <cell r="A18689">
            <v>34250</v>
          </cell>
        </row>
        <row r="18690">
          <cell r="A18690" t="str">
            <v>2150</v>
          </cell>
        </row>
        <row r="18691">
          <cell r="A18691">
            <v>82038</v>
          </cell>
        </row>
        <row r="18692">
          <cell r="A18692">
            <v>99979</v>
          </cell>
        </row>
        <row r="18693">
          <cell r="A18693" t="str">
            <v>13030</v>
          </cell>
        </row>
        <row r="18694">
          <cell r="A18694">
            <v>20319</v>
          </cell>
        </row>
        <row r="18695">
          <cell r="A18695" t="str">
            <v>85306</v>
          </cell>
        </row>
        <row r="18696">
          <cell r="A18696" t="str">
            <v>117427</v>
          </cell>
        </row>
        <row r="18697">
          <cell r="A18697">
            <v>58837</v>
          </cell>
        </row>
        <row r="18698">
          <cell r="A18698">
            <v>59245</v>
          </cell>
        </row>
        <row r="18699">
          <cell r="A18699">
            <v>31529</v>
          </cell>
        </row>
        <row r="18700">
          <cell r="A18700">
            <v>38950</v>
          </cell>
        </row>
        <row r="18701">
          <cell r="A18701">
            <v>43010</v>
          </cell>
        </row>
        <row r="18702">
          <cell r="A18702">
            <v>19306</v>
          </cell>
        </row>
        <row r="18703">
          <cell r="A18703">
            <v>14474</v>
          </cell>
        </row>
        <row r="18704">
          <cell r="A18704">
            <v>966</v>
          </cell>
        </row>
        <row r="18705">
          <cell r="A18705">
            <v>5150</v>
          </cell>
        </row>
        <row r="18706">
          <cell r="A18706">
            <v>32665</v>
          </cell>
        </row>
        <row r="18707">
          <cell r="A18707">
            <v>902</v>
          </cell>
        </row>
        <row r="18708">
          <cell r="A18708">
            <v>1627</v>
          </cell>
        </row>
        <row r="18709">
          <cell r="A18709">
            <v>5575</v>
          </cell>
        </row>
        <row r="18710">
          <cell r="A18710">
            <v>8679</v>
          </cell>
        </row>
        <row r="18711">
          <cell r="A18711">
            <v>11113</v>
          </cell>
        </row>
        <row r="18712">
          <cell r="A18712">
            <v>11363</v>
          </cell>
        </row>
        <row r="18713">
          <cell r="A18713">
            <v>15210</v>
          </cell>
        </row>
        <row r="18714">
          <cell r="A18714">
            <v>20139</v>
          </cell>
        </row>
        <row r="18715">
          <cell r="A18715">
            <v>20139</v>
          </cell>
        </row>
        <row r="18716">
          <cell r="A18716">
            <v>96756</v>
          </cell>
        </row>
        <row r="18717">
          <cell r="A18717">
            <v>76439</v>
          </cell>
        </row>
        <row r="18718">
          <cell r="A18718">
            <v>20097</v>
          </cell>
        </row>
        <row r="18719">
          <cell r="A18719">
            <v>913</v>
          </cell>
        </row>
        <row r="18720">
          <cell r="A18720">
            <v>11341</v>
          </cell>
        </row>
        <row r="18721">
          <cell r="A18721">
            <v>96001</v>
          </cell>
        </row>
        <row r="18722">
          <cell r="A18722" t="str">
            <v>11136</v>
          </cell>
        </row>
        <row r="18723">
          <cell r="A18723">
            <v>24016</v>
          </cell>
        </row>
        <row r="18724">
          <cell r="A18724">
            <v>699</v>
          </cell>
        </row>
        <row r="18725">
          <cell r="A18725">
            <v>103730</v>
          </cell>
        </row>
        <row r="18726">
          <cell r="A18726">
            <v>111065</v>
          </cell>
        </row>
        <row r="18727">
          <cell r="A18727">
            <v>111065</v>
          </cell>
        </row>
        <row r="18728">
          <cell r="A18728" t="str">
            <v>62896</v>
          </cell>
        </row>
        <row r="18729">
          <cell r="A18729">
            <v>9203</v>
          </cell>
        </row>
        <row r="18730">
          <cell r="A18730">
            <v>59997</v>
          </cell>
        </row>
        <row r="18731">
          <cell r="A18731">
            <v>60015</v>
          </cell>
        </row>
        <row r="18732">
          <cell r="A18732">
            <v>17889</v>
          </cell>
        </row>
        <row r="18733">
          <cell r="A18733">
            <v>17889</v>
          </cell>
        </row>
        <row r="18734">
          <cell r="A18734">
            <v>92508</v>
          </cell>
        </row>
        <row r="18735">
          <cell r="A18735">
            <v>12775</v>
          </cell>
        </row>
        <row r="18736">
          <cell r="A18736">
            <v>8561</v>
          </cell>
        </row>
        <row r="18737">
          <cell r="A18737">
            <v>69387</v>
          </cell>
        </row>
        <row r="18738">
          <cell r="A18738">
            <v>39955</v>
          </cell>
        </row>
        <row r="18739">
          <cell r="A18739">
            <v>14292</v>
          </cell>
        </row>
        <row r="18740">
          <cell r="A18740">
            <v>19717</v>
          </cell>
        </row>
        <row r="18741">
          <cell r="A18741">
            <v>9941</v>
          </cell>
        </row>
        <row r="18742">
          <cell r="A18742">
            <v>9040</v>
          </cell>
        </row>
        <row r="18743">
          <cell r="A18743" t="str">
            <v>98388</v>
          </cell>
        </row>
        <row r="18744">
          <cell r="A18744" t="str">
            <v>98388</v>
          </cell>
        </row>
        <row r="18745">
          <cell r="A18745">
            <v>9941</v>
          </cell>
        </row>
        <row r="18746">
          <cell r="A18746">
            <v>9941</v>
          </cell>
        </row>
        <row r="18747">
          <cell r="A18747">
            <v>436</v>
          </cell>
        </row>
        <row r="18748">
          <cell r="A18748">
            <v>436</v>
          </cell>
        </row>
        <row r="18749">
          <cell r="A18749">
            <v>55086</v>
          </cell>
        </row>
        <row r="18750">
          <cell r="A18750" t="str">
            <v>2939</v>
          </cell>
        </row>
        <row r="18751">
          <cell r="A18751">
            <v>9205</v>
          </cell>
        </row>
        <row r="18752">
          <cell r="A18752">
            <v>107887</v>
          </cell>
        </row>
        <row r="18753">
          <cell r="A18753">
            <v>21971</v>
          </cell>
        </row>
        <row r="18754">
          <cell r="A18754">
            <v>490</v>
          </cell>
        </row>
        <row r="18755">
          <cell r="A18755" t="str">
            <v>21069</v>
          </cell>
        </row>
        <row r="18756">
          <cell r="A18756" t="str">
            <v>21069</v>
          </cell>
        </row>
        <row r="18757">
          <cell r="A18757">
            <v>20774</v>
          </cell>
        </row>
        <row r="18758">
          <cell r="A18758">
            <v>25218</v>
          </cell>
        </row>
        <row r="18759">
          <cell r="A18759">
            <v>56603</v>
          </cell>
        </row>
        <row r="18760">
          <cell r="A18760">
            <v>56603</v>
          </cell>
        </row>
        <row r="18761">
          <cell r="A18761">
            <v>42901</v>
          </cell>
        </row>
        <row r="18762">
          <cell r="A18762">
            <v>28668</v>
          </cell>
        </row>
        <row r="18763">
          <cell r="A18763" t="str">
            <v>8616</v>
          </cell>
        </row>
        <row r="18764">
          <cell r="A18764">
            <v>20078</v>
          </cell>
        </row>
        <row r="18765">
          <cell r="A18765">
            <v>23796</v>
          </cell>
        </row>
        <row r="18766">
          <cell r="A18766">
            <v>23796</v>
          </cell>
        </row>
        <row r="18767">
          <cell r="A18767">
            <v>8652</v>
          </cell>
        </row>
        <row r="18768">
          <cell r="A18768" t="str">
            <v>4532</v>
          </cell>
        </row>
        <row r="18769">
          <cell r="A18769">
            <v>48732</v>
          </cell>
        </row>
        <row r="18770">
          <cell r="A18770">
            <v>26868</v>
          </cell>
        </row>
        <row r="18771">
          <cell r="A18771">
            <v>100995</v>
          </cell>
        </row>
        <row r="18772">
          <cell r="A18772">
            <v>100995</v>
          </cell>
        </row>
        <row r="18773">
          <cell r="A18773" t="str">
            <v>112331</v>
          </cell>
        </row>
        <row r="18774">
          <cell r="A18774">
            <v>8697</v>
          </cell>
        </row>
        <row r="18775">
          <cell r="A18775">
            <v>56603</v>
          </cell>
        </row>
        <row r="18776">
          <cell r="A18776">
            <v>23839</v>
          </cell>
        </row>
        <row r="18777">
          <cell r="A18777">
            <v>88901</v>
          </cell>
        </row>
        <row r="18778">
          <cell r="A18778">
            <v>55703</v>
          </cell>
        </row>
        <row r="18779">
          <cell r="A18779">
            <v>60001</v>
          </cell>
        </row>
        <row r="18780">
          <cell r="A18780">
            <v>64003</v>
          </cell>
        </row>
        <row r="18781">
          <cell r="A18781">
            <v>6418</v>
          </cell>
        </row>
        <row r="18782">
          <cell r="A18782">
            <v>18842</v>
          </cell>
        </row>
        <row r="18783">
          <cell r="A18783">
            <v>9687</v>
          </cell>
        </row>
        <row r="18784">
          <cell r="A18784" t="str">
            <v>67347</v>
          </cell>
        </row>
        <row r="18785">
          <cell r="A18785">
            <v>28973</v>
          </cell>
        </row>
        <row r="18786">
          <cell r="A18786">
            <v>107213</v>
          </cell>
        </row>
        <row r="18787">
          <cell r="A18787">
            <v>60521</v>
          </cell>
        </row>
        <row r="18788">
          <cell r="A18788" t="str">
            <v>103619</v>
          </cell>
        </row>
        <row r="18789">
          <cell r="A18789">
            <v>27761</v>
          </cell>
        </row>
        <row r="18790">
          <cell r="A18790">
            <v>34033</v>
          </cell>
        </row>
        <row r="18791">
          <cell r="A18791">
            <v>106391</v>
          </cell>
        </row>
        <row r="18792">
          <cell r="A18792" t="str">
            <v>21456</v>
          </cell>
        </row>
        <row r="18793">
          <cell r="A18793">
            <v>19149</v>
          </cell>
        </row>
        <row r="18794">
          <cell r="A18794">
            <v>20384</v>
          </cell>
        </row>
        <row r="18795">
          <cell r="A18795">
            <v>42430</v>
          </cell>
        </row>
        <row r="18796">
          <cell r="A18796">
            <v>81827</v>
          </cell>
        </row>
        <row r="18797">
          <cell r="A18797">
            <v>7459</v>
          </cell>
        </row>
        <row r="18798">
          <cell r="A18798">
            <v>7459</v>
          </cell>
        </row>
        <row r="18799">
          <cell r="A18799">
            <v>17145</v>
          </cell>
        </row>
        <row r="18800">
          <cell r="A18800">
            <v>22501</v>
          </cell>
        </row>
        <row r="18801">
          <cell r="A18801">
            <v>22501</v>
          </cell>
        </row>
        <row r="18802">
          <cell r="A18802">
            <v>22501</v>
          </cell>
        </row>
        <row r="18803">
          <cell r="A18803">
            <v>103286</v>
          </cell>
        </row>
        <row r="18804">
          <cell r="A18804">
            <v>15519</v>
          </cell>
        </row>
        <row r="18805">
          <cell r="A18805">
            <v>64831</v>
          </cell>
        </row>
        <row r="18806">
          <cell r="A18806">
            <v>64831</v>
          </cell>
        </row>
        <row r="18807">
          <cell r="A18807">
            <v>102749</v>
          </cell>
        </row>
        <row r="18808">
          <cell r="A18808">
            <v>102749</v>
          </cell>
        </row>
        <row r="18809">
          <cell r="A18809">
            <v>66171</v>
          </cell>
        </row>
        <row r="18810">
          <cell r="A18810">
            <v>1186</v>
          </cell>
        </row>
        <row r="18811">
          <cell r="A18811">
            <v>79448</v>
          </cell>
        </row>
        <row r="18812">
          <cell r="A18812">
            <v>8717</v>
          </cell>
        </row>
        <row r="18813">
          <cell r="A18813">
            <v>80176</v>
          </cell>
        </row>
        <row r="18814">
          <cell r="A18814">
            <v>58238</v>
          </cell>
        </row>
        <row r="18815">
          <cell r="A18815">
            <v>79156</v>
          </cell>
        </row>
        <row r="18816">
          <cell r="A18816">
            <v>105205</v>
          </cell>
        </row>
        <row r="18817">
          <cell r="A18817">
            <v>13552</v>
          </cell>
        </row>
        <row r="18818">
          <cell r="A18818">
            <v>37024</v>
          </cell>
        </row>
        <row r="18819">
          <cell r="A18819">
            <v>87340</v>
          </cell>
        </row>
        <row r="18820">
          <cell r="A18820">
            <v>87340</v>
          </cell>
        </row>
        <row r="18821">
          <cell r="A18821">
            <v>87340</v>
          </cell>
        </row>
        <row r="18822">
          <cell r="A18822">
            <v>87340</v>
          </cell>
        </row>
        <row r="18823">
          <cell r="A18823">
            <v>87340</v>
          </cell>
        </row>
        <row r="18824">
          <cell r="A18824">
            <v>92007</v>
          </cell>
        </row>
        <row r="18825">
          <cell r="A18825">
            <v>18972</v>
          </cell>
        </row>
        <row r="18826">
          <cell r="A18826">
            <v>57609</v>
          </cell>
        </row>
        <row r="18827">
          <cell r="A18827">
            <v>57609</v>
          </cell>
        </row>
        <row r="18828">
          <cell r="A18828">
            <v>57609</v>
          </cell>
        </row>
        <row r="18829">
          <cell r="A18829">
            <v>57609</v>
          </cell>
        </row>
        <row r="18830">
          <cell r="A18830">
            <v>57609</v>
          </cell>
        </row>
        <row r="18831">
          <cell r="A18831" t="str">
            <v>74533</v>
          </cell>
        </row>
        <row r="18832">
          <cell r="A18832">
            <v>86690</v>
          </cell>
        </row>
        <row r="18833">
          <cell r="A18833">
            <v>90780</v>
          </cell>
        </row>
        <row r="18834">
          <cell r="A18834">
            <v>90780</v>
          </cell>
        </row>
        <row r="18835">
          <cell r="A18835">
            <v>92036</v>
          </cell>
        </row>
        <row r="18836">
          <cell r="A18836">
            <v>56603</v>
          </cell>
        </row>
        <row r="18837">
          <cell r="A18837">
            <v>23413</v>
          </cell>
        </row>
        <row r="18838">
          <cell r="A18838">
            <v>29165</v>
          </cell>
        </row>
        <row r="18839">
          <cell r="A18839" t="str">
            <v>50474</v>
          </cell>
        </row>
        <row r="18840">
          <cell r="A18840">
            <v>67588</v>
          </cell>
        </row>
        <row r="18841">
          <cell r="A18841">
            <v>61963</v>
          </cell>
        </row>
        <row r="18842">
          <cell r="A18842" t="str">
            <v>52778</v>
          </cell>
        </row>
        <row r="18843">
          <cell r="A18843">
            <v>91680</v>
          </cell>
        </row>
        <row r="18844">
          <cell r="A18844" t="str">
            <v>24386</v>
          </cell>
        </row>
        <row r="18845">
          <cell r="A18845" t="str">
            <v>9062</v>
          </cell>
        </row>
        <row r="18846">
          <cell r="A18846" t="str">
            <v>58010</v>
          </cell>
        </row>
        <row r="18847">
          <cell r="A18847" t="str">
            <v>111906</v>
          </cell>
        </row>
        <row r="18848">
          <cell r="A18848" t="str">
            <v>87673</v>
          </cell>
        </row>
        <row r="18849">
          <cell r="A18849" t="str">
            <v>108753</v>
          </cell>
        </row>
        <row r="18850">
          <cell r="A18850">
            <v>19595</v>
          </cell>
        </row>
        <row r="18851">
          <cell r="A18851">
            <v>19595</v>
          </cell>
        </row>
        <row r="18852">
          <cell r="A18852">
            <v>20774</v>
          </cell>
        </row>
        <row r="18853">
          <cell r="A18853">
            <v>21706</v>
          </cell>
        </row>
        <row r="18854">
          <cell r="A18854">
            <v>31531</v>
          </cell>
        </row>
        <row r="18855">
          <cell r="A18855">
            <v>77145</v>
          </cell>
        </row>
        <row r="18856">
          <cell r="A18856">
            <v>77145</v>
          </cell>
        </row>
        <row r="18857">
          <cell r="A18857">
            <v>3193</v>
          </cell>
        </row>
        <row r="18858">
          <cell r="A18858">
            <v>17474</v>
          </cell>
        </row>
        <row r="18859">
          <cell r="A18859">
            <v>4110</v>
          </cell>
        </row>
        <row r="18860">
          <cell r="A18860">
            <v>26344</v>
          </cell>
        </row>
        <row r="18861">
          <cell r="A18861" t="str">
            <v>4138</v>
          </cell>
        </row>
        <row r="18862">
          <cell r="A18862">
            <v>101754</v>
          </cell>
        </row>
        <row r="18863">
          <cell r="A18863">
            <v>59085</v>
          </cell>
        </row>
        <row r="18864">
          <cell r="A18864">
            <v>59064</v>
          </cell>
        </row>
        <row r="18865">
          <cell r="A18865">
            <v>18995</v>
          </cell>
        </row>
        <row r="18866">
          <cell r="A18866">
            <v>18995</v>
          </cell>
        </row>
        <row r="18867">
          <cell r="A18867">
            <v>65371</v>
          </cell>
        </row>
        <row r="18868">
          <cell r="A18868">
            <v>979</v>
          </cell>
        </row>
        <row r="18869">
          <cell r="A18869">
            <v>74435</v>
          </cell>
        </row>
        <row r="18870">
          <cell r="A18870">
            <v>32497</v>
          </cell>
        </row>
        <row r="18871">
          <cell r="A18871">
            <v>73060</v>
          </cell>
        </row>
        <row r="18872">
          <cell r="A18872">
            <v>57734</v>
          </cell>
        </row>
        <row r="18873">
          <cell r="A18873" t="str">
            <v>589</v>
          </cell>
        </row>
        <row r="18874">
          <cell r="A18874">
            <v>17322</v>
          </cell>
        </row>
        <row r="18875">
          <cell r="A18875">
            <v>30717</v>
          </cell>
        </row>
        <row r="18876">
          <cell r="A18876">
            <v>78525</v>
          </cell>
        </row>
        <row r="18877">
          <cell r="A18877">
            <v>107213</v>
          </cell>
        </row>
        <row r="18878">
          <cell r="A18878">
            <v>107476</v>
          </cell>
        </row>
        <row r="18879">
          <cell r="A18879" t="str">
            <v>103619</v>
          </cell>
        </row>
        <row r="18880">
          <cell r="A18880" t="str">
            <v>103619</v>
          </cell>
        </row>
        <row r="18881">
          <cell r="A18881">
            <v>76197</v>
          </cell>
        </row>
        <row r="18882">
          <cell r="A18882">
            <v>96568</v>
          </cell>
        </row>
        <row r="18883">
          <cell r="A18883">
            <v>104099</v>
          </cell>
        </row>
        <row r="18884">
          <cell r="A18884">
            <v>14290</v>
          </cell>
        </row>
        <row r="18885">
          <cell r="A18885">
            <v>10719</v>
          </cell>
        </row>
        <row r="18886">
          <cell r="A18886">
            <v>20213</v>
          </cell>
        </row>
        <row r="18887">
          <cell r="A18887" t="str">
            <v>79274</v>
          </cell>
        </row>
        <row r="18888">
          <cell r="A18888">
            <v>83704</v>
          </cell>
        </row>
        <row r="18889">
          <cell r="A18889" t="str">
            <v>6520</v>
          </cell>
        </row>
        <row r="18890">
          <cell r="A18890">
            <v>25371</v>
          </cell>
        </row>
        <row r="18891">
          <cell r="A18891">
            <v>18875</v>
          </cell>
        </row>
        <row r="18892">
          <cell r="A18892">
            <v>47745</v>
          </cell>
        </row>
        <row r="18893">
          <cell r="A18893">
            <v>81520</v>
          </cell>
        </row>
        <row r="18894">
          <cell r="A18894">
            <v>81520</v>
          </cell>
        </row>
        <row r="18895">
          <cell r="A18895">
            <v>48732</v>
          </cell>
        </row>
        <row r="18896">
          <cell r="A18896">
            <v>27971</v>
          </cell>
        </row>
        <row r="18897">
          <cell r="A18897">
            <v>27971</v>
          </cell>
        </row>
        <row r="18898">
          <cell r="A18898">
            <v>9130</v>
          </cell>
        </row>
        <row r="18899">
          <cell r="A18899">
            <v>92789</v>
          </cell>
        </row>
        <row r="18900">
          <cell r="A18900">
            <v>25453</v>
          </cell>
        </row>
        <row r="18901">
          <cell r="A18901">
            <v>25453</v>
          </cell>
        </row>
        <row r="18902">
          <cell r="A18902">
            <v>23393</v>
          </cell>
        </row>
        <row r="18903">
          <cell r="A18903" t="str">
            <v>4605</v>
          </cell>
        </row>
        <row r="18904">
          <cell r="A18904">
            <v>19339</v>
          </cell>
        </row>
        <row r="18905">
          <cell r="A18905">
            <v>19339</v>
          </cell>
        </row>
        <row r="18906">
          <cell r="A18906">
            <v>96961</v>
          </cell>
        </row>
        <row r="18907">
          <cell r="A18907">
            <v>95939</v>
          </cell>
        </row>
        <row r="18908">
          <cell r="A18908">
            <v>30343</v>
          </cell>
        </row>
        <row r="18909">
          <cell r="A18909">
            <v>72381</v>
          </cell>
        </row>
        <row r="18910">
          <cell r="A18910">
            <v>5620</v>
          </cell>
        </row>
        <row r="18911">
          <cell r="A18911">
            <v>18761</v>
          </cell>
        </row>
        <row r="18912">
          <cell r="A18912">
            <v>12696</v>
          </cell>
        </row>
        <row r="18913">
          <cell r="A18913">
            <v>31529</v>
          </cell>
        </row>
        <row r="18914">
          <cell r="A18914" t="str">
            <v>3847</v>
          </cell>
        </row>
        <row r="18915">
          <cell r="A18915" t="str">
            <v>3847</v>
          </cell>
        </row>
        <row r="18916">
          <cell r="A18916" t="str">
            <v>3847</v>
          </cell>
        </row>
        <row r="18917">
          <cell r="A18917" t="str">
            <v>3847</v>
          </cell>
        </row>
        <row r="18918">
          <cell r="A18918" t="str">
            <v>3847</v>
          </cell>
        </row>
        <row r="18919">
          <cell r="A18919" t="str">
            <v>3847</v>
          </cell>
        </row>
        <row r="18920">
          <cell r="A18920" t="str">
            <v>3847</v>
          </cell>
        </row>
        <row r="18921">
          <cell r="A18921" t="str">
            <v>3847</v>
          </cell>
        </row>
        <row r="18922">
          <cell r="A18922" t="str">
            <v>3847</v>
          </cell>
        </row>
        <row r="18923">
          <cell r="A18923" t="str">
            <v>3847</v>
          </cell>
        </row>
        <row r="18924">
          <cell r="A18924" t="str">
            <v>3847</v>
          </cell>
        </row>
        <row r="18925">
          <cell r="A18925" t="str">
            <v>3847</v>
          </cell>
        </row>
        <row r="18926">
          <cell r="A18926">
            <v>35922</v>
          </cell>
        </row>
        <row r="18927">
          <cell r="A18927">
            <v>35922</v>
          </cell>
        </row>
        <row r="18928">
          <cell r="A18928">
            <v>8878</v>
          </cell>
        </row>
        <row r="18929">
          <cell r="A18929">
            <v>103062</v>
          </cell>
        </row>
        <row r="18930">
          <cell r="A18930">
            <v>12677</v>
          </cell>
        </row>
        <row r="18931">
          <cell r="A18931">
            <v>4195</v>
          </cell>
        </row>
        <row r="18932">
          <cell r="A18932">
            <v>103038</v>
          </cell>
        </row>
        <row r="18933">
          <cell r="A18933">
            <v>67209</v>
          </cell>
        </row>
        <row r="18934">
          <cell r="A18934">
            <v>3230</v>
          </cell>
        </row>
        <row r="18935">
          <cell r="A18935">
            <v>93558</v>
          </cell>
        </row>
        <row r="18936">
          <cell r="A18936">
            <v>95213</v>
          </cell>
        </row>
        <row r="18937">
          <cell r="A18937">
            <v>100929</v>
          </cell>
        </row>
        <row r="18938">
          <cell r="A18938">
            <v>100929</v>
          </cell>
        </row>
        <row r="18939">
          <cell r="A18939">
            <v>100929</v>
          </cell>
        </row>
        <row r="18940">
          <cell r="A18940">
            <v>20932</v>
          </cell>
        </row>
        <row r="18941">
          <cell r="A18941" t="str">
            <v>13683</v>
          </cell>
        </row>
        <row r="18942">
          <cell r="A18942">
            <v>53371</v>
          </cell>
        </row>
        <row r="18943">
          <cell r="A18943" t="str">
            <v>18835</v>
          </cell>
        </row>
        <row r="18944">
          <cell r="A18944">
            <v>37027</v>
          </cell>
        </row>
        <row r="18945">
          <cell r="A18945">
            <v>107199</v>
          </cell>
        </row>
        <row r="18946">
          <cell r="A18946">
            <v>9681</v>
          </cell>
        </row>
        <row r="18947">
          <cell r="A18947">
            <v>111574</v>
          </cell>
        </row>
        <row r="18948">
          <cell r="A18948">
            <v>52911</v>
          </cell>
        </row>
        <row r="18949">
          <cell r="A18949">
            <v>33224</v>
          </cell>
        </row>
        <row r="18950">
          <cell r="A18950">
            <v>43955</v>
          </cell>
        </row>
        <row r="18951">
          <cell r="A18951" t="str">
            <v>6160</v>
          </cell>
        </row>
        <row r="18952">
          <cell r="A18952" t="str">
            <v>6160</v>
          </cell>
        </row>
        <row r="18953">
          <cell r="A18953" t="str">
            <v>6160</v>
          </cell>
        </row>
        <row r="18954">
          <cell r="A18954">
            <v>27971</v>
          </cell>
        </row>
        <row r="18955">
          <cell r="A18955">
            <v>86519</v>
          </cell>
        </row>
        <row r="18956">
          <cell r="A18956">
            <v>24066</v>
          </cell>
        </row>
        <row r="18957">
          <cell r="A18957">
            <v>86146</v>
          </cell>
        </row>
        <row r="18958">
          <cell r="A18958">
            <v>13970</v>
          </cell>
        </row>
        <row r="18959">
          <cell r="A18959">
            <v>13970</v>
          </cell>
        </row>
        <row r="18960">
          <cell r="A18960">
            <v>13970</v>
          </cell>
        </row>
        <row r="18961">
          <cell r="A18961">
            <v>82636</v>
          </cell>
        </row>
        <row r="18962">
          <cell r="A18962">
            <v>82636</v>
          </cell>
        </row>
        <row r="18963">
          <cell r="A18963">
            <v>82636</v>
          </cell>
        </row>
        <row r="18964">
          <cell r="A18964" t="str">
            <v>101284</v>
          </cell>
        </row>
        <row r="18965">
          <cell r="A18965">
            <v>79052</v>
          </cell>
        </row>
        <row r="18966">
          <cell r="A18966">
            <v>86154</v>
          </cell>
        </row>
        <row r="18967">
          <cell r="A18967">
            <v>58960</v>
          </cell>
        </row>
        <row r="18968">
          <cell r="A18968">
            <v>66469</v>
          </cell>
        </row>
        <row r="18969">
          <cell r="A18969">
            <v>2151</v>
          </cell>
        </row>
        <row r="18970">
          <cell r="A18970">
            <v>26258</v>
          </cell>
        </row>
        <row r="18971">
          <cell r="A18971">
            <v>19422</v>
          </cell>
        </row>
        <row r="18972">
          <cell r="A18972">
            <v>15717</v>
          </cell>
        </row>
        <row r="18973">
          <cell r="A18973">
            <v>15717</v>
          </cell>
        </row>
        <row r="18974">
          <cell r="A18974">
            <v>15093</v>
          </cell>
        </row>
        <row r="18975">
          <cell r="A18975">
            <v>64095</v>
          </cell>
        </row>
        <row r="18976">
          <cell r="A18976">
            <v>68616</v>
          </cell>
        </row>
        <row r="18977">
          <cell r="A18977">
            <v>68616</v>
          </cell>
        </row>
        <row r="18978">
          <cell r="A18978">
            <v>24680</v>
          </cell>
        </row>
        <row r="18979">
          <cell r="A18979">
            <v>15916</v>
          </cell>
        </row>
        <row r="18980">
          <cell r="A18980">
            <v>55086</v>
          </cell>
        </row>
        <row r="18981">
          <cell r="A18981">
            <v>75153</v>
          </cell>
        </row>
        <row r="18982">
          <cell r="A18982">
            <v>59879</v>
          </cell>
        </row>
        <row r="18983">
          <cell r="A18983">
            <v>7269</v>
          </cell>
        </row>
        <row r="18984">
          <cell r="A18984">
            <v>68765</v>
          </cell>
        </row>
        <row r="18985">
          <cell r="A18985" t="str">
            <v>97972</v>
          </cell>
        </row>
        <row r="18986">
          <cell r="A18986">
            <v>47805</v>
          </cell>
        </row>
        <row r="18987">
          <cell r="A18987">
            <v>24058</v>
          </cell>
        </row>
        <row r="18988">
          <cell r="A18988" t="str">
            <v>86613</v>
          </cell>
        </row>
        <row r="18989">
          <cell r="A18989" t="str">
            <v>94371</v>
          </cell>
        </row>
        <row r="18990">
          <cell r="A18990" t="str">
            <v>86602</v>
          </cell>
        </row>
        <row r="18991">
          <cell r="A18991">
            <v>20100</v>
          </cell>
        </row>
        <row r="18992">
          <cell r="A18992">
            <v>1267</v>
          </cell>
        </row>
        <row r="18993">
          <cell r="A18993">
            <v>7804</v>
          </cell>
        </row>
        <row r="18994">
          <cell r="A18994" t="str">
            <v>107386</v>
          </cell>
        </row>
        <row r="18995">
          <cell r="A18995" t="str">
            <v>65283</v>
          </cell>
        </row>
        <row r="18996">
          <cell r="A18996" t="str">
            <v>53625</v>
          </cell>
        </row>
        <row r="18997">
          <cell r="A18997" t="str">
            <v>69879</v>
          </cell>
        </row>
        <row r="18998">
          <cell r="A18998">
            <v>108313</v>
          </cell>
        </row>
        <row r="18999">
          <cell r="A18999">
            <v>49113</v>
          </cell>
        </row>
        <row r="19000">
          <cell r="A19000">
            <v>15381</v>
          </cell>
        </row>
        <row r="19001">
          <cell r="A19001">
            <v>96043</v>
          </cell>
        </row>
        <row r="19002">
          <cell r="A19002">
            <v>8817</v>
          </cell>
        </row>
        <row r="19003">
          <cell r="A19003">
            <v>26860</v>
          </cell>
        </row>
        <row r="19004">
          <cell r="A19004">
            <v>21294</v>
          </cell>
        </row>
        <row r="19005">
          <cell r="A19005">
            <v>26822</v>
          </cell>
        </row>
        <row r="19006">
          <cell r="A19006">
            <v>108510</v>
          </cell>
        </row>
        <row r="19007">
          <cell r="A19007">
            <v>108510</v>
          </cell>
        </row>
        <row r="19008">
          <cell r="A19008">
            <v>108510</v>
          </cell>
        </row>
        <row r="19009">
          <cell r="A19009">
            <v>108510</v>
          </cell>
        </row>
        <row r="19010">
          <cell r="A19010">
            <v>108510</v>
          </cell>
        </row>
        <row r="19011">
          <cell r="A19011">
            <v>107794</v>
          </cell>
        </row>
        <row r="19012">
          <cell r="A19012">
            <v>105422</v>
          </cell>
        </row>
        <row r="19013">
          <cell r="A19013">
            <v>105645</v>
          </cell>
        </row>
        <row r="19014">
          <cell r="A19014" t="str">
            <v>97876</v>
          </cell>
        </row>
        <row r="19015">
          <cell r="A19015" t="str">
            <v>102544</v>
          </cell>
        </row>
        <row r="19016">
          <cell r="A19016">
            <v>91825</v>
          </cell>
        </row>
        <row r="19017">
          <cell r="A19017">
            <v>97424</v>
          </cell>
        </row>
        <row r="19018">
          <cell r="A19018">
            <v>101290</v>
          </cell>
        </row>
        <row r="19019">
          <cell r="A19019">
            <v>14677</v>
          </cell>
        </row>
        <row r="19020">
          <cell r="A19020">
            <v>21690</v>
          </cell>
        </row>
        <row r="19021">
          <cell r="A19021">
            <v>5273</v>
          </cell>
        </row>
        <row r="19022">
          <cell r="A19022">
            <v>5273</v>
          </cell>
        </row>
        <row r="19023">
          <cell r="A19023">
            <v>19086</v>
          </cell>
        </row>
        <row r="19024">
          <cell r="A19024">
            <v>103353</v>
          </cell>
        </row>
        <row r="19025">
          <cell r="A19025">
            <v>12810</v>
          </cell>
        </row>
        <row r="19026">
          <cell r="A19026">
            <v>53186</v>
          </cell>
        </row>
        <row r="19027">
          <cell r="A19027">
            <v>10968</v>
          </cell>
        </row>
        <row r="19028">
          <cell r="A19028" t="str">
            <v>66435</v>
          </cell>
        </row>
        <row r="19029">
          <cell r="A19029" t="str">
            <v>66435</v>
          </cell>
        </row>
        <row r="19030">
          <cell r="A19030" t="str">
            <v>14556</v>
          </cell>
        </row>
        <row r="19031">
          <cell r="A19031" t="str">
            <v>115457</v>
          </cell>
        </row>
        <row r="19032">
          <cell r="A19032" t="str">
            <v>104740</v>
          </cell>
        </row>
        <row r="19033">
          <cell r="A19033" t="str">
            <v>89748</v>
          </cell>
        </row>
        <row r="19034">
          <cell r="A19034" t="str">
            <v>39086</v>
          </cell>
        </row>
        <row r="19035">
          <cell r="A19035" t="str">
            <v>2900</v>
          </cell>
        </row>
        <row r="19036">
          <cell r="A19036">
            <v>900000001</v>
          </cell>
        </row>
        <row r="19037">
          <cell r="A19037">
            <v>900000007</v>
          </cell>
        </row>
        <row r="19038">
          <cell r="A19038" t="str">
            <v>82331</v>
          </cell>
        </row>
        <row r="19039">
          <cell r="A19039">
            <v>16611</v>
          </cell>
        </row>
        <row r="19040">
          <cell r="A19040">
            <v>19859</v>
          </cell>
        </row>
        <row r="19041">
          <cell r="A19041">
            <v>60507</v>
          </cell>
        </row>
        <row r="19042">
          <cell r="A19042">
            <v>65705</v>
          </cell>
        </row>
        <row r="19043">
          <cell r="A19043">
            <v>65705</v>
          </cell>
        </row>
        <row r="19044">
          <cell r="A19044">
            <v>65705</v>
          </cell>
        </row>
        <row r="19045">
          <cell r="A19045">
            <v>66200</v>
          </cell>
        </row>
        <row r="19046">
          <cell r="A19046">
            <v>87555</v>
          </cell>
        </row>
        <row r="19047">
          <cell r="A19047">
            <v>1000000408</v>
          </cell>
        </row>
        <row r="19048">
          <cell r="A19048">
            <v>1000000318</v>
          </cell>
        </row>
        <row r="19049">
          <cell r="A19049">
            <v>1000000318</v>
          </cell>
        </row>
        <row r="19050">
          <cell r="A19050">
            <v>57985</v>
          </cell>
        </row>
        <row r="19051">
          <cell r="A19051">
            <v>81873</v>
          </cell>
        </row>
        <row r="19052">
          <cell r="A19052">
            <v>11456</v>
          </cell>
        </row>
        <row r="19053">
          <cell r="A19053">
            <v>10397</v>
          </cell>
        </row>
        <row r="19054">
          <cell r="A19054">
            <v>10397</v>
          </cell>
        </row>
        <row r="19055">
          <cell r="A19055">
            <v>23612</v>
          </cell>
        </row>
        <row r="19056">
          <cell r="A19056">
            <v>111011</v>
          </cell>
        </row>
        <row r="19057">
          <cell r="A19057">
            <v>76381</v>
          </cell>
        </row>
        <row r="19058">
          <cell r="A19058">
            <v>76381</v>
          </cell>
        </row>
        <row r="19059">
          <cell r="A19059">
            <v>50508</v>
          </cell>
        </row>
        <row r="19060">
          <cell r="A19060">
            <v>83547</v>
          </cell>
        </row>
        <row r="19061">
          <cell r="A19061">
            <v>105023</v>
          </cell>
        </row>
        <row r="19062">
          <cell r="A19062">
            <v>12248</v>
          </cell>
        </row>
        <row r="19063">
          <cell r="A19063">
            <v>63714</v>
          </cell>
        </row>
        <row r="19064">
          <cell r="A19064">
            <v>33170</v>
          </cell>
        </row>
        <row r="19065">
          <cell r="A19065">
            <v>5206</v>
          </cell>
        </row>
        <row r="19066">
          <cell r="A19066">
            <v>13515</v>
          </cell>
        </row>
        <row r="19067">
          <cell r="A19067">
            <v>16471</v>
          </cell>
        </row>
        <row r="19068">
          <cell r="A19068">
            <v>16471</v>
          </cell>
        </row>
        <row r="19069">
          <cell r="A19069" t="str">
            <v>10868</v>
          </cell>
        </row>
        <row r="19070">
          <cell r="A19070">
            <v>26514</v>
          </cell>
        </row>
        <row r="19071">
          <cell r="A19071">
            <v>5512</v>
          </cell>
        </row>
        <row r="19072">
          <cell r="A19072">
            <v>7273</v>
          </cell>
        </row>
        <row r="19073">
          <cell r="A19073">
            <v>1000000465</v>
          </cell>
        </row>
        <row r="19074">
          <cell r="A19074">
            <v>4027</v>
          </cell>
        </row>
        <row r="19075">
          <cell r="A19075" t="str">
            <v>94395</v>
          </cell>
        </row>
        <row r="19076">
          <cell r="A19076">
            <v>60995</v>
          </cell>
        </row>
        <row r="19077">
          <cell r="A19077">
            <v>60995</v>
          </cell>
        </row>
        <row r="19078">
          <cell r="A19078" t="str">
            <v>17748</v>
          </cell>
        </row>
        <row r="19079">
          <cell r="A19079" t="str">
            <v>17748</v>
          </cell>
        </row>
        <row r="19080">
          <cell r="A19080">
            <v>19207</v>
          </cell>
        </row>
        <row r="19081">
          <cell r="A19081">
            <v>78438</v>
          </cell>
        </row>
        <row r="19082">
          <cell r="A19082">
            <v>68499</v>
          </cell>
        </row>
        <row r="19083">
          <cell r="A19083">
            <v>68499</v>
          </cell>
        </row>
        <row r="19084">
          <cell r="A19084">
            <v>6616</v>
          </cell>
        </row>
        <row r="19085">
          <cell r="A19085">
            <v>110126</v>
          </cell>
        </row>
        <row r="19086">
          <cell r="A19086">
            <v>90197</v>
          </cell>
        </row>
        <row r="19087">
          <cell r="A19087">
            <v>91517</v>
          </cell>
        </row>
        <row r="19088">
          <cell r="A19088">
            <v>19763</v>
          </cell>
        </row>
        <row r="19089">
          <cell r="A19089">
            <v>76528</v>
          </cell>
        </row>
        <row r="19090">
          <cell r="A19090">
            <v>108627</v>
          </cell>
        </row>
        <row r="19091">
          <cell r="A19091">
            <v>20279</v>
          </cell>
        </row>
        <row r="19092">
          <cell r="A19092" t="str">
            <v>64196</v>
          </cell>
        </row>
        <row r="19093">
          <cell r="A19093">
            <v>79064</v>
          </cell>
        </row>
        <row r="19094">
          <cell r="A19094">
            <v>26860</v>
          </cell>
        </row>
        <row r="19095">
          <cell r="A19095">
            <v>7476</v>
          </cell>
        </row>
        <row r="19096">
          <cell r="A19096">
            <v>14905</v>
          </cell>
        </row>
        <row r="19097">
          <cell r="A19097">
            <v>18090</v>
          </cell>
        </row>
        <row r="19098">
          <cell r="A19098">
            <v>2204</v>
          </cell>
        </row>
        <row r="19099">
          <cell r="A19099">
            <v>2204</v>
          </cell>
        </row>
        <row r="19100">
          <cell r="A19100" t="str">
            <v>40216</v>
          </cell>
        </row>
        <row r="19101">
          <cell r="A19101">
            <v>65708</v>
          </cell>
        </row>
        <row r="19102">
          <cell r="A19102">
            <v>106777</v>
          </cell>
        </row>
        <row r="19103">
          <cell r="A19103">
            <v>12963</v>
          </cell>
        </row>
        <row r="19104">
          <cell r="A19104">
            <v>50286</v>
          </cell>
        </row>
        <row r="19105">
          <cell r="A19105">
            <v>65610</v>
          </cell>
        </row>
        <row r="19106">
          <cell r="A19106">
            <v>91263</v>
          </cell>
        </row>
        <row r="19107">
          <cell r="A19107">
            <v>20018</v>
          </cell>
        </row>
        <row r="19108">
          <cell r="A19108" t="str">
            <v>100113</v>
          </cell>
        </row>
        <row r="19109">
          <cell r="A19109" t="str">
            <v>108443</v>
          </cell>
        </row>
        <row r="19110">
          <cell r="A19110">
            <v>19402</v>
          </cell>
        </row>
        <row r="19111">
          <cell r="A19111">
            <v>19402</v>
          </cell>
        </row>
        <row r="19112">
          <cell r="A19112">
            <v>92346</v>
          </cell>
        </row>
        <row r="19113">
          <cell r="A19113">
            <v>93595</v>
          </cell>
        </row>
        <row r="19114">
          <cell r="A19114">
            <v>19306</v>
          </cell>
        </row>
        <row r="19115">
          <cell r="A19115">
            <v>19306</v>
          </cell>
        </row>
        <row r="19116">
          <cell r="A19116" t="str">
            <v>29873</v>
          </cell>
        </row>
        <row r="19117">
          <cell r="A19117" t="str">
            <v>13253</v>
          </cell>
        </row>
        <row r="19118">
          <cell r="A19118">
            <v>58767</v>
          </cell>
        </row>
        <row r="19119">
          <cell r="A19119">
            <v>21971</v>
          </cell>
        </row>
        <row r="19120">
          <cell r="A19120" t="str">
            <v>26212</v>
          </cell>
        </row>
        <row r="19121">
          <cell r="A19121">
            <v>10371</v>
          </cell>
        </row>
        <row r="19122">
          <cell r="A19122">
            <v>23353</v>
          </cell>
        </row>
        <row r="19123">
          <cell r="A19123">
            <v>10371</v>
          </cell>
        </row>
        <row r="19124">
          <cell r="A19124">
            <v>10371</v>
          </cell>
        </row>
        <row r="19125">
          <cell r="A19125" t="str">
            <v>17425</v>
          </cell>
        </row>
        <row r="19126">
          <cell r="A19126">
            <v>98131</v>
          </cell>
        </row>
        <row r="19127">
          <cell r="A19127">
            <v>20950</v>
          </cell>
        </row>
        <row r="19128">
          <cell r="A19128">
            <v>18871</v>
          </cell>
        </row>
        <row r="19129">
          <cell r="A19129">
            <v>20797</v>
          </cell>
        </row>
        <row r="19130">
          <cell r="A19130">
            <v>20797</v>
          </cell>
        </row>
        <row r="19131">
          <cell r="A19131">
            <v>21004</v>
          </cell>
        </row>
        <row r="19132">
          <cell r="A19132">
            <v>10784</v>
          </cell>
        </row>
        <row r="19133">
          <cell r="A19133">
            <v>23715</v>
          </cell>
        </row>
        <row r="19134">
          <cell r="A19134">
            <v>47096</v>
          </cell>
        </row>
        <row r="19135">
          <cell r="A19135">
            <v>36241</v>
          </cell>
        </row>
        <row r="19136">
          <cell r="A19136">
            <v>24332</v>
          </cell>
        </row>
        <row r="19137">
          <cell r="A19137">
            <v>8896</v>
          </cell>
        </row>
        <row r="19138">
          <cell r="A19138">
            <v>42111</v>
          </cell>
        </row>
        <row r="19139">
          <cell r="A19139">
            <v>17517</v>
          </cell>
        </row>
        <row r="19140">
          <cell r="A19140" t="str">
            <v>26208</v>
          </cell>
        </row>
        <row r="19141">
          <cell r="A19141">
            <v>20437</v>
          </cell>
        </row>
        <row r="19142">
          <cell r="A19142" t="str">
            <v>73189</v>
          </cell>
        </row>
        <row r="19143">
          <cell r="A19143">
            <v>100650</v>
          </cell>
        </row>
        <row r="19144">
          <cell r="A19144" t="str">
            <v>17226</v>
          </cell>
        </row>
        <row r="19145">
          <cell r="A19145" t="str">
            <v>17226</v>
          </cell>
        </row>
        <row r="19146">
          <cell r="A19146" t="str">
            <v>17226</v>
          </cell>
        </row>
        <row r="19147">
          <cell r="A19147" t="str">
            <v>17226</v>
          </cell>
        </row>
        <row r="19148">
          <cell r="A19148">
            <v>83556</v>
          </cell>
        </row>
        <row r="19149">
          <cell r="A19149">
            <v>90197</v>
          </cell>
        </row>
        <row r="19150">
          <cell r="A19150">
            <v>1000000319</v>
          </cell>
        </row>
        <row r="19151">
          <cell r="A19151">
            <v>49070</v>
          </cell>
        </row>
        <row r="19152">
          <cell r="A19152" t="str">
            <v>9003</v>
          </cell>
        </row>
        <row r="19153">
          <cell r="A19153" t="str">
            <v>82587</v>
          </cell>
        </row>
        <row r="19154">
          <cell r="A19154">
            <v>16787</v>
          </cell>
        </row>
        <row r="19155">
          <cell r="A19155">
            <v>8571</v>
          </cell>
        </row>
        <row r="19156">
          <cell r="A19156" t="str">
            <v>62934</v>
          </cell>
        </row>
        <row r="19157">
          <cell r="A19157">
            <v>2196</v>
          </cell>
        </row>
        <row r="19158">
          <cell r="A19158">
            <v>8969</v>
          </cell>
        </row>
        <row r="19159">
          <cell r="A19159">
            <v>75135</v>
          </cell>
        </row>
        <row r="19160">
          <cell r="A19160">
            <v>67072</v>
          </cell>
        </row>
        <row r="19161">
          <cell r="A19161">
            <v>2268</v>
          </cell>
        </row>
        <row r="19162">
          <cell r="A19162">
            <v>2268</v>
          </cell>
        </row>
        <row r="19163">
          <cell r="A19163">
            <v>26276</v>
          </cell>
        </row>
        <row r="19164">
          <cell r="A19164">
            <v>8896</v>
          </cell>
        </row>
        <row r="19165">
          <cell r="A19165">
            <v>53574</v>
          </cell>
        </row>
        <row r="19166">
          <cell r="A19166">
            <v>492</v>
          </cell>
        </row>
        <row r="19167">
          <cell r="A19167">
            <v>97920</v>
          </cell>
        </row>
        <row r="19168">
          <cell r="A19168" t="str">
            <v>72757</v>
          </cell>
        </row>
        <row r="19169">
          <cell r="A19169" t="str">
            <v>97192</v>
          </cell>
        </row>
        <row r="19170">
          <cell r="A19170" t="str">
            <v>109755</v>
          </cell>
        </row>
        <row r="19171">
          <cell r="A19171">
            <v>78948</v>
          </cell>
        </row>
        <row r="19172">
          <cell r="A19172">
            <v>78948</v>
          </cell>
        </row>
        <row r="19173">
          <cell r="A19173">
            <v>89371</v>
          </cell>
        </row>
        <row r="19174">
          <cell r="A19174">
            <v>70225</v>
          </cell>
        </row>
        <row r="19175">
          <cell r="A19175">
            <v>86939</v>
          </cell>
        </row>
        <row r="19176">
          <cell r="A19176">
            <v>105268</v>
          </cell>
        </row>
        <row r="19177">
          <cell r="A19177">
            <v>6052</v>
          </cell>
        </row>
        <row r="19178">
          <cell r="A19178">
            <v>89880</v>
          </cell>
        </row>
        <row r="19179">
          <cell r="A19179">
            <v>1000000175</v>
          </cell>
        </row>
        <row r="19180">
          <cell r="A19180">
            <v>84488</v>
          </cell>
        </row>
        <row r="19181">
          <cell r="A19181">
            <v>18808</v>
          </cell>
        </row>
        <row r="19182">
          <cell r="A19182">
            <v>18808</v>
          </cell>
        </row>
        <row r="19183">
          <cell r="A19183">
            <v>59133</v>
          </cell>
        </row>
        <row r="19184">
          <cell r="A19184">
            <v>17329</v>
          </cell>
        </row>
        <row r="19185">
          <cell r="A19185">
            <v>6171</v>
          </cell>
        </row>
        <row r="19186">
          <cell r="A19186" t="str">
            <v>106913</v>
          </cell>
        </row>
        <row r="19187">
          <cell r="A19187">
            <v>103281</v>
          </cell>
        </row>
        <row r="19188">
          <cell r="A19188">
            <v>17517</v>
          </cell>
        </row>
        <row r="19189">
          <cell r="A19189">
            <v>104413</v>
          </cell>
        </row>
        <row r="19190">
          <cell r="A19190">
            <v>104413</v>
          </cell>
        </row>
        <row r="19191">
          <cell r="A19191">
            <v>104413</v>
          </cell>
        </row>
        <row r="19192">
          <cell r="A19192">
            <v>104413</v>
          </cell>
        </row>
        <row r="19193">
          <cell r="A19193">
            <v>90201</v>
          </cell>
        </row>
        <row r="19194">
          <cell r="A19194">
            <v>108365</v>
          </cell>
        </row>
        <row r="19195">
          <cell r="A19195" t="str">
            <v>108467</v>
          </cell>
        </row>
        <row r="19196">
          <cell r="A19196">
            <v>89421</v>
          </cell>
        </row>
        <row r="19197">
          <cell r="A19197">
            <v>89452</v>
          </cell>
        </row>
        <row r="19198">
          <cell r="A19198">
            <v>64983</v>
          </cell>
        </row>
        <row r="19199">
          <cell r="A19199">
            <v>81522</v>
          </cell>
        </row>
        <row r="19200">
          <cell r="A19200">
            <v>12722</v>
          </cell>
        </row>
        <row r="19201">
          <cell r="A19201">
            <v>104117</v>
          </cell>
        </row>
        <row r="19202">
          <cell r="A19202" t="str">
            <v>12112</v>
          </cell>
        </row>
        <row r="19203">
          <cell r="A19203">
            <v>4594</v>
          </cell>
        </row>
        <row r="19204">
          <cell r="A19204">
            <v>14405</v>
          </cell>
        </row>
        <row r="19205">
          <cell r="A19205">
            <v>66171</v>
          </cell>
        </row>
        <row r="19206">
          <cell r="A19206" t="str">
            <v>6196</v>
          </cell>
        </row>
        <row r="19207">
          <cell r="A19207">
            <v>63067</v>
          </cell>
        </row>
        <row r="19208">
          <cell r="A19208">
            <v>63552</v>
          </cell>
        </row>
        <row r="19209">
          <cell r="A19209">
            <v>12422</v>
          </cell>
        </row>
        <row r="19210">
          <cell r="A19210">
            <v>84405</v>
          </cell>
        </row>
        <row r="19211">
          <cell r="A19211">
            <v>43777</v>
          </cell>
        </row>
        <row r="19212">
          <cell r="A19212" t="str">
            <v>115451</v>
          </cell>
        </row>
        <row r="19213">
          <cell r="A19213" t="str">
            <v>32924</v>
          </cell>
        </row>
        <row r="19214">
          <cell r="A19214" t="str">
            <v>32350</v>
          </cell>
        </row>
        <row r="19215">
          <cell r="A19215">
            <v>14131</v>
          </cell>
        </row>
        <row r="19216">
          <cell r="A19216">
            <v>106984</v>
          </cell>
        </row>
        <row r="19217">
          <cell r="A19217" t="str">
            <v>26821</v>
          </cell>
        </row>
        <row r="19218">
          <cell r="A19218">
            <v>4586</v>
          </cell>
        </row>
        <row r="19219">
          <cell r="A19219">
            <v>9882</v>
          </cell>
        </row>
        <row r="19220">
          <cell r="A19220">
            <v>10254</v>
          </cell>
        </row>
        <row r="19221">
          <cell r="A19221">
            <v>63615</v>
          </cell>
        </row>
        <row r="19222">
          <cell r="A19222">
            <v>26517</v>
          </cell>
        </row>
        <row r="19223">
          <cell r="A19223">
            <v>26276</v>
          </cell>
        </row>
        <row r="19224">
          <cell r="A19224">
            <v>10863</v>
          </cell>
        </row>
        <row r="19225">
          <cell r="A19225">
            <v>4412</v>
          </cell>
        </row>
        <row r="19226">
          <cell r="A19226">
            <v>9599</v>
          </cell>
        </row>
        <row r="19227">
          <cell r="A19227">
            <v>20050</v>
          </cell>
        </row>
        <row r="19228">
          <cell r="A19228">
            <v>14001</v>
          </cell>
        </row>
        <row r="19229">
          <cell r="A19229">
            <v>10354</v>
          </cell>
        </row>
        <row r="19230">
          <cell r="A19230">
            <v>56402</v>
          </cell>
        </row>
        <row r="19231">
          <cell r="A19231">
            <v>56402</v>
          </cell>
        </row>
        <row r="19232">
          <cell r="A19232">
            <v>79853</v>
          </cell>
        </row>
        <row r="19233">
          <cell r="A19233">
            <v>1000000319</v>
          </cell>
        </row>
        <row r="19234">
          <cell r="A19234">
            <v>104873</v>
          </cell>
        </row>
        <row r="19235">
          <cell r="A19235">
            <v>13970</v>
          </cell>
        </row>
        <row r="19236">
          <cell r="A19236" t="str">
            <v>36878</v>
          </cell>
        </row>
        <row r="19237">
          <cell r="A19237" t="str">
            <v>71333</v>
          </cell>
        </row>
        <row r="19238">
          <cell r="A19238">
            <v>103106</v>
          </cell>
        </row>
        <row r="19239">
          <cell r="A19239" t="str">
            <v>42689</v>
          </cell>
        </row>
        <row r="19240">
          <cell r="A19240">
            <v>55703</v>
          </cell>
        </row>
        <row r="19241">
          <cell r="A19241" t="str">
            <v>97027</v>
          </cell>
        </row>
        <row r="19242">
          <cell r="A19242">
            <v>19932</v>
          </cell>
        </row>
        <row r="19243">
          <cell r="A19243">
            <v>64816</v>
          </cell>
        </row>
        <row r="19244">
          <cell r="A19244" t="str">
            <v>76378</v>
          </cell>
        </row>
        <row r="19245">
          <cell r="A19245">
            <v>53371</v>
          </cell>
        </row>
        <row r="19246">
          <cell r="A19246" t="str">
            <v>42318</v>
          </cell>
        </row>
        <row r="19247">
          <cell r="A19247" t="str">
            <v>19438</v>
          </cell>
        </row>
        <row r="19248">
          <cell r="A19248">
            <v>64948</v>
          </cell>
        </row>
        <row r="19249">
          <cell r="A19249">
            <v>100218</v>
          </cell>
        </row>
        <row r="19250">
          <cell r="A19250">
            <v>23744</v>
          </cell>
        </row>
        <row r="19251">
          <cell r="A19251">
            <v>23744</v>
          </cell>
        </row>
        <row r="19252">
          <cell r="A19252">
            <v>23744</v>
          </cell>
        </row>
        <row r="19253">
          <cell r="A19253">
            <v>23744</v>
          </cell>
        </row>
        <row r="19254">
          <cell r="A19254">
            <v>25237</v>
          </cell>
        </row>
        <row r="19255">
          <cell r="A19255" t="str">
            <v>103697</v>
          </cell>
        </row>
        <row r="19256">
          <cell r="A19256">
            <v>32432</v>
          </cell>
        </row>
        <row r="19257">
          <cell r="A19257">
            <v>68506</v>
          </cell>
        </row>
        <row r="19258">
          <cell r="A19258" t="str">
            <v>115779</v>
          </cell>
        </row>
        <row r="19259">
          <cell r="A19259" t="str">
            <v>63026</v>
          </cell>
        </row>
        <row r="19260">
          <cell r="A19260">
            <v>10320</v>
          </cell>
        </row>
        <row r="19261">
          <cell r="A19261">
            <v>96928</v>
          </cell>
        </row>
        <row r="19262">
          <cell r="A19262">
            <v>26822</v>
          </cell>
        </row>
        <row r="19263">
          <cell r="A19263">
            <v>26822</v>
          </cell>
        </row>
        <row r="19264">
          <cell r="A19264" t="str">
            <v>72825</v>
          </cell>
        </row>
        <row r="19265">
          <cell r="A19265">
            <v>35063</v>
          </cell>
        </row>
        <row r="19266">
          <cell r="A19266">
            <v>19843</v>
          </cell>
        </row>
        <row r="19267">
          <cell r="A19267">
            <v>19843</v>
          </cell>
        </row>
        <row r="19268">
          <cell r="A19268">
            <v>92384</v>
          </cell>
        </row>
        <row r="19269">
          <cell r="A19269">
            <v>42432</v>
          </cell>
        </row>
        <row r="19270">
          <cell r="A19270">
            <v>24235</v>
          </cell>
        </row>
        <row r="19271">
          <cell r="A19271" t="str">
            <v>17522</v>
          </cell>
        </row>
        <row r="19272">
          <cell r="A19272" t="str">
            <v>109745</v>
          </cell>
        </row>
        <row r="19273">
          <cell r="A19273">
            <v>20384</v>
          </cell>
        </row>
        <row r="19274">
          <cell r="A19274" t="str">
            <v>22707</v>
          </cell>
        </row>
        <row r="19275">
          <cell r="A19275">
            <v>61963</v>
          </cell>
        </row>
        <row r="19276">
          <cell r="A19276">
            <v>6195</v>
          </cell>
        </row>
        <row r="19277">
          <cell r="A19277">
            <v>20384</v>
          </cell>
        </row>
        <row r="19278">
          <cell r="A19278">
            <v>79066</v>
          </cell>
        </row>
        <row r="19279">
          <cell r="A19279">
            <v>8908</v>
          </cell>
        </row>
        <row r="19280">
          <cell r="A19280" t="str">
            <v>19975</v>
          </cell>
        </row>
        <row r="19281">
          <cell r="A19281">
            <v>28904</v>
          </cell>
        </row>
        <row r="19282">
          <cell r="A19282">
            <v>28904</v>
          </cell>
        </row>
        <row r="19283">
          <cell r="A19283" t="str">
            <v>13653</v>
          </cell>
        </row>
        <row r="19284">
          <cell r="A19284" t="str">
            <v>13653</v>
          </cell>
        </row>
        <row r="19285">
          <cell r="A19285" t="str">
            <v>80765</v>
          </cell>
        </row>
        <row r="19286">
          <cell r="A19286">
            <v>19539</v>
          </cell>
        </row>
        <row r="19287">
          <cell r="A19287">
            <v>19539</v>
          </cell>
        </row>
        <row r="19288">
          <cell r="A19288">
            <v>19539</v>
          </cell>
        </row>
        <row r="19289">
          <cell r="A19289">
            <v>27740</v>
          </cell>
        </row>
        <row r="19290">
          <cell r="A19290">
            <v>77347</v>
          </cell>
        </row>
        <row r="19291">
          <cell r="A19291" t="str">
            <v>90008</v>
          </cell>
        </row>
        <row r="19292">
          <cell r="A19292">
            <v>99753</v>
          </cell>
        </row>
        <row r="19293">
          <cell r="A19293">
            <v>8380</v>
          </cell>
        </row>
        <row r="19294">
          <cell r="A19294">
            <v>107756</v>
          </cell>
        </row>
        <row r="19295">
          <cell r="A19295" t="str">
            <v>109879</v>
          </cell>
        </row>
        <row r="19296">
          <cell r="A19296">
            <v>83915</v>
          </cell>
        </row>
        <row r="19297">
          <cell r="A19297">
            <v>84326</v>
          </cell>
        </row>
        <row r="19298">
          <cell r="A19298">
            <v>96055</v>
          </cell>
        </row>
        <row r="19299">
          <cell r="A19299" t="str">
            <v>13853</v>
          </cell>
        </row>
        <row r="19300">
          <cell r="A19300">
            <v>51970</v>
          </cell>
        </row>
        <row r="19301">
          <cell r="A19301">
            <v>69750</v>
          </cell>
        </row>
        <row r="19302">
          <cell r="A19302">
            <v>1000000239</v>
          </cell>
        </row>
        <row r="19303">
          <cell r="A19303">
            <v>1000000240</v>
          </cell>
        </row>
        <row r="19304">
          <cell r="A19304" t="str">
            <v>45212</v>
          </cell>
        </row>
        <row r="19305">
          <cell r="A19305">
            <v>25769</v>
          </cell>
        </row>
        <row r="19306">
          <cell r="A19306">
            <v>19549</v>
          </cell>
        </row>
        <row r="19307">
          <cell r="A19307" t="str">
            <v>28660</v>
          </cell>
        </row>
        <row r="19308">
          <cell r="A19308">
            <v>13570</v>
          </cell>
        </row>
        <row r="19309">
          <cell r="A19309">
            <v>62159</v>
          </cell>
        </row>
        <row r="19310">
          <cell r="A19310">
            <v>103783</v>
          </cell>
        </row>
        <row r="19311">
          <cell r="A19311" t="str">
            <v>18846</v>
          </cell>
        </row>
        <row r="19312">
          <cell r="A19312">
            <v>620</v>
          </cell>
        </row>
        <row r="19313">
          <cell r="A19313">
            <v>22985</v>
          </cell>
        </row>
        <row r="19314">
          <cell r="A19314">
            <v>22985</v>
          </cell>
        </row>
        <row r="19315">
          <cell r="A19315">
            <v>9130</v>
          </cell>
        </row>
        <row r="19316">
          <cell r="A19316">
            <v>100208</v>
          </cell>
        </row>
        <row r="19317">
          <cell r="A19317" t="str">
            <v>115270</v>
          </cell>
        </row>
        <row r="19318">
          <cell r="A19318">
            <v>22260</v>
          </cell>
        </row>
        <row r="19319">
          <cell r="A19319">
            <v>9864</v>
          </cell>
        </row>
        <row r="19320">
          <cell r="A19320">
            <v>27965</v>
          </cell>
        </row>
        <row r="19321">
          <cell r="A19321">
            <v>27965</v>
          </cell>
        </row>
        <row r="19322">
          <cell r="A19322">
            <v>19005</v>
          </cell>
        </row>
        <row r="19323">
          <cell r="A19323">
            <v>105163</v>
          </cell>
        </row>
        <row r="19324">
          <cell r="A19324" t="str">
            <v>44832</v>
          </cell>
        </row>
        <row r="19325">
          <cell r="A19325">
            <v>17474</v>
          </cell>
        </row>
        <row r="19326">
          <cell r="A19326">
            <v>17474</v>
          </cell>
        </row>
        <row r="19327">
          <cell r="A19327">
            <v>17474</v>
          </cell>
        </row>
        <row r="19328">
          <cell r="A19328">
            <v>1000000432</v>
          </cell>
        </row>
        <row r="19329">
          <cell r="A19329">
            <v>1000000432</v>
          </cell>
        </row>
        <row r="19330">
          <cell r="A19330">
            <v>1000000432</v>
          </cell>
        </row>
        <row r="19331">
          <cell r="A19331">
            <v>8561</v>
          </cell>
        </row>
        <row r="19332">
          <cell r="A19332">
            <v>8561</v>
          </cell>
        </row>
        <row r="19333">
          <cell r="A19333">
            <v>94680</v>
          </cell>
        </row>
        <row r="19334">
          <cell r="A19334">
            <v>70853</v>
          </cell>
        </row>
        <row r="19335">
          <cell r="A19335">
            <v>19874</v>
          </cell>
        </row>
        <row r="19336">
          <cell r="A19336">
            <v>19874</v>
          </cell>
        </row>
        <row r="19337">
          <cell r="A19337">
            <v>65729</v>
          </cell>
        </row>
        <row r="19338">
          <cell r="A19338">
            <v>1234</v>
          </cell>
        </row>
        <row r="19339">
          <cell r="A19339" t="str">
            <v>95359</v>
          </cell>
        </row>
        <row r="19340">
          <cell r="A19340" t="str">
            <v>95359</v>
          </cell>
        </row>
        <row r="19341">
          <cell r="A19341">
            <v>12862</v>
          </cell>
        </row>
        <row r="19342">
          <cell r="A19342">
            <v>48869</v>
          </cell>
        </row>
        <row r="19343">
          <cell r="A19343">
            <v>48869</v>
          </cell>
        </row>
        <row r="19344">
          <cell r="A19344">
            <v>51997</v>
          </cell>
        </row>
        <row r="19345">
          <cell r="A19345">
            <v>40124</v>
          </cell>
        </row>
        <row r="19346">
          <cell r="A19346">
            <v>18821</v>
          </cell>
        </row>
        <row r="19347">
          <cell r="A19347">
            <v>1000000285</v>
          </cell>
        </row>
        <row r="19348">
          <cell r="A19348">
            <v>5000</v>
          </cell>
        </row>
        <row r="19349">
          <cell r="A19349" t="str">
            <v>58410</v>
          </cell>
        </row>
        <row r="19350">
          <cell r="A19350" t="str">
            <v>5226</v>
          </cell>
        </row>
        <row r="19351">
          <cell r="A19351">
            <v>1420</v>
          </cell>
        </row>
        <row r="19352">
          <cell r="A19352">
            <v>90426</v>
          </cell>
        </row>
        <row r="19353">
          <cell r="A19353">
            <v>25061</v>
          </cell>
        </row>
        <row r="19354">
          <cell r="A19354">
            <v>17835</v>
          </cell>
        </row>
        <row r="19355">
          <cell r="A19355">
            <v>83340</v>
          </cell>
        </row>
        <row r="19356">
          <cell r="A19356">
            <v>5273</v>
          </cell>
        </row>
        <row r="19357">
          <cell r="A19357">
            <v>21971</v>
          </cell>
        </row>
        <row r="19358">
          <cell r="A19358">
            <v>48361</v>
          </cell>
        </row>
        <row r="19359">
          <cell r="A19359">
            <v>15093</v>
          </cell>
        </row>
        <row r="19360">
          <cell r="A19360">
            <v>1000000199</v>
          </cell>
        </row>
        <row r="19361">
          <cell r="A19361">
            <v>20078</v>
          </cell>
        </row>
        <row r="19362">
          <cell r="A19362">
            <v>48732</v>
          </cell>
        </row>
        <row r="19363">
          <cell r="A19363">
            <v>48732</v>
          </cell>
        </row>
        <row r="19364">
          <cell r="A19364">
            <v>59839</v>
          </cell>
        </row>
        <row r="19365">
          <cell r="A19365">
            <v>15453</v>
          </cell>
        </row>
        <row r="19366">
          <cell r="A19366">
            <v>15453</v>
          </cell>
        </row>
        <row r="19367">
          <cell r="A19367">
            <v>6195</v>
          </cell>
        </row>
        <row r="19368">
          <cell r="A19368">
            <v>3828</v>
          </cell>
        </row>
        <row r="19369">
          <cell r="A19369">
            <v>23295</v>
          </cell>
        </row>
        <row r="19370">
          <cell r="A19370">
            <v>75536</v>
          </cell>
        </row>
        <row r="19371">
          <cell r="A19371">
            <v>19432</v>
          </cell>
        </row>
        <row r="19372">
          <cell r="A19372">
            <v>19432</v>
          </cell>
        </row>
        <row r="19373">
          <cell r="A19373">
            <v>19432</v>
          </cell>
        </row>
        <row r="19374">
          <cell r="A19374">
            <v>7559</v>
          </cell>
        </row>
        <row r="19375">
          <cell r="A19375">
            <v>7559</v>
          </cell>
        </row>
        <row r="19376">
          <cell r="A19376">
            <v>49594</v>
          </cell>
        </row>
        <row r="19377">
          <cell r="A19377">
            <v>95939</v>
          </cell>
        </row>
        <row r="19378">
          <cell r="A19378">
            <v>27710</v>
          </cell>
        </row>
        <row r="19379">
          <cell r="A19379" t="str">
            <v>23103</v>
          </cell>
        </row>
        <row r="19380">
          <cell r="A19380" t="str">
            <v>84171</v>
          </cell>
        </row>
        <row r="19381">
          <cell r="A19381">
            <v>12586</v>
          </cell>
        </row>
        <row r="19382">
          <cell r="A19382">
            <v>12586</v>
          </cell>
        </row>
        <row r="19383">
          <cell r="A19383">
            <v>6336</v>
          </cell>
        </row>
        <row r="19384">
          <cell r="A19384">
            <v>6336</v>
          </cell>
        </row>
        <row r="19385">
          <cell r="A19385" t="str">
            <v>68524</v>
          </cell>
        </row>
        <row r="19386">
          <cell r="A19386">
            <v>26748</v>
          </cell>
        </row>
        <row r="19387">
          <cell r="A19387">
            <v>492</v>
          </cell>
        </row>
        <row r="19388">
          <cell r="A19388">
            <v>18875</v>
          </cell>
        </row>
        <row r="19389">
          <cell r="A19389">
            <v>30279</v>
          </cell>
        </row>
        <row r="19390">
          <cell r="A19390" t="str">
            <v>74302</v>
          </cell>
        </row>
        <row r="19391">
          <cell r="A19391">
            <v>61804</v>
          </cell>
        </row>
        <row r="19392">
          <cell r="A19392">
            <v>65705</v>
          </cell>
        </row>
        <row r="19393">
          <cell r="A19393">
            <v>72254</v>
          </cell>
        </row>
        <row r="19394">
          <cell r="A19394">
            <v>86154</v>
          </cell>
        </row>
        <row r="19395">
          <cell r="A19395" t="str">
            <v>25141</v>
          </cell>
        </row>
        <row r="19396">
          <cell r="A19396">
            <v>6310</v>
          </cell>
        </row>
        <row r="19397">
          <cell r="A19397">
            <v>1993</v>
          </cell>
        </row>
        <row r="19398">
          <cell r="A19398" t="str">
            <v>6415</v>
          </cell>
        </row>
        <row r="19399">
          <cell r="A19399">
            <v>56130</v>
          </cell>
        </row>
        <row r="19400">
          <cell r="A19400">
            <v>67209</v>
          </cell>
        </row>
        <row r="19401">
          <cell r="A19401">
            <v>67209</v>
          </cell>
        </row>
        <row r="19402">
          <cell r="A19402">
            <v>4516</v>
          </cell>
        </row>
        <row r="19403">
          <cell r="A19403">
            <v>8805</v>
          </cell>
        </row>
        <row r="19404">
          <cell r="A19404">
            <v>100740</v>
          </cell>
        </row>
        <row r="19405">
          <cell r="A19405">
            <v>100209</v>
          </cell>
        </row>
        <row r="19406">
          <cell r="A19406">
            <v>9820</v>
          </cell>
        </row>
        <row r="19407">
          <cell r="A19407">
            <v>75504</v>
          </cell>
        </row>
        <row r="19408">
          <cell r="A19408">
            <v>11408</v>
          </cell>
        </row>
        <row r="19409">
          <cell r="A19409">
            <v>13939</v>
          </cell>
        </row>
        <row r="19410">
          <cell r="A19410">
            <v>19854</v>
          </cell>
        </row>
        <row r="19411">
          <cell r="A19411">
            <v>66767</v>
          </cell>
        </row>
        <row r="19412">
          <cell r="A19412">
            <v>111074</v>
          </cell>
        </row>
        <row r="19413">
          <cell r="A19413">
            <v>8817</v>
          </cell>
        </row>
        <row r="19414">
          <cell r="A19414">
            <v>2239</v>
          </cell>
        </row>
        <row r="19415">
          <cell r="A19415">
            <v>4370</v>
          </cell>
        </row>
        <row r="19416">
          <cell r="A19416">
            <v>4370</v>
          </cell>
        </row>
        <row r="19417">
          <cell r="A19417">
            <v>880</v>
          </cell>
        </row>
        <row r="19418">
          <cell r="A19418">
            <v>63425</v>
          </cell>
        </row>
        <row r="19419">
          <cell r="A19419" t="str">
            <v>23870</v>
          </cell>
        </row>
        <row r="19420">
          <cell r="A19420" t="str">
            <v>113572</v>
          </cell>
        </row>
        <row r="19421">
          <cell r="A19421" t="str">
            <v>113569</v>
          </cell>
        </row>
        <row r="19422">
          <cell r="A19422" t="str">
            <v>76075</v>
          </cell>
        </row>
        <row r="19423">
          <cell r="A19423" t="str">
            <v>105459</v>
          </cell>
        </row>
        <row r="19424">
          <cell r="A19424" t="str">
            <v>103471</v>
          </cell>
        </row>
        <row r="19425">
          <cell r="A19425" t="str">
            <v>92342</v>
          </cell>
        </row>
        <row r="19426">
          <cell r="A19426" t="str">
            <v>59781</v>
          </cell>
        </row>
        <row r="19427">
          <cell r="A19427" t="str">
            <v>33870</v>
          </cell>
        </row>
        <row r="19428">
          <cell r="A19428" t="str">
            <v>113567</v>
          </cell>
        </row>
        <row r="19429">
          <cell r="A19429" t="str">
            <v>38363</v>
          </cell>
        </row>
        <row r="19430">
          <cell r="A19430" t="str">
            <v>113574</v>
          </cell>
        </row>
        <row r="19431">
          <cell r="A19431">
            <v>16263</v>
          </cell>
        </row>
        <row r="19432">
          <cell r="A19432">
            <v>16263</v>
          </cell>
        </row>
        <row r="19433">
          <cell r="A19433" t="str">
            <v>91320</v>
          </cell>
        </row>
        <row r="19434">
          <cell r="A19434">
            <v>61090</v>
          </cell>
        </row>
        <row r="19435">
          <cell r="A19435">
            <v>61090</v>
          </cell>
        </row>
        <row r="19436">
          <cell r="A19436">
            <v>61090</v>
          </cell>
        </row>
        <row r="19437">
          <cell r="A19437">
            <v>29493</v>
          </cell>
        </row>
        <row r="19438">
          <cell r="A19438">
            <v>22835</v>
          </cell>
        </row>
        <row r="19439">
          <cell r="A19439">
            <v>20384</v>
          </cell>
        </row>
        <row r="19440">
          <cell r="A19440">
            <v>20143</v>
          </cell>
        </row>
        <row r="19441">
          <cell r="A19441">
            <v>55749</v>
          </cell>
        </row>
        <row r="19442">
          <cell r="A19442">
            <v>56236</v>
          </cell>
        </row>
        <row r="19443">
          <cell r="A19443">
            <v>84304</v>
          </cell>
        </row>
        <row r="19444">
          <cell r="A19444">
            <v>26060</v>
          </cell>
        </row>
        <row r="19445">
          <cell r="A19445">
            <v>76746</v>
          </cell>
        </row>
        <row r="19446">
          <cell r="A19446">
            <v>64833</v>
          </cell>
        </row>
        <row r="19447">
          <cell r="A19447">
            <v>77126</v>
          </cell>
        </row>
        <row r="19448">
          <cell r="A19448">
            <v>68499</v>
          </cell>
        </row>
        <row r="19449">
          <cell r="A19449">
            <v>14586</v>
          </cell>
        </row>
        <row r="19450">
          <cell r="A19450">
            <v>73060</v>
          </cell>
        </row>
        <row r="19451">
          <cell r="A19451">
            <v>27976</v>
          </cell>
        </row>
        <row r="19452">
          <cell r="A19452">
            <v>25218</v>
          </cell>
        </row>
        <row r="19453">
          <cell r="A19453">
            <v>101941</v>
          </cell>
        </row>
        <row r="19454">
          <cell r="A19454">
            <v>106859</v>
          </cell>
        </row>
        <row r="19455">
          <cell r="A19455">
            <v>83558</v>
          </cell>
        </row>
        <row r="19456">
          <cell r="A19456">
            <v>9130</v>
          </cell>
        </row>
        <row r="19457">
          <cell r="A19457">
            <v>63615</v>
          </cell>
        </row>
        <row r="19458">
          <cell r="A19458" t="str">
            <v>26208</v>
          </cell>
        </row>
        <row r="19459">
          <cell r="A19459">
            <v>12447</v>
          </cell>
        </row>
        <row r="19460">
          <cell r="A19460">
            <v>72142</v>
          </cell>
        </row>
        <row r="19461">
          <cell r="A19461">
            <v>33832</v>
          </cell>
        </row>
        <row r="19462">
          <cell r="A19462">
            <v>4356</v>
          </cell>
        </row>
        <row r="19463">
          <cell r="A19463">
            <v>65526</v>
          </cell>
        </row>
        <row r="19464">
          <cell r="A19464">
            <v>92508</v>
          </cell>
        </row>
        <row r="19465">
          <cell r="A19465">
            <v>8834</v>
          </cell>
        </row>
        <row r="19466">
          <cell r="A19466">
            <v>6583</v>
          </cell>
        </row>
        <row r="19467">
          <cell r="A19467">
            <v>40461</v>
          </cell>
        </row>
        <row r="19468">
          <cell r="A19468">
            <v>85392</v>
          </cell>
        </row>
        <row r="19469">
          <cell r="A19469" t="str">
            <v>42689</v>
          </cell>
        </row>
        <row r="19470">
          <cell r="A19470">
            <v>51234</v>
          </cell>
        </row>
        <row r="19471">
          <cell r="A19471">
            <v>60507</v>
          </cell>
        </row>
        <row r="19472">
          <cell r="A19472">
            <v>39601</v>
          </cell>
        </row>
        <row r="19473">
          <cell r="A19473">
            <v>28723</v>
          </cell>
        </row>
        <row r="19474">
          <cell r="A19474">
            <v>82785</v>
          </cell>
        </row>
        <row r="19475">
          <cell r="A19475">
            <v>1000000371</v>
          </cell>
        </row>
        <row r="19476">
          <cell r="A19476">
            <v>2196</v>
          </cell>
        </row>
        <row r="19477">
          <cell r="A19477">
            <v>48361</v>
          </cell>
        </row>
        <row r="19478">
          <cell r="A19478">
            <v>7459</v>
          </cell>
        </row>
        <row r="19479">
          <cell r="A19479">
            <v>7459</v>
          </cell>
        </row>
        <row r="19480">
          <cell r="A19480">
            <v>7459</v>
          </cell>
        </row>
        <row r="19481">
          <cell r="A19481">
            <v>12020</v>
          </cell>
        </row>
        <row r="19482">
          <cell r="A19482">
            <v>12081</v>
          </cell>
        </row>
        <row r="19483">
          <cell r="A19483">
            <v>98177</v>
          </cell>
        </row>
        <row r="19484">
          <cell r="A19484">
            <v>98177</v>
          </cell>
        </row>
        <row r="19485">
          <cell r="A19485">
            <v>88284</v>
          </cell>
        </row>
        <row r="19486">
          <cell r="A19486">
            <v>33170</v>
          </cell>
        </row>
        <row r="19487">
          <cell r="A19487">
            <v>23146</v>
          </cell>
        </row>
        <row r="19488">
          <cell r="A19488">
            <v>55146</v>
          </cell>
        </row>
        <row r="19489">
          <cell r="A19489" t="str">
            <v>18497</v>
          </cell>
        </row>
        <row r="19490">
          <cell r="A19490">
            <v>16017</v>
          </cell>
        </row>
        <row r="19491">
          <cell r="A19491">
            <v>66787</v>
          </cell>
        </row>
        <row r="19492">
          <cell r="A19492">
            <v>45703</v>
          </cell>
        </row>
        <row r="19493">
          <cell r="A19493" t="str">
            <v>55670</v>
          </cell>
        </row>
        <row r="19494">
          <cell r="A19494">
            <v>13970</v>
          </cell>
        </row>
        <row r="19495">
          <cell r="A19495">
            <v>88489</v>
          </cell>
        </row>
        <row r="19496">
          <cell r="A19496">
            <v>88489</v>
          </cell>
        </row>
        <row r="19497">
          <cell r="A19497">
            <v>28125</v>
          </cell>
        </row>
        <row r="19498">
          <cell r="A19498">
            <v>12733</v>
          </cell>
        </row>
        <row r="19499">
          <cell r="A19499">
            <v>4110</v>
          </cell>
        </row>
        <row r="19500">
          <cell r="A19500">
            <v>554</v>
          </cell>
        </row>
        <row r="19501">
          <cell r="A19501">
            <v>554</v>
          </cell>
        </row>
        <row r="19502">
          <cell r="A19502">
            <v>58959</v>
          </cell>
        </row>
        <row r="19503">
          <cell r="A19503" t="str">
            <v>92134</v>
          </cell>
        </row>
        <row r="19504">
          <cell r="A19504" t="str">
            <v>92134</v>
          </cell>
        </row>
        <row r="19505">
          <cell r="A19505">
            <v>13288</v>
          </cell>
        </row>
        <row r="19506">
          <cell r="A19506">
            <v>22006</v>
          </cell>
        </row>
        <row r="19507">
          <cell r="A19507" t="str">
            <v>97809</v>
          </cell>
        </row>
        <row r="19508">
          <cell r="A19508" t="str">
            <v>80624</v>
          </cell>
        </row>
        <row r="19509">
          <cell r="A19509" t="str">
            <v>44852</v>
          </cell>
        </row>
        <row r="19510">
          <cell r="A19510">
            <v>18029</v>
          </cell>
        </row>
        <row r="19511">
          <cell r="A19511">
            <v>99700</v>
          </cell>
        </row>
        <row r="19512">
          <cell r="A19512">
            <v>90687</v>
          </cell>
        </row>
        <row r="19513">
          <cell r="A19513" t="str">
            <v>21732</v>
          </cell>
        </row>
        <row r="19514">
          <cell r="A19514">
            <v>6649</v>
          </cell>
        </row>
        <row r="19515">
          <cell r="A19515" t="str">
            <v>43268</v>
          </cell>
        </row>
        <row r="19516">
          <cell r="A19516" t="str">
            <v>61093</v>
          </cell>
        </row>
        <row r="19517">
          <cell r="A19517" t="str">
            <v>46579</v>
          </cell>
        </row>
        <row r="19518">
          <cell r="A19518">
            <v>69750</v>
          </cell>
        </row>
        <row r="19519">
          <cell r="A19519">
            <v>101289</v>
          </cell>
        </row>
        <row r="19520">
          <cell r="A19520">
            <v>94963</v>
          </cell>
        </row>
        <row r="19521">
          <cell r="A19521">
            <v>9800</v>
          </cell>
        </row>
        <row r="19522">
          <cell r="A19522">
            <v>19402</v>
          </cell>
        </row>
        <row r="19523">
          <cell r="A19523">
            <v>19402</v>
          </cell>
        </row>
        <row r="19524">
          <cell r="A19524">
            <v>12586</v>
          </cell>
        </row>
        <row r="19525">
          <cell r="A19525">
            <v>73365</v>
          </cell>
        </row>
        <row r="19526">
          <cell r="A19526">
            <v>68617</v>
          </cell>
        </row>
        <row r="19527">
          <cell r="A19527">
            <v>42527</v>
          </cell>
        </row>
        <row r="19528">
          <cell r="A19528">
            <v>42527</v>
          </cell>
        </row>
        <row r="19529">
          <cell r="A19529">
            <v>6732</v>
          </cell>
        </row>
        <row r="19530">
          <cell r="A19530">
            <v>101148</v>
          </cell>
        </row>
        <row r="19531">
          <cell r="A19531">
            <v>53371</v>
          </cell>
        </row>
        <row r="19532">
          <cell r="A19532">
            <v>53371</v>
          </cell>
        </row>
        <row r="19533">
          <cell r="A19533" t="str">
            <v>7340</v>
          </cell>
        </row>
        <row r="19534">
          <cell r="A19534">
            <v>2060</v>
          </cell>
        </row>
        <row r="19535">
          <cell r="A19535" t="str">
            <v>115178</v>
          </cell>
        </row>
        <row r="19536">
          <cell r="A19536" t="str">
            <v>113725</v>
          </cell>
        </row>
        <row r="19537">
          <cell r="A19537" t="str">
            <v>72275</v>
          </cell>
        </row>
        <row r="19538">
          <cell r="A19538">
            <v>18478</v>
          </cell>
        </row>
        <row r="19539">
          <cell r="A19539">
            <v>18478</v>
          </cell>
        </row>
        <row r="19540">
          <cell r="A19540">
            <v>65190</v>
          </cell>
        </row>
        <row r="19541">
          <cell r="A19541">
            <v>12696</v>
          </cell>
        </row>
        <row r="19542">
          <cell r="A19542">
            <v>69599</v>
          </cell>
        </row>
        <row r="19543">
          <cell r="A19543" t="str">
            <v>112773</v>
          </cell>
        </row>
        <row r="19544">
          <cell r="A19544" t="str">
            <v>94302</v>
          </cell>
        </row>
        <row r="19545">
          <cell r="A19545" t="str">
            <v>109307</v>
          </cell>
        </row>
        <row r="19546">
          <cell r="A19546" t="str">
            <v>26588</v>
          </cell>
        </row>
        <row r="19547">
          <cell r="A19547" t="str">
            <v>53236</v>
          </cell>
        </row>
        <row r="19548">
          <cell r="A19548" t="str">
            <v>19468</v>
          </cell>
        </row>
        <row r="19549">
          <cell r="A19549" t="str">
            <v>43202</v>
          </cell>
        </row>
        <row r="19550">
          <cell r="A19550">
            <v>18953</v>
          </cell>
        </row>
        <row r="19551">
          <cell r="A19551">
            <v>1000000484</v>
          </cell>
        </row>
        <row r="19552">
          <cell r="A19552">
            <v>101700</v>
          </cell>
        </row>
        <row r="19553">
          <cell r="A19553">
            <v>20659</v>
          </cell>
        </row>
        <row r="19554">
          <cell r="A19554">
            <v>23482</v>
          </cell>
        </row>
        <row r="19555">
          <cell r="A19555">
            <v>24497</v>
          </cell>
        </row>
        <row r="19556">
          <cell r="A19556">
            <v>24497</v>
          </cell>
        </row>
        <row r="19557">
          <cell r="A19557">
            <v>23614</v>
          </cell>
        </row>
        <row r="19558">
          <cell r="A19558">
            <v>89540</v>
          </cell>
        </row>
        <row r="19559">
          <cell r="A19559">
            <v>89541</v>
          </cell>
        </row>
        <row r="19560">
          <cell r="A19560">
            <v>19816</v>
          </cell>
        </row>
        <row r="19561">
          <cell r="A19561">
            <v>19165</v>
          </cell>
        </row>
        <row r="19562">
          <cell r="A19562">
            <v>22325</v>
          </cell>
        </row>
        <row r="19563">
          <cell r="A19563" t="str">
            <v>26901</v>
          </cell>
        </row>
        <row r="19564">
          <cell r="A19564">
            <v>97526</v>
          </cell>
        </row>
        <row r="19565">
          <cell r="A19565">
            <v>13497</v>
          </cell>
        </row>
        <row r="19566">
          <cell r="A19566">
            <v>13497</v>
          </cell>
        </row>
        <row r="19567">
          <cell r="A19567">
            <v>1000000319</v>
          </cell>
        </row>
        <row r="19568">
          <cell r="A19568">
            <v>14579</v>
          </cell>
        </row>
        <row r="19569">
          <cell r="A19569">
            <v>14579</v>
          </cell>
        </row>
        <row r="19570">
          <cell r="A19570">
            <v>6299</v>
          </cell>
        </row>
        <row r="19571">
          <cell r="A19571">
            <v>66171</v>
          </cell>
        </row>
        <row r="19572">
          <cell r="A19572" t="str">
            <v>26797</v>
          </cell>
        </row>
        <row r="19573">
          <cell r="A19573">
            <v>109958</v>
          </cell>
        </row>
        <row r="19574">
          <cell r="A19574">
            <v>725</v>
          </cell>
        </row>
        <row r="19575">
          <cell r="A19575">
            <v>71285</v>
          </cell>
        </row>
        <row r="19576">
          <cell r="A19576">
            <v>14168</v>
          </cell>
        </row>
        <row r="19577">
          <cell r="A19577" t="str">
            <v>104560</v>
          </cell>
        </row>
        <row r="19578">
          <cell r="A19578">
            <v>92106</v>
          </cell>
        </row>
        <row r="19579">
          <cell r="A19579">
            <v>107716</v>
          </cell>
        </row>
        <row r="19580">
          <cell r="A19580">
            <v>36482</v>
          </cell>
        </row>
        <row r="19581">
          <cell r="A19581">
            <v>36482</v>
          </cell>
        </row>
        <row r="19582">
          <cell r="A19582" t="str">
            <v>13699</v>
          </cell>
        </row>
        <row r="19583">
          <cell r="A19583" t="str">
            <v>13699</v>
          </cell>
        </row>
        <row r="19584">
          <cell r="A19584">
            <v>82888</v>
          </cell>
        </row>
        <row r="19585">
          <cell r="A19585">
            <v>82888</v>
          </cell>
        </row>
        <row r="19586">
          <cell r="A19586">
            <v>82888</v>
          </cell>
        </row>
        <row r="19587">
          <cell r="A19587">
            <v>82888</v>
          </cell>
        </row>
        <row r="19588">
          <cell r="A19588">
            <v>14875</v>
          </cell>
        </row>
        <row r="19589">
          <cell r="A19589">
            <v>82888</v>
          </cell>
        </row>
        <row r="19590">
          <cell r="A19590">
            <v>82888</v>
          </cell>
        </row>
        <row r="19591">
          <cell r="A19591">
            <v>82888</v>
          </cell>
        </row>
        <row r="19592">
          <cell r="A19592">
            <v>18875</v>
          </cell>
        </row>
        <row r="19593">
          <cell r="A19593">
            <v>11324</v>
          </cell>
        </row>
        <row r="19594">
          <cell r="A19594">
            <v>5168</v>
          </cell>
        </row>
        <row r="19595">
          <cell r="A19595">
            <v>97778</v>
          </cell>
        </row>
        <row r="19596">
          <cell r="A19596">
            <v>27971</v>
          </cell>
        </row>
        <row r="19597">
          <cell r="A19597">
            <v>26258</v>
          </cell>
        </row>
        <row r="19598">
          <cell r="A19598" t="str">
            <v>102557</v>
          </cell>
        </row>
        <row r="19599">
          <cell r="A19599">
            <v>18090</v>
          </cell>
        </row>
        <row r="19600">
          <cell r="A19600">
            <v>92939</v>
          </cell>
        </row>
        <row r="19601">
          <cell r="A19601">
            <v>64543</v>
          </cell>
        </row>
        <row r="19602">
          <cell r="A19602">
            <v>21638</v>
          </cell>
        </row>
        <row r="19603">
          <cell r="A19603">
            <v>24476</v>
          </cell>
        </row>
        <row r="19604">
          <cell r="A19604" t="str">
            <v>24173</v>
          </cell>
        </row>
        <row r="19605">
          <cell r="A19605" t="str">
            <v>14967</v>
          </cell>
        </row>
        <row r="19606">
          <cell r="A19606">
            <v>64254</v>
          </cell>
        </row>
        <row r="19607">
          <cell r="A19607">
            <v>23080</v>
          </cell>
        </row>
        <row r="19608">
          <cell r="A19608">
            <v>53982</v>
          </cell>
        </row>
        <row r="19609">
          <cell r="A19609">
            <v>94057</v>
          </cell>
        </row>
        <row r="19610">
          <cell r="A19610">
            <v>83915</v>
          </cell>
        </row>
        <row r="19611">
          <cell r="A19611">
            <v>8585</v>
          </cell>
        </row>
        <row r="19612">
          <cell r="A19612">
            <v>1993</v>
          </cell>
        </row>
        <row r="19613">
          <cell r="A19613">
            <v>1993</v>
          </cell>
        </row>
        <row r="19614">
          <cell r="A19614">
            <v>93460</v>
          </cell>
        </row>
        <row r="19615">
          <cell r="A19615">
            <v>98181</v>
          </cell>
        </row>
        <row r="19616">
          <cell r="A19616">
            <v>83859</v>
          </cell>
        </row>
        <row r="19617">
          <cell r="A19617">
            <v>4102</v>
          </cell>
        </row>
        <row r="19618">
          <cell r="A19618">
            <v>21678</v>
          </cell>
        </row>
        <row r="19619">
          <cell r="A19619">
            <v>27379</v>
          </cell>
        </row>
        <row r="19620">
          <cell r="A19620">
            <v>83851</v>
          </cell>
        </row>
        <row r="19621">
          <cell r="A19621">
            <v>64189</v>
          </cell>
        </row>
        <row r="19622">
          <cell r="A19622">
            <v>5324</v>
          </cell>
        </row>
        <row r="19623">
          <cell r="A19623">
            <v>25202</v>
          </cell>
        </row>
        <row r="19624">
          <cell r="A19624">
            <v>36100</v>
          </cell>
        </row>
        <row r="19625">
          <cell r="A19625">
            <v>2277</v>
          </cell>
        </row>
        <row r="19626">
          <cell r="A19626">
            <v>31960</v>
          </cell>
        </row>
        <row r="19627">
          <cell r="A19627">
            <v>10863</v>
          </cell>
        </row>
        <row r="19628">
          <cell r="A19628" t="str">
            <v>79829</v>
          </cell>
        </row>
        <row r="19629">
          <cell r="A19629">
            <v>13058</v>
          </cell>
        </row>
        <row r="19630">
          <cell r="A19630">
            <v>13058</v>
          </cell>
        </row>
        <row r="19631">
          <cell r="A19631" t="str">
            <v>71464</v>
          </cell>
        </row>
        <row r="19632">
          <cell r="A19632">
            <v>59161</v>
          </cell>
        </row>
        <row r="19633">
          <cell r="A19633">
            <v>24540</v>
          </cell>
        </row>
        <row r="19634">
          <cell r="A19634">
            <v>10354</v>
          </cell>
        </row>
        <row r="19635">
          <cell r="A19635">
            <v>13615</v>
          </cell>
        </row>
        <row r="19636">
          <cell r="A19636">
            <v>57672</v>
          </cell>
        </row>
        <row r="19637">
          <cell r="A19637">
            <v>108650</v>
          </cell>
        </row>
        <row r="19638">
          <cell r="A19638">
            <v>18367</v>
          </cell>
        </row>
        <row r="19639">
          <cell r="A19639">
            <v>71506</v>
          </cell>
        </row>
        <row r="19640">
          <cell r="A19640">
            <v>63615</v>
          </cell>
        </row>
        <row r="19641">
          <cell r="A19641">
            <v>107744</v>
          </cell>
        </row>
        <row r="19642">
          <cell r="A19642">
            <v>110260</v>
          </cell>
        </row>
        <row r="19643">
          <cell r="A19643">
            <v>110320</v>
          </cell>
        </row>
        <row r="19644">
          <cell r="A19644">
            <v>110795</v>
          </cell>
        </row>
        <row r="19645">
          <cell r="A19645" t="str">
            <v>77272</v>
          </cell>
        </row>
        <row r="19646">
          <cell r="A19646">
            <v>31445</v>
          </cell>
        </row>
        <row r="19647">
          <cell r="A19647">
            <v>6037</v>
          </cell>
        </row>
        <row r="19648">
          <cell r="A19648">
            <v>6037</v>
          </cell>
        </row>
        <row r="19649">
          <cell r="A19649">
            <v>35585</v>
          </cell>
        </row>
        <row r="19650">
          <cell r="A19650">
            <v>12347</v>
          </cell>
        </row>
        <row r="19651">
          <cell r="A19651">
            <v>15717</v>
          </cell>
        </row>
        <row r="19652">
          <cell r="A19652">
            <v>18029</v>
          </cell>
        </row>
        <row r="19653">
          <cell r="A19653">
            <v>23744</v>
          </cell>
        </row>
        <row r="19654">
          <cell r="A19654">
            <v>41559</v>
          </cell>
        </row>
        <row r="19655">
          <cell r="A19655">
            <v>15454</v>
          </cell>
        </row>
        <row r="19656">
          <cell r="A19656">
            <v>29355</v>
          </cell>
        </row>
        <row r="19657">
          <cell r="A19657">
            <v>94478</v>
          </cell>
        </row>
        <row r="19658">
          <cell r="A19658">
            <v>99820</v>
          </cell>
        </row>
        <row r="19659">
          <cell r="A19659">
            <v>9808</v>
          </cell>
        </row>
        <row r="19660">
          <cell r="A19660">
            <v>4333</v>
          </cell>
        </row>
        <row r="19661">
          <cell r="A19661">
            <v>42947</v>
          </cell>
        </row>
        <row r="19662">
          <cell r="A19662">
            <v>110659</v>
          </cell>
        </row>
        <row r="19663">
          <cell r="A19663">
            <v>110659</v>
          </cell>
        </row>
        <row r="19664">
          <cell r="A19664">
            <v>42504</v>
          </cell>
        </row>
        <row r="19665">
          <cell r="A19665" t="str">
            <v>29873</v>
          </cell>
        </row>
        <row r="19666">
          <cell r="A19666">
            <v>1000000125</v>
          </cell>
        </row>
        <row r="19667">
          <cell r="A19667">
            <v>56603</v>
          </cell>
        </row>
        <row r="19668">
          <cell r="A19668" t="str">
            <v>40266</v>
          </cell>
        </row>
        <row r="19669">
          <cell r="A19669">
            <v>26860</v>
          </cell>
        </row>
        <row r="19670">
          <cell r="A19670">
            <v>25071</v>
          </cell>
        </row>
        <row r="19671">
          <cell r="A19671">
            <v>25071</v>
          </cell>
        </row>
        <row r="19672">
          <cell r="A19672">
            <v>59802</v>
          </cell>
        </row>
        <row r="19673">
          <cell r="A19673">
            <v>74615</v>
          </cell>
        </row>
        <row r="19674">
          <cell r="A19674">
            <v>6300</v>
          </cell>
        </row>
        <row r="19675">
          <cell r="A19675">
            <v>3126</v>
          </cell>
        </row>
        <row r="19676">
          <cell r="A19676">
            <v>91825</v>
          </cell>
        </row>
        <row r="19677">
          <cell r="A19677">
            <v>91825</v>
          </cell>
        </row>
        <row r="19678">
          <cell r="A19678">
            <v>105422</v>
          </cell>
        </row>
        <row r="19679">
          <cell r="A19679">
            <v>105645</v>
          </cell>
        </row>
        <row r="19680">
          <cell r="A19680">
            <v>108562</v>
          </cell>
        </row>
        <row r="19681">
          <cell r="A19681">
            <v>13164</v>
          </cell>
        </row>
        <row r="19682">
          <cell r="A19682">
            <v>108562</v>
          </cell>
        </row>
        <row r="19683">
          <cell r="A19683" t="str">
            <v>100787</v>
          </cell>
        </row>
        <row r="19684">
          <cell r="A19684">
            <v>27740</v>
          </cell>
        </row>
        <row r="19685">
          <cell r="A19685">
            <v>35455</v>
          </cell>
        </row>
        <row r="19686">
          <cell r="A19686">
            <v>35455</v>
          </cell>
        </row>
        <row r="19687">
          <cell r="A19687">
            <v>39408</v>
          </cell>
        </row>
        <row r="19688">
          <cell r="A19688">
            <v>32389</v>
          </cell>
        </row>
        <row r="19689">
          <cell r="A19689">
            <v>53982</v>
          </cell>
        </row>
        <row r="19690">
          <cell r="A19690">
            <v>53982</v>
          </cell>
        </row>
        <row r="19691">
          <cell r="A19691">
            <v>59808</v>
          </cell>
        </row>
        <row r="19692">
          <cell r="A19692">
            <v>80053</v>
          </cell>
        </row>
        <row r="19693">
          <cell r="A19693">
            <v>23744</v>
          </cell>
        </row>
        <row r="19694">
          <cell r="A19694">
            <v>11504</v>
          </cell>
        </row>
        <row r="19695">
          <cell r="A19695">
            <v>4236</v>
          </cell>
        </row>
        <row r="19696">
          <cell r="A19696">
            <v>10014</v>
          </cell>
        </row>
        <row r="19697">
          <cell r="A19697" t="str">
            <v>58410</v>
          </cell>
        </row>
        <row r="19698">
          <cell r="A19698">
            <v>86588</v>
          </cell>
        </row>
        <row r="19699">
          <cell r="A19699">
            <v>80734</v>
          </cell>
        </row>
        <row r="19700">
          <cell r="A19700">
            <v>63552</v>
          </cell>
        </row>
        <row r="19701">
          <cell r="A19701">
            <v>107186</v>
          </cell>
        </row>
        <row r="19702">
          <cell r="A19702">
            <v>107186</v>
          </cell>
        </row>
        <row r="19703">
          <cell r="A19703">
            <v>81124</v>
          </cell>
        </row>
        <row r="19704">
          <cell r="A19704">
            <v>102261</v>
          </cell>
        </row>
        <row r="19705">
          <cell r="A19705">
            <v>26754</v>
          </cell>
        </row>
        <row r="19706">
          <cell r="A19706">
            <v>18927</v>
          </cell>
        </row>
        <row r="19707">
          <cell r="A19707">
            <v>18927</v>
          </cell>
        </row>
        <row r="19708">
          <cell r="A19708">
            <v>18927</v>
          </cell>
        </row>
        <row r="19709">
          <cell r="A19709">
            <v>5164</v>
          </cell>
        </row>
        <row r="19710">
          <cell r="A19710">
            <v>16248</v>
          </cell>
        </row>
        <row r="19711">
          <cell r="A19711">
            <v>16248</v>
          </cell>
        </row>
        <row r="19712">
          <cell r="A19712">
            <v>25769</v>
          </cell>
        </row>
        <row r="19713">
          <cell r="A19713">
            <v>25769</v>
          </cell>
        </row>
        <row r="19714">
          <cell r="A19714">
            <v>25769</v>
          </cell>
        </row>
        <row r="19715">
          <cell r="A19715">
            <v>17580</v>
          </cell>
        </row>
        <row r="19716">
          <cell r="A19716">
            <v>29103</v>
          </cell>
        </row>
        <row r="19717">
          <cell r="A19717">
            <v>25769</v>
          </cell>
        </row>
        <row r="19718">
          <cell r="A19718">
            <v>79767</v>
          </cell>
        </row>
        <row r="19719">
          <cell r="A19719">
            <v>30725</v>
          </cell>
        </row>
        <row r="19720">
          <cell r="A19720">
            <v>32665</v>
          </cell>
        </row>
        <row r="19721">
          <cell r="A19721">
            <v>94022</v>
          </cell>
        </row>
        <row r="19722">
          <cell r="A19722">
            <v>2875</v>
          </cell>
        </row>
        <row r="19723">
          <cell r="A19723">
            <v>4015</v>
          </cell>
        </row>
        <row r="19724">
          <cell r="A19724">
            <v>4015</v>
          </cell>
        </row>
        <row r="19725">
          <cell r="A19725">
            <v>4126</v>
          </cell>
        </row>
        <row r="19726">
          <cell r="A19726">
            <v>5146</v>
          </cell>
        </row>
        <row r="19727">
          <cell r="A19727">
            <v>5916</v>
          </cell>
        </row>
        <row r="19728">
          <cell r="A19728">
            <v>6051</v>
          </cell>
        </row>
        <row r="19729">
          <cell r="A19729">
            <v>6051</v>
          </cell>
        </row>
        <row r="19730">
          <cell r="A19730">
            <v>8237</v>
          </cell>
        </row>
        <row r="19731">
          <cell r="A19731">
            <v>11350</v>
          </cell>
        </row>
        <row r="19732">
          <cell r="A19732">
            <v>11363</v>
          </cell>
        </row>
        <row r="19733">
          <cell r="A19733">
            <v>12419</v>
          </cell>
        </row>
        <row r="19734">
          <cell r="A19734">
            <v>13292</v>
          </cell>
        </row>
        <row r="19735">
          <cell r="A19735">
            <v>14734</v>
          </cell>
        </row>
        <row r="19736">
          <cell r="A19736">
            <v>20888</v>
          </cell>
        </row>
        <row r="19737">
          <cell r="A19737" t="str">
            <v>94434</v>
          </cell>
        </row>
        <row r="19738">
          <cell r="A19738" t="str">
            <v>94434</v>
          </cell>
        </row>
        <row r="19739">
          <cell r="A19739" t="str">
            <v>94434</v>
          </cell>
        </row>
        <row r="19740">
          <cell r="A19740" t="str">
            <v>8581</v>
          </cell>
        </row>
        <row r="19741">
          <cell r="A19741">
            <v>7243</v>
          </cell>
        </row>
        <row r="19742">
          <cell r="A19742">
            <v>14001</v>
          </cell>
        </row>
        <row r="19743">
          <cell r="A19743">
            <v>14001</v>
          </cell>
        </row>
        <row r="19744">
          <cell r="A19744">
            <v>3064</v>
          </cell>
        </row>
        <row r="19745">
          <cell r="A19745">
            <v>7607</v>
          </cell>
        </row>
        <row r="19746">
          <cell r="A19746">
            <v>10909</v>
          </cell>
        </row>
        <row r="19747">
          <cell r="A19747">
            <v>5575</v>
          </cell>
        </row>
        <row r="19748">
          <cell r="A19748">
            <v>10689</v>
          </cell>
        </row>
        <row r="19749">
          <cell r="A19749">
            <v>10710</v>
          </cell>
        </row>
        <row r="19750">
          <cell r="A19750">
            <v>5104</v>
          </cell>
        </row>
        <row r="19751">
          <cell r="A19751">
            <v>3285</v>
          </cell>
        </row>
        <row r="19752">
          <cell r="A19752">
            <v>3285</v>
          </cell>
        </row>
        <row r="19753">
          <cell r="A19753">
            <v>20891</v>
          </cell>
        </row>
        <row r="19754">
          <cell r="A19754">
            <v>21638</v>
          </cell>
        </row>
        <row r="19755">
          <cell r="A19755">
            <v>83736</v>
          </cell>
        </row>
        <row r="19756">
          <cell r="A19756">
            <v>36462</v>
          </cell>
        </row>
        <row r="19757">
          <cell r="A19757">
            <v>17889</v>
          </cell>
        </row>
        <row r="19758">
          <cell r="A19758">
            <v>69387</v>
          </cell>
        </row>
        <row r="19759">
          <cell r="A19759">
            <v>2813</v>
          </cell>
        </row>
        <row r="19760">
          <cell r="A19760" t="str">
            <v>118772</v>
          </cell>
        </row>
        <row r="19761">
          <cell r="A19761">
            <v>50863</v>
          </cell>
        </row>
        <row r="19762">
          <cell r="A19762">
            <v>59808</v>
          </cell>
        </row>
        <row r="19763">
          <cell r="A19763">
            <v>79108</v>
          </cell>
        </row>
        <row r="19764">
          <cell r="A19764">
            <v>97489</v>
          </cell>
        </row>
        <row r="19765">
          <cell r="A19765">
            <v>1000000304</v>
          </cell>
        </row>
        <row r="19766">
          <cell r="A19766">
            <v>44321</v>
          </cell>
        </row>
        <row r="19767">
          <cell r="A19767">
            <v>51182</v>
          </cell>
        </row>
        <row r="19768">
          <cell r="A19768" t="str">
            <v>23666</v>
          </cell>
        </row>
        <row r="19769">
          <cell r="A19769">
            <v>73461</v>
          </cell>
        </row>
        <row r="19770">
          <cell r="A19770">
            <v>92105</v>
          </cell>
        </row>
        <row r="19771">
          <cell r="A19771">
            <v>20384</v>
          </cell>
        </row>
        <row r="19772">
          <cell r="A19772">
            <v>20384</v>
          </cell>
        </row>
        <row r="19773">
          <cell r="A19773" t="str">
            <v>42829</v>
          </cell>
        </row>
        <row r="19774">
          <cell r="A19774">
            <v>25449</v>
          </cell>
        </row>
        <row r="19775">
          <cell r="A19775">
            <v>54909</v>
          </cell>
        </row>
        <row r="19776">
          <cell r="A19776">
            <v>54909</v>
          </cell>
        </row>
        <row r="19777">
          <cell r="A19777">
            <v>4032</v>
          </cell>
        </row>
        <row r="19778">
          <cell r="A19778">
            <v>19402</v>
          </cell>
        </row>
        <row r="19779">
          <cell r="A19779" t="str">
            <v>73391</v>
          </cell>
        </row>
        <row r="19780">
          <cell r="A19780">
            <v>71121</v>
          </cell>
        </row>
        <row r="19781">
          <cell r="A19781" t="str">
            <v>49718</v>
          </cell>
        </row>
        <row r="19782">
          <cell r="A19782" t="str">
            <v>49718</v>
          </cell>
        </row>
        <row r="19783">
          <cell r="A19783">
            <v>104117</v>
          </cell>
        </row>
        <row r="19784">
          <cell r="A19784">
            <v>80734</v>
          </cell>
        </row>
        <row r="19785">
          <cell r="A19785">
            <v>3490</v>
          </cell>
        </row>
        <row r="19786">
          <cell r="A19786">
            <v>56603</v>
          </cell>
        </row>
        <row r="19787">
          <cell r="A19787" t="str">
            <v>2701</v>
          </cell>
        </row>
        <row r="19788">
          <cell r="A19788">
            <v>98030</v>
          </cell>
        </row>
        <row r="19789">
          <cell r="A19789">
            <v>93489</v>
          </cell>
        </row>
        <row r="19790">
          <cell r="A19790">
            <v>18871</v>
          </cell>
        </row>
        <row r="19791">
          <cell r="A19791">
            <v>16776</v>
          </cell>
        </row>
        <row r="19792">
          <cell r="A19792">
            <v>27761</v>
          </cell>
        </row>
        <row r="19793">
          <cell r="A19793">
            <v>4162</v>
          </cell>
        </row>
        <row r="19794">
          <cell r="A19794">
            <v>19567</v>
          </cell>
        </row>
        <row r="19795">
          <cell r="A19795">
            <v>35151</v>
          </cell>
        </row>
        <row r="19796">
          <cell r="A19796">
            <v>23545</v>
          </cell>
        </row>
        <row r="19797">
          <cell r="A19797">
            <v>53982</v>
          </cell>
        </row>
        <row r="19798">
          <cell r="A19798" t="str">
            <v>110379</v>
          </cell>
        </row>
        <row r="19799">
          <cell r="A19799" t="str">
            <v>49343</v>
          </cell>
        </row>
        <row r="19800">
          <cell r="A19800" t="str">
            <v>94311</v>
          </cell>
        </row>
        <row r="19801">
          <cell r="A19801">
            <v>83556</v>
          </cell>
        </row>
        <row r="19802">
          <cell r="A19802">
            <v>85259</v>
          </cell>
        </row>
        <row r="19803">
          <cell r="A19803">
            <v>82613</v>
          </cell>
        </row>
        <row r="19804">
          <cell r="A19804">
            <v>99820</v>
          </cell>
        </row>
        <row r="19805">
          <cell r="A19805">
            <v>99820</v>
          </cell>
        </row>
        <row r="19806">
          <cell r="A19806">
            <v>99820</v>
          </cell>
        </row>
        <row r="19807">
          <cell r="A19807">
            <v>99820</v>
          </cell>
        </row>
        <row r="19808">
          <cell r="A19808">
            <v>99820</v>
          </cell>
        </row>
        <row r="19809">
          <cell r="A19809">
            <v>89420</v>
          </cell>
        </row>
        <row r="19810">
          <cell r="A19810">
            <v>55084</v>
          </cell>
        </row>
        <row r="19811">
          <cell r="A19811">
            <v>15093</v>
          </cell>
        </row>
        <row r="19812">
          <cell r="A19812">
            <v>15093</v>
          </cell>
        </row>
        <row r="19813">
          <cell r="A19813">
            <v>58684</v>
          </cell>
        </row>
        <row r="19814">
          <cell r="A19814">
            <v>106862</v>
          </cell>
        </row>
        <row r="19815">
          <cell r="A19815">
            <v>55307</v>
          </cell>
        </row>
        <row r="19816">
          <cell r="A19816">
            <v>61078</v>
          </cell>
        </row>
        <row r="19817">
          <cell r="A19817">
            <v>61078</v>
          </cell>
        </row>
        <row r="19818">
          <cell r="A19818">
            <v>91588</v>
          </cell>
        </row>
        <row r="19819">
          <cell r="A19819">
            <v>24903</v>
          </cell>
        </row>
        <row r="19820">
          <cell r="A19820">
            <v>23768</v>
          </cell>
        </row>
        <row r="19821">
          <cell r="A19821">
            <v>6052</v>
          </cell>
        </row>
        <row r="19822">
          <cell r="A19822" t="str">
            <v>62043</v>
          </cell>
        </row>
        <row r="19823">
          <cell r="A19823">
            <v>76746</v>
          </cell>
        </row>
        <row r="19824">
          <cell r="A19824">
            <v>65220</v>
          </cell>
        </row>
        <row r="19825">
          <cell r="A19825">
            <v>1165</v>
          </cell>
        </row>
        <row r="19826">
          <cell r="A19826">
            <v>14715</v>
          </cell>
        </row>
        <row r="19827">
          <cell r="A19827" t="str">
            <v>74852</v>
          </cell>
        </row>
        <row r="19828">
          <cell r="A19828">
            <v>19432</v>
          </cell>
        </row>
        <row r="19829">
          <cell r="A19829">
            <v>76197</v>
          </cell>
        </row>
        <row r="19830">
          <cell r="A19830">
            <v>76197</v>
          </cell>
        </row>
        <row r="19831">
          <cell r="A19831">
            <v>76197</v>
          </cell>
        </row>
        <row r="19832">
          <cell r="A19832">
            <v>19005</v>
          </cell>
        </row>
        <row r="19833">
          <cell r="A19833">
            <v>11103</v>
          </cell>
        </row>
        <row r="19834">
          <cell r="A19834" t="str">
            <v>49592</v>
          </cell>
        </row>
        <row r="19835">
          <cell r="A19835">
            <v>16203</v>
          </cell>
        </row>
        <row r="19836">
          <cell r="A19836">
            <v>47745</v>
          </cell>
        </row>
        <row r="19837">
          <cell r="A19837">
            <v>58837</v>
          </cell>
        </row>
        <row r="19838">
          <cell r="A19838">
            <v>110620</v>
          </cell>
        </row>
        <row r="19839">
          <cell r="A19839">
            <v>19549</v>
          </cell>
        </row>
        <row r="19840">
          <cell r="A19840">
            <v>4559</v>
          </cell>
        </row>
        <row r="19841">
          <cell r="A19841">
            <v>24903</v>
          </cell>
        </row>
        <row r="19842">
          <cell r="A19842" t="str">
            <v>90606</v>
          </cell>
        </row>
        <row r="19843">
          <cell r="A19843">
            <v>22799</v>
          </cell>
        </row>
        <row r="19844">
          <cell r="A19844">
            <v>95456</v>
          </cell>
        </row>
        <row r="19845">
          <cell r="A19845">
            <v>95456</v>
          </cell>
        </row>
        <row r="19846">
          <cell r="A19846">
            <v>71580</v>
          </cell>
        </row>
        <row r="19847">
          <cell r="A19847">
            <v>71580</v>
          </cell>
        </row>
        <row r="19848">
          <cell r="A19848">
            <v>58837</v>
          </cell>
        </row>
        <row r="19849">
          <cell r="A19849">
            <v>18761</v>
          </cell>
        </row>
        <row r="19850">
          <cell r="A19850">
            <v>18761</v>
          </cell>
        </row>
        <row r="19851">
          <cell r="A19851">
            <v>14287</v>
          </cell>
        </row>
        <row r="19852">
          <cell r="A19852">
            <v>74193</v>
          </cell>
        </row>
        <row r="19853">
          <cell r="A19853">
            <v>4122</v>
          </cell>
        </row>
        <row r="19854">
          <cell r="A19854">
            <v>24845</v>
          </cell>
        </row>
        <row r="19855">
          <cell r="A19855">
            <v>698</v>
          </cell>
        </row>
        <row r="19856">
          <cell r="A19856">
            <v>698</v>
          </cell>
        </row>
        <row r="19857">
          <cell r="A19857">
            <v>37662</v>
          </cell>
        </row>
        <row r="19858">
          <cell r="A19858">
            <v>43034</v>
          </cell>
        </row>
        <row r="19859">
          <cell r="A19859">
            <v>14611</v>
          </cell>
        </row>
        <row r="19860">
          <cell r="A19860">
            <v>57723</v>
          </cell>
        </row>
        <row r="19861">
          <cell r="A19861">
            <v>69758</v>
          </cell>
        </row>
        <row r="19862">
          <cell r="A19862">
            <v>40461</v>
          </cell>
        </row>
        <row r="19863">
          <cell r="A19863">
            <v>88212</v>
          </cell>
        </row>
        <row r="19864">
          <cell r="A19864" t="str">
            <v>75924</v>
          </cell>
        </row>
        <row r="19865">
          <cell r="A19865">
            <v>90736</v>
          </cell>
        </row>
        <row r="19866">
          <cell r="A19866">
            <v>2238</v>
          </cell>
        </row>
        <row r="19867">
          <cell r="A19867">
            <v>28074</v>
          </cell>
        </row>
        <row r="19868">
          <cell r="A19868">
            <v>17315</v>
          </cell>
        </row>
        <row r="19869">
          <cell r="A19869">
            <v>17315</v>
          </cell>
        </row>
        <row r="19870">
          <cell r="A19870">
            <v>12156</v>
          </cell>
        </row>
        <row r="19871">
          <cell r="A19871">
            <v>8545</v>
          </cell>
        </row>
        <row r="19872">
          <cell r="A19872">
            <v>33124</v>
          </cell>
        </row>
        <row r="19873">
          <cell r="A19873">
            <v>100265</v>
          </cell>
        </row>
        <row r="19874">
          <cell r="A19874" t="str">
            <v>22394</v>
          </cell>
        </row>
        <row r="19875">
          <cell r="A19875" t="str">
            <v>2348</v>
          </cell>
        </row>
        <row r="19876">
          <cell r="A19876">
            <v>26388</v>
          </cell>
        </row>
        <row r="19877">
          <cell r="A19877">
            <v>26388</v>
          </cell>
        </row>
        <row r="19878">
          <cell r="A19878">
            <v>74999</v>
          </cell>
        </row>
        <row r="19879">
          <cell r="A19879">
            <v>74999</v>
          </cell>
        </row>
        <row r="19880">
          <cell r="A19880">
            <v>96645</v>
          </cell>
        </row>
        <row r="19881">
          <cell r="A19881">
            <v>11818</v>
          </cell>
        </row>
        <row r="19882">
          <cell r="A19882">
            <v>54011</v>
          </cell>
        </row>
        <row r="19883">
          <cell r="A19883">
            <v>54011</v>
          </cell>
        </row>
        <row r="19884">
          <cell r="A19884">
            <v>24679</v>
          </cell>
        </row>
        <row r="19885">
          <cell r="A19885">
            <v>66515</v>
          </cell>
        </row>
        <row r="19886">
          <cell r="A19886">
            <v>12215</v>
          </cell>
        </row>
        <row r="19887">
          <cell r="A19887" t="str">
            <v>42689</v>
          </cell>
        </row>
        <row r="19888">
          <cell r="A19888" t="str">
            <v>96494</v>
          </cell>
        </row>
        <row r="19889">
          <cell r="A19889">
            <v>1422</v>
          </cell>
        </row>
        <row r="19890">
          <cell r="A19890">
            <v>1422</v>
          </cell>
        </row>
        <row r="19891">
          <cell r="A19891">
            <v>39408</v>
          </cell>
        </row>
        <row r="19892">
          <cell r="A19892">
            <v>55269</v>
          </cell>
        </row>
        <row r="19893">
          <cell r="A19893">
            <v>97577</v>
          </cell>
        </row>
        <row r="19894">
          <cell r="A19894" t="str">
            <v>80606</v>
          </cell>
        </row>
        <row r="19895">
          <cell r="A19895">
            <v>89268</v>
          </cell>
        </row>
        <row r="19896">
          <cell r="A19896">
            <v>96043</v>
          </cell>
        </row>
        <row r="19897">
          <cell r="A19897">
            <v>4139</v>
          </cell>
        </row>
        <row r="19898">
          <cell r="A19898">
            <v>9685</v>
          </cell>
        </row>
        <row r="19899">
          <cell r="A19899">
            <v>73365</v>
          </cell>
        </row>
        <row r="19900">
          <cell r="A19900">
            <v>58473</v>
          </cell>
        </row>
        <row r="19901">
          <cell r="A19901">
            <v>54204</v>
          </cell>
        </row>
        <row r="19902">
          <cell r="A19902">
            <v>28741</v>
          </cell>
        </row>
        <row r="19903">
          <cell r="A19903">
            <v>4594</v>
          </cell>
        </row>
        <row r="19904">
          <cell r="A19904" t="str">
            <v>6196</v>
          </cell>
        </row>
        <row r="19905">
          <cell r="A19905">
            <v>51184</v>
          </cell>
        </row>
        <row r="19906">
          <cell r="A19906" t="str">
            <v>58810</v>
          </cell>
        </row>
        <row r="19907">
          <cell r="A19907">
            <v>42430</v>
          </cell>
        </row>
        <row r="19908">
          <cell r="A19908" t="str">
            <v>118412</v>
          </cell>
        </row>
        <row r="19909">
          <cell r="A19909" t="str">
            <v>114818</v>
          </cell>
        </row>
        <row r="19910">
          <cell r="A19910" t="str">
            <v>75532</v>
          </cell>
        </row>
        <row r="19911">
          <cell r="A19911" t="str">
            <v>108569</v>
          </cell>
        </row>
        <row r="19912">
          <cell r="A19912">
            <v>11537</v>
          </cell>
        </row>
        <row r="19913">
          <cell r="A19913">
            <v>17145</v>
          </cell>
        </row>
        <row r="19914">
          <cell r="A19914">
            <v>59418</v>
          </cell>
        </row>
        <row r="19915">
          <cell r="A19915">
            <v>60028</v>
          </cell>
        </row>
        <row r="19916">
          <cell r="A19916">
            <v>1000000408</v>
          </cell>
        </row>
        <row r="19917">
          <cell r="A19917">
            <v>1000000408</v>
          </cell>
        </row>
        <row r="19918">
          <cell r="A19918">
            <v>1000000124</v>
          </cell>
        </row>
        <row r="19919">
          <cell r="A19919">
            <v>10397</v>
          </cell>
        </row>
        <row r="19920">
          <cell r="A19920">
            <v>29165</v>
          </cell>
        </row>
        <row r="19921">
          <cell r="A19921">
            <v>76381</v>
          </cell>
        </row>
        <row r="19922">
          <cell r="A19922">
            <v>28723</v>
          </cell>
        </row>
        <row r="19923">
          <cell r="A19923">
            <v>25769</v>
          </cell>
        </row>
        <row r="19924">
          <cell r="A19924" t="str">
            <v>21450</v>
          </cell>
        </row>
        <row r="19925">
          <cell r="A19925">
            <v>53515</v>
          </cell>
        </row>
        <row r="19926">
          <cell r="A19926">
            <v>20621</v>
          </cell>
        </row>
        <row r="19927">
          <cell r="A19927">
            <v>26517</v>
          </cell>
        </row>
        <row r="19928">
          <cell r="A19928">
            <v>53129</v>
          </cell>
        </row>
        <row r="19929">
          <cell r="A19929" t="str">
            <v>98388</v>
          </cell>
        </row>
        <row r="19930">
          <cell r="A19930">
            <v>5206</v>
          </cell>
        </row>
        <row r="19931">
          <cell r="A19931">
            <v>5206</v>
          </cell>
        </row>
        <row r="19932">
          <cell r="A19932">
            <v>8410</v>
          </cell>
        </row>
        <row r="19933">
          <cell r="A19933">
            <v>8957</v>
          </cell>
        </row>
        <row r="19934">
          <cell r="A19934">
            <v>16471</v>
          </cell>
        </row>
        <row r="19935">
          <cell r="A19935">
            <v>27217</v>
          </cell>
        </row>
        <row r="19936">
          <cell r="A19936" t="str">
            <v>24990</v>
          </cell>
        </row>
        <row r="19937">
          <cell r="A19937">
            <v>24726</v>
          </cell>
        </row>
        <row r="19938">
          <cell r="A19938">
            <v>10354</v>
          </cell>
        </row>
        <row r="19939">
          <cell r="A19939">
            <v>18875</v>
          </cell>
        </row>
        <row r="19940">
          <cell r="A19940">
            <v>3230</v>
          </cell>
        </row>
        <row r="19941">
          <cell r="A19941">
            <v>63615</v>
          </cell>
        </row>
        <row r="19942">
          <cell r="A19942">
            <v>1347</v>
          </cell>
        </row>
        <row r="19943">
          <cell r="A19943" t="str">
            <v>71333</v>
          </cell>
        </row>
        <row r="19944">
          <cell r="A19944" t="str">
            <v>71333</v>
          </cell>
        </row>
        <row r="19945">
          <cell r="A19945" t="str">
            <v>71333</v>
          </cell>
        </row>
        <row r="19946">
          <cell r="A19946">
            <v>79901</v>
          </cell>
        </row>
        <row r="19947">
          <cell r="A19947">
            <v>2151</v>
          </cell>
        </row>
        <row r="19948">
          <cell r="A19948">
            <v>17774</v>
          </cell>
        </row>
        <row r="19949">
          <cell r="A19949">
            <v>74518</v>
          </cell>
        </row>
        <row r="19950">
          <cell r="A19950">
            <v>74518</v>
          </cell>
        </row>
        <row r="19951">
          <cell r="A19951">
            <v>20213</v>
          </cell>
        </row>
        <row r="19952">
          <cell r="A19952">
            <v>42901</v>
          </cell>
        </row>
        <row r="19953">
          <cell r="A19953" t="str">
            <v>8935</v>
          </cell>
        </row>
        <row r="19954">
          <cell r="A19954" t="str">
            <v>8935</v>
          </cell>
        </row>
        <row r="19955">
          <cell r="A19955" t="str">
            <v>8935</v>
          </cell>
        </row>
        <row r="19956">
          <cell r="A19956">
            <v>20078</v>
          </cell>
        </row>
        <row r="19957">
          <cell r="A19957">
            <v>17079</v>
          </cell>
        </row>
        <row r="19958">
          <cell r="A19958">
            <v>5459</v>
          </cell>
        </row>
        <row r="19959">
          <cell r="A19959">
            <v>13058</v>
          </cell>
        </row>
        <row r="19960">
          <cell r="A19960">
            <v>102729</v>
          </cell>
        </row>
        <row r="19961">
          <cell r="A19961">
            <v>5150</v>
          </cell>
        </row>
        <row r="19962">
          <cell r="A19962">
            <v>97778</v>
          </cell>
        </row>
        <row r="19963">
          <cell r="A19963">
            <v>109888</v>
          </cell>
        </row>
        <row r="19964">
          <cell r="A19964">
            <v>104492</v>
          </cell>
        </row>
        <row r="19965">
          <cell r="A19965">
            <v>104492</v>
          </cell>
        </row>
        <row r="19966">
          <cell r="A19966">
            <v>104492</v>
          </cell>
        </row>
        <row r="19967">
          <cell r="A19967">
            <v>23413</v>
          </cell>
        </row>
        <row r="19968">
          <cell r="A19968">
            <v>51874</v>
          </cell>
        </row>
        <row r="19969">
          <cell r="A19969">
            <v>57819</v>
          </cell>
        </row>
        <row r="19970">
          <cell r="A19970">
            <v>72152</v>
          </cell>
        </row>
        <row r="19971">
          <cell r="A19971">
            <v>70690</v>
          </cell>
        </row>
        <row r="19972">
          <cell r="A19972">
            <v>50286</v>
          </cell>
        </row>
        <row r="19973">
          <cell r="A19973">
            <v>79591</v>
          </cell>
        </row>
        <row r="19974">
          <cell r="A19974" t="str">
            <v>69236</v>
          </cell>
        </row>
        <row r="19975">
          <cell r="A19975">
            <v>14882</v>
          </cell>
        </row>
        <row r="19976">
          <cell r="A19976" t="str">
            <v>75872</v>
          </cell>
        </row>
        <row r="19977">
          <cell r="A19977">
            <v>41893</v>
          </cell>
        </row>
        <row r="19978">
          <cell r="A19978" t="str">
            <v>41275</v>
          </cell>
        </row>
        <row r="19979">
          <cell r="A19979" t="str">
            <v>92951</v>
          </cell>
        </row>
        <row r="19980">
          <cell r="A19980" t="str">
            <v>18749</v>
          </cell>
        </row>
        <row r="19981">
          <cell r="A19981">
            <v>64947</v>
          </cell>
        </row>
        <row r="19982">
          <cell r="A19982">
            <v>1165</v>
          </cell>
        </row>
        <row r="19983">
          <cell r="A19983">
            <v>23353</v>
          </cell>
        </row>
        <row r="19984">
          <cell r="A19984">
            <v>23353</v>
          </cell>
        </row>
        <row r="19985">
          <cell r="A19985">
            <v>64087</v>
          </cell>
        </row>
        <row r="19986">
          <cell r="A19986">
            <v>16776</v>
          </cell>
        </row>
        <row r="19987">
          <cell r="A19987">
            <v>1000000329</v>
          </cell>
        </row>
        <row r="19988">
          <cell r="A19988">
            <v>86194</v>
          </cell>
        </row>
        <row r="19989">
          <cell r="A19989">
            <v>13288</v>
          </cell>
        </row>
        <row r="19990">
          <cell r="A19990">
            <v>1347</v>
          </cell>
        </row>
        <row r="19991">
          <cell r="A19991" t="str">
            <v>1789</v>
          </cell>
        </row>
        <row r="19992">
          <cell r="A19992">
            <v>39828</v>
          </cell>
        </row>
        <row r="19993">
          <cell r="A19993" t="str">
            <v>71491</v>
          </cell>
        </row>
        <row r="19994">
          <cell r="A19994" t="str">
            <v>4913</v>
          </cell>
        </row>
        <row r="19995">
          <cell r="A19995">
            <v>49003</v>
          </cell>
        </row>
        <row r="19996">
          <cell r="A19996" t="str">
            <v>4543</v>
          </cell>
        </row>
        <row r="19997">
          <cell r="A19997" t="str">
            <v>101271</v>
          </cell>
        </row>
        <row r="19998">
          <cell r="A19998">
            <v>19340</v>
          </cell>
        </row>
        <row r="19999">
          <cell r="A19999">
            <v>48497</v>
          </cell>
        </row>
        <row r="20000">
          <cell r="A20000">
            <v>79052</v>
          </cell>
        </row>
        <row r="20001">
          <cell r="A20001">
            <v>95233</v>
          </cell>
        </row>
        <row r="20002">
          <cell r="A20002">
            <v>107011</v>
          </cell>
        </row>
        <row r="20003">
          <cell r="A20003">
            <v>12490</v>
          </cell>
        </row>
        <row r="20004">
          <cell r="A20004" t="str">
            <v>14776</v>
          </cell>
        </row>
        <row r="20005">
          <cell r="A20005" t="str">
            <v>14776</v>
          </cell>
        </row>
        <row r="20006">
          <cell r="A20006" t="str">
            <v>14776</v>
          </cell>
        </row>
        <row r="20007">
          <cell r="A20007">
            <v>725</v>
          </cell>
        </row>
        <row r="20008">
          <cell r="A20008">
            <v>12490</v>
          </cell>
        </row>
        <row r="20009">
          <cell r="A20009">
            <v>15093</v>
          </cell>
        </row>
        <row r="20010">
          <cell r="A20010">
            <v>3075</v>
          </cell>
        </row>
        <row r="20011">
          <cell r="A20011">
            <v>26276</v>
          </cell>
        </row>
        <row r="20012">
          <cell r="A20012">
            <v>77448</v>
          </cell>
        </row>
        <row r="20013">
          <cell r="A20013">
            <v>63615</v>
          </cell>
        </row>
        <row r="20014">
          <cell r="A20014">
            <v>63964</v>
          </cell>
        </row>
        <row r="20015">
          <cell r="A20015">
            <v>66209</v>
          </cell>
        </row>
        <row r="20016">
          <cell r="A20016">
            <v>73060</v>
          </cell>
        </row>
        <row r="20017">
          <cell r="A20017">
            <v>73060</v>
          </cell>
        </row>
        <row r="20018">
          <cell r="A20018">
            <v>73819</v>
          </cell>
        </row>
        <row r="20019">
          <cell r="A20019">
            <v>74435</v>
          </cell>
        </row>
        <row r="20020">
          <cell r="A20020">
            <v>98131</v>
          </cell>
        </row>
        <row r="20021">
          <cell r="A20021">
            <v>452</v>
          </cell>
        </row>
        <row r="20022">
          <cell r="A20022">
            <v>1000000514</v>
          </cell>
        </row>
        <row r="20023">
          <cell r="A20023">
            <v>1000000514</v>
          </cell>
        </row>
        <row r="20024">
          <cell r="A20024">
            <v>15962</v>
          </cell>
        </row>
        <row r="20025">
          <cell r="A20025">
            <v>103480</v>
          </cell>
        </row>
        <row r="20026">
          <cell r="A20026">
            <v>63615</v>
          </cell>
        </row>
        <row r="20027">
          <cell r="A20027">
            <v>12490</v>
          </cell>
        </row>
        <row r="20028">
          <cell r="A20028">
            <v>12490</v>
          </cell>
        </row>
        <row r="20029">
          <cell r="A20029">
            <v>3995</v>
          </cell>
        </row>
        <row r="20030">
          <cell r="A20030">
            <v>7243</v>
          </cell>
        </row>
        <row r="20031">
          <cell r="A20031">
            <v>83275</v>
          </cell>
        </row>
        <row r="20032">
          <cell r="A20032">
            <v>48113</v>
          </cell>
        </row>
        <row r="20033">
          <cell r="A20033">
            <v>48113</v>
          </cell>
        </row>
        <row r="20034">
          <cell r="A20034">
            <v>60001</v>
          </cell>
        </row>
        <row r="20035">
          <cell r="A20035" t="str">
            <v>108443</v>
          </cell>
        </row>
        <row r="20036">
          <cell r="A20036">
            <v>90687</v>
          </cell>
        </row>
        <row r="20037">
          <cell r="A20037">
            <v>20639</v>
          </cell>
        </row>
        <row r="20038">
          <cell r="A20038">
            <v>20639</v>
          </cell>
        </row>
        <row r="20039">
          <cell r="A20039">
            <v>53186</v>
          </cell>
        </row>
        <row r="20040">
          <cell r="A20040">
            <v>53186</v>
          </cell>
        </row>
        <row r="20041">
          <cell r="A20041">
            <v>53186</v>
          </cell>
        </row>
        <row r="20042">
          <cell r="A20042">
            <v>53186</v>
          </cell>
        </row>
        <row r="20043">
          <cell r="A20043">
            <v>89452</v>
          </cell>
        </row>
        <row r="20044">
          <cell r="A20044">
            <v>1000000364</v>
          </cell>
        </row>
        <row r="20045">
          <cell r="A20045">
            <v>89421</v>
          </cell>
        </row>
        <row r="20046">
          <cell r="A20046">
            <v>43908</v>
          </cell>
        </row>
        <row r="20047">
          <cell r="A20047">
            <v>67596</v>
          </cell>
        </row>
        <row r="20048">
          <cell r="A20048">
            <v>9775</v>
          </cell>
        </row>
        <row r="20049">
          <cell r="A20049">
            <v>46698</v>
          </cell>
        </row>
        <row r="20050">
          <cell r="A20050">
            <v>1993</v>
          </cell>
        </row>
        <row r="20051">
          <cell r="A20051">
            <v>23768</v>
          </cell>
        </row>
        <row r="20052">
          <cell r="A20052" t="str">
            <v>26736</v>
          </cell>
        </row>
        <row r="20053">
          <cell r="A20053">
            <v>20437</v>
          </cell>
        </row>
        <row r="20054">
          <cell r="A20054">
            <v>17580</v>
          </cell>
        </row>
        <row r="20055">
          <cell r="A20055">
            <v>15445</v>
          </cell>
        </row>
        <row r="20056">
          <cell r="A20056">
            <v>2277</v>
          </cell>
        </row>
        <row r="20057">
          <cell r="A20057">
            <v>65735</v>
          </cell>
        </row>
        <row r="20058">
          <cell r="A20058">
            <v>20050</v>
          </cell>
        </row>
        <row r="20059">
          <cell r="A20059">
            <v>27971</v>
          </cell>
        </row>
        <row r="20060">
          <cell r="A20060">
            <v>108752</v>
          </cell>
        </row>
        <row r="20061">
          <cell r="A20061">
            <v>51600</v>
          </cell>
        </row>
        <row r="20062">
          <cell r="A20062">
            <v>58984</v>
          </cell>
        </row>
        <row r="20063">
          <cell r="A20063">
            <v>10861</v>
          </cell>
        </row>
        <row r="20064">
          <cell r="A20064">
            <v>10354</v>
          </cell>
        </row>
        <row r="20065">
          <cell r="A20065">
            <v>75570</v>
          </cell>
        </row>
        <row r="20066">
          <cell r="A20066">
            <v>79853</v>
          </cell>
        </row>
        <row r="20067">
          <cell r="A20067">
            <v>79853</v>
          </cell>
        </row>
        <row r="20068">
          <cell r="A20068">
            <v>80825</v>
          </cell>
        </row>
        <row r="20069">
          <cell r="A20069">
            <v>82509</v>
          </cell>
        </row>
        <row r="20070">
          <cell r="A20070">
            <v>82509</v>
          </cell>
        </row>
        <row r="20071">
          <cell r="A20071" t="str">
            <v>86390</v>
          </cell>
        </row>
        <row r="20072">
          <cell r="A20072">
            <v>85988</v>
          </cell>
        </row>
        <row r="20073">
          <cell r="A20073">
            <v>107744</v>
          </cell>
        </row>
        <row r="20074">
          <cell r="A20074">
            <v>12178</v>
          </cell>
        </row>
        <row r="20075">
          <cell r="A20075">
            <v>6037</v>
          </cell>
        </row>
        <row r="20076">
          <cell r="A20076">
            <v>79156</v>
          </cell>
        </row>
        <row r="20077">
          <cell r="A20077">
            <v>698</v>
          </cell>
        </row>
        <row r="20078">
          <cell r="A20078">
            <v>77984</v>
          </cell>
        </row>
        <row r="20079">
          <cell r="A20079">
            <v>19422</v>
          </cell>
        </row>
        <row r="20080">
          <cell r="A20080">
            <v>32432</v>
          </cell>
        </row>
        <row r="20081">
          <cell r="A20081">
            <v>108599</v>
          </cell>
        </row>
        <row r="20082">
          <cell r="A20082">
            <v>44741</v>
          </cell>
        </row>
        <row r="20083">
          <cell r="A20083">
            <v>82917</v>
          </cell>
        </row>
        <row r="20084">
          <cell r="A20084">
            <v>84056</v>
          </cell>
        </row>
        <row r="20085">
          <cell r="A20085">
            <v>5182</v>
          </cell>
        </row>
        <row r="20086">
          <cell r="A20086">
            <v>63709</v>
          </cell>
        </row>
        <row r="20087">
          <cell r="A20087">
            <v>3005</v>
          </cell>
        </row>
        <row r="20088">
          <cell r="A20088">
            <v>7698</v>
          </cell>
        </row>
        <row r="20089">
          <cell r="A20089">
            <v>77806</v>
          </cell>
        </row>
        <row r="20090">
          <cell r="A20090">
            <v>20437</v>
          </cell>
        </row>
        <row r="20091">
          <cell r="A20091">
            <v>78007</v>
          </cell>
        </row>
        <row r="20092">
          <cell r="A20092">
            <v>13404</v>
          </cell>
        </row>
        <row r="20093">
          <cell r="A20093">
            <v>13404</v>
          </cell>
        </row>
        <row r="20094">
          <cell r="A20094">
            <v>9836</v>
          </cell>
        </row>
        <row r="20095">
          <cell r="A20095">
            <v>83851</v>
          </cell>
        </row>
        <row r="20096">
          <cell r="A20096">
            <v>23715</v>
          </cell>
        </row>
        <row r="20097">
          <cell r="A20097">
            <v>13930</v>
          </cell>
        </row>
        <row r="20098">
          <cell r="A20098">
            <v>81712</v>
          </cell>
        </row>
        <row r="20099">
          <cell r="A20099">
            <v>92300</v>
          </cell>
        </row>
        <row r="20100">
          <cell r="A20100" t="str">
            <v>97188</v>
          </cell>
        </row>
        <row r="20101">
          <cell r="A20101">
            <v>8952</v>
          </cell>
        </row>
        <row r="20102">
          <cell r="A20102">
            <v>77295</v>
          </cell>
        </row>
        <row r="20103">
          <cell r="A20103">
            <v>27740</v>
          </cell>
        </row>
        <row r="20104">
          <cell r="A20104">
            <v>51461</v>
          </cell>
        </row>
        <row r="20105">
          <cell r="A20105" t="str">
            <v>101672</v>
          </cell>
        </row>
        <row r="20106">
          <cell r="A20106" t="str">
            <v>25141</v>
          </cell>
        </row>
        <row r="20107">
          <cell r="A20107">
            <v>53384</v>
          </cell>
        </row>
        <row r="20108">
          <cell r="A20108">
            <v>85528</v>
          </cell>
        </row>
        <row r="20109">
          <cell r="A20109">
            <v>100606</v>
          </cell>
        </row>
        <row r="20110">
          <cell r="A20110">
            <v>17361</v>
          </cell>
        </row>
        <row r="20111">
          <cell r="A20111" t="str">
            <v>84421</v>
          </cell>
        </row>
        <row r="20112">
          <cell r="A20112" t="str">
            <v>109879</v>
          </cell>
        </row>
        <row r="20113">
          <cell r="A20113" t="str">
            <v>96863</v>
          </cell>
        </row>
        <row r="20114">
          <cell r="A20114">
            <v>83915</v>
          </cell>
        </row>
        <row r="20115">
          <cell r="A20115">
            <v>85259</v>
          </cell>
        </row>
        <row r="20116">
          <cell r="A20116">
            <v>19717</v>
          </cell>
        </row>
        <row r="20117">
          <cell r="A20117">
            <v>19717</v>
          </cell>
        </row>
        <row r="20118">
          <cell r="A20118">
            <v>9768</v>
          </cell>
        </row>
        <row r="20119">
          <cell r="A20119">
            <v>27762</v>
          </cell>
        </row>
        <row r="20120">
          <cell r="A20120">
            <v>59260</v>
          </cell>
        </row>
        <row r="20121">
          <cell r="A20121">
            <v>59260</v>
          </cell>
        </row>
        <row r="20122">
          <cell r="A20122">
            <v>73314</v>
          </cell>
        </row>
        <row r="20123">
          <cell r="A20123">
            <v>95239</v>
          </cell>
        </row>
        <row r="20124">
          <cell r="A20124">
            <v>11714</v>
          </cell>
        </row>
        <row r="20125">
          <cell r="A20125">
            <v>59265</v>
          </cell>
        </row>
        <row r="20126">
          <cell r="A20126">
            <v>88601</v>
          </cell>
        </row>
        <row r="20127">
          <cell r="A20127">
            <v>88601</v>
          </cell>
        </row>
        <row r="20128">
          <cell r="A20128">
            <v>1000000319</v>
          </cell>
        </row>
        <row r="20129">
          <cell r="A20129">
            <v>1000000319</v>
          </cell>
        </row>
        <row r="20130">
          <cell r="A20130">
            <v>66071</v>
          </cell>
        </row>
        <row r="20131">
          <cell r="A20131">
            <v>10891</v>
          </cell>
        </row>
        <row r="20132">
          <cell r="A20132">
            <v>7523</v>
          </cell>
        </row>
        <row r="20133">
          <cell r="A20133">
            <v>2151</v>
          </cell>
        </row>
        <row r="20134">
          <cell r="A20134">
            <v>620</v>
          </cell>
        </row>
        <row r="20135">
          <cell r="A20135" t="str">
            <v>29856</v>
          </cell>
        </row>
        <row r="20136">
          <cell r="A20136" t="str">
            <v>29856</v>
          </cell>
        </row>
        <row r="20137">
          <cell r="A20137" t="str">
            <v>29856</v>
          </cell>
        </row>
        <row r="20138">
          <cell r="A20138" t="str">
            <v>29856</v>
          </cell>
        </row>
        <row r="20139">
          <cell r="A20139">
            <v>63223</v>
          </cell>
        </row>
        <row r="20140">
          <cell r="A20140">
            <v>24499</v>
          </cell>
        </row>
        <row r="20141">
          <cell r="A20141">
            <v>60703</v>
          </cell>
        </row>
        <row r="20142">
          <cell r="A20142">
            <v>60703</v>
          </cell>
        </row>
        <row r="20143">
          <cell r="A20143">
            <v>60703</v>
          </cell>
        </row>
        <row r="20144">
          <cell r="A20144">
            <v>4765</v>
          </cell>
        </row>
        <row r="20145">
          <cell r="A20145">
            <v>109961</v>
          </cell>
        </row>
        <row r="20146">
          <cell r="A20146">
            <v>14542</v>
          </cell>
        </row>
        <row r="20147">
          <cell r="A20147">
            <v>17909</v>
          </cell>
        </row>
        <row r="20148">
          <cell r="A20148" t="str">
            <v>20289</v>
          </cell>
        </row>
        <row r="20149">
          <cell r="A20149">
            <v>66086</v>
          </cell>
        </row>
        <row r="20150">
          <cell r="A20150" t="str">
            <v>55849</v>
          </cell>
        </row>
        <row r="20151">
          <cell r="A20151" t="str">
            <v>99729</v>
          </cell>
        </row>
        <row r="20152">
          <cell r="A20152">
            <v>20703</v>
          </cell>
        </row>
        <row r="20153">
          <cell r="A20153">
            <v>93664</v>
          </cell>
        </row>
        <row r="20154">
          <cell r="A20154" t="str">
            <v>13381</v>
          </cell>
        </row>
        <row r="20155">
          <cell r="A20155" t="str">
            <v>13381</v>
          </cell>
        </row>
        <row r="20156">
          <cell r="A20156" t="str">
            <v>13381</v>
          </cell>
        </row>
        <row r="20157">
          <cell r="A20157">
            <v>107531</v>
          </cell>
        </row>
        <row r="20158">
          <cell r="A20158" t="str">
            <v>4532</v>
          </cell>
        </row>
        <row r="20159">
          <cell r="A20159" t="str">
            <v>4532</v>
          </cell>
        </row>
        <row r="20160">
          <cell r="A20160">
            <v>4231</v>
          </cell>
        </row>
        <row r="20161">
          <cell r="A20161">
            <v>23442</v>
          </cell>
        </row>
        <row r="20162">
          <cell r="A20162" t="str">
            <v>15514</v>
          </cell>
        </row>
        <row r="20163">
          <cell r="A20163">
            <v>20078</v>
          </cell>
        </row>
        <row r="20164">
          <cell r="A20164">
            <v>63552</v>
          </cell>
        </row>
        <row r="20165">
          <cell r="A20165">
            <v>63552</v>
          </cell>
        </row>
        <row r="20166">
          <cell r="A20166">
            <v>19133</v>
          </cell>
        </row>
        <row r="20167">
          <cell r="A20167">
            <v>38707</v>
          </cell>
        </row>
        <row r="20168">
          <cell r="A20168">
            <v>89065</v>
          </cell>
        </row>
        <row r="20169">
          <cell r="A20169">
            <v>3828</v>
          </cell>
        </row>
        <row r="20170">
          <cell r="A20170">
            <v>3828</v>
          </cell>
        </row>
        <row r="20171">
          <cell r="A20171">
            <v>55542</v>
          </cell>
        </row>
        <row r="20172">
          <cell r="A20172">
            <v>75536</v>
          </cell>
        </row>
        <row r="20173">
          <cell r="A20173">
            <v>75536</v>
          </cell>
        </row>
        <row r="20174">
          <cell r="A20174">
            <v>75536</v>
          </cell>
        </row>
        <row r="20175">
          <cell r="A20175">
            <v>75536</v>
          </cell>
        </row>
        <row r="20176">
          <cell r="A20176" t="str">
            <v>45216</v>
          </cell>
        </row>
        <row r="20177">
          <cell r="A20177" t="str">
            <v>45216</v>
          </cell>
        </row>
        <row r="20178">
          <cell r="A20178">
            <v>11504</v>
          </cell>
        </row>
        <row r="20179">
          <cell r="A20179">
            <v>90197</v>
          </cell>
        </row>
        <row r="20180">
          <cell r="A20180">
            <v>10354</v>
          </cell>
        </row>
        <row r="20181">
          <cell r="A20181">
            <v>18871</v>
          </cell>
        </row>
        <row r="20182">
          <cell r="A20182">
            <v>9599</v>
          </cell>
        </row>
        <row r="20183">
          <cell r="A20183">
            <v>102635</v>
          </cell>
        </row>
        <row r="20184">
          <cell r="A20184" t="str">
            <v>19278</v>
          </cell>
        </row>
        <row r="20185">
          <cell r="A20185">
            <v>15607</v>
          </cell>
        </row>
        <row r="20186">
          <cell r="A20186">
            <v>47096</v>
          </cell>
        </row>
        <row r="20187">
          <cell r="A20187">
            <v>979</v>
          </cell>
        </row>
        <row r="20188">
          <cell r="A20188" t="str">
            <v>32959</v>
          </cell>
        </row>
        <row r="20189">
          <cell r="A20189" t="str">
            <v>32111</v>
          </cell>
        </row>
        <row r="20190">
          <cell r="A20190" t="str">
            <v>32111</v>
          </cell>
        </row>
        <row r="20191">
          <cell r="A20191">
            <v>1975</v>
          </cell>
        </row>
        <row r="20192">
          <cell r="A20192" t="str">
            <v>17700</v>
          </cell>
        </row>
        <row r="20193">
          <cell r="A20193">
            <v>3004</v>
          </cell>
        </row>
        <row r="20194">
          <cell r="A20194">
            <v>108199</v>
          </cell>
        </row>
        <row r="20195">
          <cell r="A20195">
            <v>7891</v>
          </cell>
        </row>
        <row r="20196">
          <cell r="A20196">
            <v>24680</v>
          </cell>
        </row>
        <row r="20197">
          <cell r="A20197">
            <v>3380</v>
          </cell>
        </row>
        <row r="20198">
          <cell r="A20198">
            <v>89263</v>
          </cell>
        </row>
        <row r="20199">
          <cell r="A20199">
            <v>15916</v>
          </cell>
        </row>
        <row r="20200">
          <cell r="A20200" t="str">
            <v>94367</v>
          </cell>
        </row>
        <row r="20201">
          <cell r="A20201">
            <v>12156</v>
          </cell>
        </row>
        <row r="20202">
          <cell r="A20202">
            <v>93932</v>
          </cell>
        </row>
        <row r="20203">
          <cell r="A20203" t="str">
            <v>8935</v>
          </cell>
        </row>
        <row r="20204">
          <cell r="A20204">
            <v>20659</v>
          </cell>
        </row>
        <row r="20205">
          <cell r="A20205">
            <v>68571</v>
          </cell>
        </row>
        <row r="20206">
          <cell r="A20206">
            <v>66523</v>
          </cell>
        </row>
        <row r="20207">
          <cell r="A20207">
            <v>99829</v>
          </cell>
        </row>
        <row r="20208">
          <cell r="A20208">
            <v>93278</v>
          </cell>
        </row>
        <row r="20209">
          <cell r="A20209" t="str">
            <v>115772</v>
          </cell>
        </row>
        <row r="20210">
          <cell r="A20210">
            <v>3253</v>
          </cell>
        </row>
        <row r="20211">
          <cell r="A20211">
            <v>108134</v>
          </cell>
        </row>
        <row r="20212">
          <cell r="A20212">
            <v>28117</v>
          </cell>
        </row>
        <row r="20213">
          <cell r="A20213">
            <v>25447</v>
          </cell>
        </row>
        <row r="20214">
          <cell r="A20214">
            <v>24058</v>
          </cell>
        </row>
        <row r="20215">
          <cell r="A20215">
            <v>96879</v>
          </cell>
        </row>
        <row r="20216">
          <cell r="A20216" t="str">
            <v>86929</v>
          </cell>
        </row>
        <row r="20217">
          <cell r="A20217">
            <v>8388</v>
          </cell>
        </row>
        <row r="20218">
          <cell r="A20218">
            <v>62698</v>
          </cell>
        </row>
        <row r="20219">
          <cell r="A20219">
            <v>98135</v>
          </cell>
        </row>
        <row r="20220">
          <cell r="A20220">
            <v>64189</v>
          </cell>
        </row>
        <row r="20221">
          <cell r="A20221">
            <v>12696</v>
          </cell>
        </row>
        <row r="20222">
          <cell r="A20222">
            <v>12265</v>
          </cell>
        </row>
        <row r="20223">
          <cell r="A20223">
            <v>110620</v>
          </cell>
        </row>
        <row r="20224">
          <cell r="A20224">
            <v>110620</v>
          </cell>
        </row>
        <row r="20225">
          <cell r="A20225">
            <v>110620</v>
          </cell>
        </row>
        <row r="20226">
          <cell r="A20226">
            <v>110620</v>
          </cell>
        </row>
        <row r="20227">
          <cell r="A20227">
            <v>110620</v>
          </cell>
        </row>
        <row r="20228">
          <cell r="A20228" t="str">
            <v>83873</v>
          </cell>
        </row>
        <row r="20229">
          <cell r="A20229">
            <v>106998</v>
          </cell>
        </row>
        <row r="20230">
          <cell r="A20230">
            <v>16987</v>
          </cell>
        </row>
        <row r="20231">
          <cell r="A20231">
            <v>16987</v>
          </cell>
        </row>
        <row r="20232">
          <cell r="A20232">
            <v>10400</v>
          </cell>
        </row>
        <row r="20233">
          <cell r="A20233">
            <v>902</v>
          </cell>
        </row>
        <row r="20234">
          <cell r="A20234" t="str">
            <v>83368</v>
          </cell>
        </row>
        <row r="20235">
          <cell r="A20235">
            <v>13227</v>
          </cell>
        </row>
        <row r="20236">
          <cell r="A20236">
            <v>76439</v>
          </cell>
        </row>
        <row r="20237">
          <cell r="A20237" t="str">
            <v>14776</v>
          </cell>
        </row>
        <row r="20238">
          <cell r="A20238">
            <v>11011</v>
          </cell>
        </row>
        <row r="20239">
          <cell r="A20239" t="str">
            <v>11101</v>
          </cell>
        </row>
        <row r="20240">
          <cell r="A20240">
            <v>74193</v>
          </cell>
        </row>
        <row r="20241">
          <cell r="A20241">
            <v>36522</v>
          </cell>
        </row>
        <row r="20242">
          <cell r="A20242">
            <v>58790</v>
          </cell>
        </row>
        <row r="20243">
          <cell r="A20243">
            <v>39639</v>
          </cell>
        </row>
        <row r="20244">
          <cell r="A20244">
            <v>8652</v>
          </cell>
        </row>
        <row r="20245">
          <cell r="A20245">
            <v>110940</v>
          </cell>
        </row>
        <row r="20246">
          <cell r="A20246">
            <v>18444</v>
          </cell>
        </row>
        <row r="20247">
          <cell r="A20247">
            <v>23839</v>
          </cell>
        </row>
        <row r="20248">
          <cell r="A20248">
            <v>88901</v>
          </cell>
        </row>
        <row r="20249">
          <cell r="A20249">
            <v>15845</v>
          </cell>
        </row>
        <row r="20250">
          <cell r="A20250">
            <v>5618</v>
          </cell>
        </row>
        <row r="20251">
          <cell r="A20251">
            <v>59265</v>
          </cell>
        </row>
        <row r="20252">
          <cell r="A20252">
            <v>59265</v>
          </cell>
        </row>
        <row r="20253">
          <cell r="A20253">
            <v>59265</v>
          </cell>
        </row>
        <row r="20254">
          <cell r="A20254">
            <v>59265</v>
          </cell>
        </row>
        <row r="20255">
          <cell r="A20255">
            <v>107213</v>
          </cell>
        </row>
        <row r="20256">
          <cell r="A20256">
            <v>82733</v>
          </cell>
        </row>
        <row r="20257">
          <cell r="A20257" t="str">
            <v>32481</v>
          </cell>
        </row>
        <row r="20258">
          <cell r="A20258" t="str">
            <v>21732</v>
          </cell>
        </row>
        <row r="20259">
          <cell r="A20259">
            <v>80275</v>
          </cell>
        </row>
        <row r="20260">
          <cell r="A20260">
            <v>36861</v>
          </cell>
        </row>
        <row r="20261">
          <cell r="A20261">
            <v>36861</v>
          </cell>
        </row>
        <row r="20262">
          <cell r="A20262">
            <v>36861</v>
          </cell>
        </row>
        <row r="20263">
          <cell r="A20263">
            <v>5150</v>
          </cell>
        </row>
        <row r="20264">
          <cell r="A20264">
            <v>80145</v>
          </cell>
        </row>
        <row r="20265">
          <cell r="A20265">
            <v>80145</v>
          </cell>
        </row>
        <row r="20266">
          <cell r="A20266">
            <v>28802</v>
          </cell>
        </row>
        <row r="20267">
          <cell r="A20267">
            <v>77280</v>
          </cell>
        </row>
        <row r="20268">
          <cell r="A20268">
            <v>27624</v>
          </cell>
        </row>
        <row r="20269">
          <cell r="A20269">
            <v>24960</v>
          </cell>
        </row>
        <row r="20270">
          <cell r="A20270" t="str">
            <v>71859</v>
          </cell>
        </row>
        <row r="20271">
          <cell r="A20271">
            <v>109888</v>
          </cell>
        </row>
        <row r="20272">
          <cell r="A20272">
            <v>12260</v>
          </cell>
        </row>
        <row r="20273">
          <cell r="A20273">
            <v>90246</v>
          </cell>
        </row>
        <row r="20274">
          <cell r="A20274">
            <v>106688</v>
          </cell>
        </row>
        <row r="20275">
          <cell r="A20275">
            <v>84977</v>
          </cell>
        </row>
        <row r="20276">
          <cell r="A20276" t="str">
            <v>86914</v>
          </cell>
        </row>
        <row r="20277">
          <cell r="A20277">
            <v>70478</v>
          </cell>
        </row>
        <row r="20278">
          <cell r="A20278">
            <v>89683</v>
          </cell>
        </row>
        <row r="20279">
          <cell r="A20279">
            <v>90780</v>
          </cell>
        </row>
        <row r="20280">
          <cell r="A20280">
            <v>8952</v>
          </cell>
        </row>
        <row r="20281">
          <cell r="A20281">
            <v>37024</v>
          </cell>
        </row>
        <row r="20282">
          <cell r="A20282" t="str">
            <v>62343</v>
          </cell>
        </row>
        <row r="20283">
          <cell r="A20283" t="str">
            <v>6196</v>
          </cell>
        </row>
        <row r="20284">
          <cell r="A20284" t="str">
            <v>17408</v>
          </cell>
        </row>
        <row r="20285">
          <cell r="A20285">
            <v>111753</v>
          </cell>
        </row>
        <row r="20286">
          <cell r="A20286" t="str">
            <v>43060</v>
          </cell>
        </row>
        <row r="20287">
          <cell r="A20287" t="str">
            <v>117457</v>
          </cell>
        </row>
        <row r="20288">
          <cell r="A20288">
            <v>98489</v>
          </cell>
        </row>
        <row r="20289">
          <cell r="A20289">
            <v>2238</v>
          </cell>
        </row>
        <row r="20290">
          <cell r="A20290">
            <v>90202</v>
          </cell>
        </row>
        <row r="20291">
          <cell r="A20291">
            <v>90202</v>
          </cell>
        </row>
        <row r="20292">
          <cell r="A20292">
            <v>21972</v>
          </cell>
        </row>
        <row r="20293">
          <cell r="A20293">
            <v>22944</v>
          </cell>
        </row>
        <row r="20294">
          <cell r="A20294">
            <v>15654</v>
          </cell>
        </row>
        <row r="20295">
          <cell r="A20295">
            <v>1165</v>
          </cell>
        </row>
        <row r="20296">
          <cell r="A20296">
            <v>74639</v>
          </cell>
        </row>
        <row r="20297">
          <cell r="A20297" t="str">
            <v>50692</v>
          </cell>
        </row>
        <row r="20298">
          <cell r="A20298">
            <v>25514</v>
          </cell>
        </row>
        <row r="20299">
          <cell r="A20299" t="str">
            <v>30904</v>
          </cell>
        </row>
        <row r="20300">
          <cell r="A20300" t="str">
            <v>4103</v>
          </cell>
        </row>
        <row r="20301">
          <cell r="A20301">
            <v>18875</v>
          </cell>
        </row>
        <row r="20302">
          <cell r="A20302">
            <v>24066</v>
          </cell>
        </row>
        <row r="20303">
          <cell r="A20303">
            <v>69503</v>
          </cell>
        </row>
        <row r="20304">
          <cell r="A20304">
            <v>24680</v>
          </cell>
        </row>
        <row r="20305">
          <cell r="A20305">
            <v>20950</v>
          </cell>
        </row>
        <row r="20306">
          <cell r="A20306">
            <v>90197</v>
          </cell>
        </row>
        <row r="20307">
          <cell r="A20307">
            <v>31221</v>
          </cell>
        </row>
        <row r="20308">
          <cell r="A20308">
            <v>66171</v>
          </cell>
        </row>
        <row r="20309">
          <cell r="A20309">
            <v>66171</v>
          </cell>
        </row>
        <row r="20310">
          <cell r="A20310">
            <v>22691</v>
          </cell>
        </row>
        <row r="20311">
          <cell r="A20311">
            <v>9681</v>
          </cell>
        </row>
        <row r="20312">
          <cell r="A20312">
            <v>82305</v>
          </cell>
        </row>
        <row r="20313">
          <cell r="A20313">
            <v>82305</v>
          </cell>
        </row>
        <row r="20314">
          <cell r="A20314">
            <v>82305</v>
          </cell>
        </row>
        <row r="20315">
          <cell r="A20315">
            <v>82305</v>
          </cell>
        </row>
        <row r="20316">
          <cell r="A20316" t="str">
            <v>115666</v>
          </cell>
        </row>
        <row r="20317">
          <cell r="A20317" t="str">
            <v>56481</v>
          </cell>
        </row>
        <row r="20318">
          <cell r="A20318" t="str">
            <v>763</v>
          </cell>
        </row>
        <row r="20319">
          <cell r="A20319" t="str">
            <v>100989</v>
          </cell>
        </row>
        <row r="20320">
          <cell r="A20320" t="str">
            <v>73526</v>
          </cell>
        </row>
        <row r="20321">
          <cell r="A20321" t="str">
            <v>96536</v>
          </cell>
        </row>
        <row r="20322">
          <cell r="A20322">
            <v>101467</v>
          </cell>
        </row>
        <row r="20323">
          <cell r="A20323">
            <v>67151</v>
          </cell>
        </row>
        <row r="20324">
          <cell r="A20324">
            <v>98177</v>
          </cell>
        </row>
        <row r="20325">
          <cell r="A20325">
            <v>26999</v>
          </cell>
        </row>
        <row r="20326">
          <cell r="A20326">
            <v>4770</v>
          </cell>
        </row>
        <row r="20327">
          <cell r="A20327" t="str">
            <v>86596</v>
          </cell>
        </row>
        <row r="20328">
          <cell r="A20328">
            <v>73946</v>
          </cell>
        </row>
        <row r="20329">
          <cell r="A20329">
            <v>93460</v>
          </cell>
        </row>
        <row r="20330">
          <cell r="A20330">
            <v>100929</v>
          </cell>
        </row>
        <row r="20331">
          <cell r="A20331">
            <v>100929</v>
          </cell>
        </row>
        <row r="20332">
          <cell r="A20332">
            <v>100929</v>
          </cell>
        </row>
        <row r="20333">
          <cell r="A20333">
            <v>103299</v>
          </cell>
        </row>
        <row r="20334">
          <cell r="A20334">
            <v>4516</v>
          </cell>
        </row>
        <row r="20335">
          <cell r="A20335">
            <v>4516</v>
          </cell>
        </row>
        <row r="20336">
          <cell r="A20336" t="str">
            <v>41275</v>
          </cell>
        </row>
        <row r="20337">
          <cell r="A20337">
            <v>103038</v>
          </cell>
        </row>
        <row r="20338">
          <cell r="A20338" t="str">
            <v>16464</v>
          </cell>
        </row>
        <row r="20339">
          <cell r="A20339" t="str">
            <v>47502</v>
          </cell>
        </row>
        <row r="20340">
          <cell r="A20340">
            <v>107199</v>
          </cell>
        </row>
        <row r="20341">
          <cell r="A20341">
            <v>13984</v>
          </cell>
        </row>
        <row r="20342">
          <cell r="A20342">
            <v>1915</v>
          </cell>
        </row>
        <row r="20343">
          <cell r="A20343">
            <v>43955</v>
          </cell>
        </row>
        <row r="20344">
          <cell r="A20344">
            <v>9681</v>
          </cell>
        </row>
        <row r="20345">
          <cell r="A20345">
            <v>13176</v>
          </cell>
        </row>
        <row r="20346">
          <cell r="A20346">
            <v>13517</v>
          </cell>
        </row>
        <row r="20347">
          <cell r="A20347">
            <v>90687</v>
          </cell>
        </row>
        <row r="20348">
          <cell r="A20348" t="str">
            <v>56242</v>
          </cell>
        </row>
        <row r="20349">
          <cell r="A20349">
            <v>13970</v>
          </cell>
        </row>
        <row r="20350">
          <cell r="A20350">
            <v>13970</v>
          </cell>
        </row>
        <row r="20351">
          <cell r="A20351">
            <v>13970</v>
          </cell>
        </row>
        <row r="20352">
          <cell r="A20352">
            <v>13970</v>
          </cell>
        </row>
        <row r="20353">
          <cell r="A20353">
            <v>13970</v>
          </cell>
        </row>
        <row r="20354">
          <cell r="A20354">
            <v>107213</v>
          </cell>
        </row>
        <row r="20355">
          <cell r="A20355">
            <v>31445</v>
          </cell>
        </row>
        <row r="20356">
          <cell r="A20356">
            <v>14777</v>
          </cell>
        </row>
        <row r="20357">
          <cell r="A20357">
            <v>59247</v>
          </cell>
        </row>
        <row r="20358">
          <cell r="A20358">
            <v>23796</v>
          </cell>
        </row>
        <row r="20359">
          <cell r="A20359">
            <v>3380</v>
          </cell>
        </row>
        <row r="20360">
          <cell r="A20360">
            <v>98030</v>
          </cell>
        </row>
        <row r="20361">
          <cell r="A20361">
            <v>15973</v>
          </cell>
        </row>
        <row r="20362">
          <cell r="A20362">
            <v>24332</v>
          </cell>
        </row>
        <row r="20363">
          <cell r="A20363">
            <v>92105</v>
          </cell>
        </row>
        <row r="20364">
          <cell r="A20364">
            <v>15093</v>
          </cell>
        </row>
        <row r="20365">
          <cell r="A20365">
            <v>66767</v>
          </cell>
        </row>
        <row r="20366">
          <cell r="A20366">
            <v>20100</v>
          </cell>
        </row>
        <row r="20367">
          <cell r="A20367">
            <v>20100</v>
          </cell>
        </row>
        <row r="20368">
          <cell r="A20368">
            <v>20100</v>
          </cell>
        </row>
        <row r="20369">
          <cell r="A20369" t="str">
            <v>55530</v>
          </cell>
        </row>
        <row r="20370">
          <cell r="A20370" t="str">
            <v>91201</v>
          </cell>
        </row>
        <row r="20371">
          <cell r="A20371">
            <v>107305</v>
          </cell>
        </row>
        <row r="20372">
          <cell r="A20372">
            <v>107305</v>
          </cell>
        </row>
        <row r="20373">
          <cell r="A20373">
            <v>35151</v>
          </cell>
        </row>
        <row r="20374">
          <cell r="A20374">
            <v>35151</v>
          </cell>
        </row>
        <row r="20375">
          <cell r="A20375">
            <v>18773</v>
          </cell>
        </row>
        <row r="20376">
          <cell r="A20376">
            <v>45303</v>
          </cell>
        </row>
        <row r="20377">
          <cell r="A20377">
            <v>79457</v>
          </cell>
        </row>
        <row r="20378">
          <cell r="A20378">
            <v>26860</v>
          </cell>
        </row>
        <row r="20379">
          <cell r="A20379" t="str">
            <v>4044</v>
          </cell>
        </row>
        <row r="20380">
          <cell r="A20380">
            <v>24066</v>
          </cell>
        </row>
        <row r="20381">
          <cell r="A20381" t="str">
            <v>27621</v>
          </cell>
        </row>
        <row r="20382">
          <cell r="A20382">
            <v>4356</v>
          </cell>
        </row>
        <row r="20383">
          <cell r="A20383">
            <v>4356</v>
          </cell>
        </row>
        <row r="20384">
          <cell r="A20384">
            <v>14084</v>
          </cell>
        </row>
        <row r="20385">
          <cell r="A20385" t="str">
            <v>105631</v>
          </cell>
        </row>
        <row r="20386">
          <cell r="A20386">
            <v>20950</v>
          </cell>
        </row>
        <row r="20387">
          <cell r="A20387">
            <v>91825</v>
          </cell>
        </row>
        <row r="20388">
          <cell r="A20388">
            <v>97468</v>
          </cell>
        </row>
        <row r="20389">
          <cell r="A20389">
            <v>100977</v>
          </cell>
        </row>
        <row r="20390">
          <cell r="A20390" t="str">
            <v>71333</v>
          </cell>
        </row>
        <row r="20391">
          <cell r="A20391">
            <v>35975</v>
          </cell>
        </row>
        <row r="20392">
          <cell r="A20392">
            <v>45983</v>
          </cell>
        </row>
        <row r="20393">
          <cell r="A20393">
            <v>55866</v>
          </cell>
        </row>
        <row r="20394">
          <cell r="A20394" t="str">
            <v>60928</v>
          </cell>
        </row>
        <row r="20395">
          <cell r="A20395">
            <v>87555</v>
          </cell>
        </row>
        <row r="20396">
          <cell r="A20396">
            <v>107321</v>
          </cell>
        </row>
        <row r="20397">
          <cell r="A20397" t="str">
            <v>21450</v>
          </cell>
        </row>
        <row r="20398">
          <cell r="A20398">
            <v>53515</v>
          </cell>
        </row>
        <row r="20399">
          <cell r="A20399">
            <v>53515</v>
          </cell>
        </row>
        <row r="20400">
          <cell r="A20400">
            <v>7459</v>
          </cell>
        </row>
        <row r="20401">
          <cell r="A20401">
            <v>95771</v>
          </cell>
        </row>
        <row r="20402">
          <cell r="A20402">
            <v>15093</v>
          </cell>
        </row>
        <row r="20403">
          <cell r="A20403" t="str">
            <v>71333</v>
          </cell>
        </row>
        <row r="20404">
          <cell r="A20404" t="str">
            <v>71333</v>
          </cell>
        </row>
        <row r="20405">
          <cell r="A20405">
            <v>41559</v>
          </cell>
        </row>
        <row r="20406">
          <cell r="A20406">
            <v>41559</v>
          </cell>
        </row>
        <row r="20407">
          <cell r="A20407">
            <v>30725</v>
          </cell>
        </row>
        <row r="20408">
          <cell r="A20408" t="str">
            <v>7383</v>
          </cell>
        </row>
        <row r="20409">
          <cell r="A20409" t="str">
            <v>7383</v>
          </cell>
        </row>
        <row r="20410">
          <cell r="A20410" t="str">
            <v>27856</v>
          </cell>
        </row>
        <row r="20411">
          <cell r="A20411" t="str">
            <v>7383</v>
          </cell>
        </row>
        <row r="20412">
          <cell r="A20412">
            <v>725</v>
          </cell>
        </row>
        <row r="20413">
          <cell r="A20413" t="str">
            <v>107928</v>
          </cell>
        </row>
        <row r="20414">
          <cell r="A20414" t="str">
            <v>82251</v>
          </cell>
        </row>
        <row r="20415">
          <cell r="A20415" t="str">
            <v>86804</v>
          </cell>
        </row>
        <row r="20416">
          <cell r="A20416" t="str">
            <v>108225</v>
          </cell>
        </row>
        <row r="20417">
          <cell r="A20417" t="str">
            <v>2903</v>
          </cell>
        </row>
        <row r="20418">
          <cell r="A20418" t="str">
            <v>82869</v>
          </cell>
        </row>
        <row r="20419">
          <cell r="A20419" t="str">
            <v>34377</v>
          </cell>
        </row>
        <row r="20420">
          <cell r="A20420" t="str">
            <v>86233</v>
          </cell>
        </row>
        <row r="20421">
          <cell r="A20421" t="str">
            <v>75158</v>
          </cell>
        </row>
        <row r="20422">
          <cell r="A20422" t="str">
            <v>115411</v>
          </cell>
        </row>
        <row r="20423">
          <cell r="A20423" t="str">
            <v>115778</v>
          </cell>
        </row>
        <row r="20424">
          <cell r="A20424">
            <v>23554</v>
          </cell>
        </row>
        <row r="20425">
          <cell r="A20425">
            <v>8921</v>
          </cell>
        </row>
        <row r="20426">
          <cell r="A20426">
            <v>8921</v>
          </cell>
        </row>
        <row r="20427">
          <cell r="A20427">
            <v>21827</v>
          </cell>
        </row>
        <row r="20428">
          <cell r="A20428">
            <v>65610</v>
          </cell>
        </row>
        <row r="20429">
          <cell r="A20429">
            <v>108910</v>
          </cell>
        </row>
        <row r="20430">
          <cell r="A20430" t="str">
            <v>90890</v>
          </cell>
        </row>
        <row r="20431">
          <cell r="A20431" t="str">
            <v>111473</v>
          </cell>
        </row>
        <row r="20432">
          <cell r="A20432">
            <v>5078</v>
          </cell>
        </row>
        <row r="20433">
          <cell r="A20433">
            <v>5078</v>
          </cell>
        </row>
        <row r="20434">
          <cell r="A20434">
            <v>58763</v>
          </cell>
        </row>
        <row r="20435">
          <cell r="A20435">
            <v>19306</v>
          </cell>
        </row>
        <row r="20436">
          <cell r="A20436" t="str">
            <v>24873</v>
          </cell>
        </row>
        <row r="20437">
          <cell r="A20437" t="str">
            <v>24873</v>
          </cell>
        </row>
        <row r="20438">
          <cell r="A20438">
            <v>3005</v>
          </cell>
        </row>
        <row r="20439">
          <cell r="A20439">
            <v>3005</v>
          </cell>
        </row>
        <row r="20440">
          <cell r="A20440">
            <v>3005</v>
          </cell>
        </row>
        <row r="20441">
          <cell r="A20441">
            <v>3005</v>
          </cell>
        </row>
        <row r="20442">
          <cell r="A20442">
            <v>3005</v>
          </cell>
        </row>
        <row r="20443">
          <cell r="A20443">
            <v>82485</v>
          </cell>
        </row>
        <row r="20444">
          <cell r="A20444">
            <v>72014</v>
          </cell>
        </row>
        <row r="20445">
          <cell r="A20445" t="str">
            <v>101284</v>
          </cell>
        </row>
        <row r="20446">
          <cell r="A20446" t="str">
            <v>26208</v>
          </cell>
        </row>
        <row r="20447">
          <cell r="A20447">
            <v>23614</v>
          </cell>
        </row>
        <row r="20448">
          <cell r="A20448">
            <v>95726</v>
          </cell>
        </row>
        <row r="20449">
          <cell r="A20449">
            <v>8571</v>
          </cell>
        </row>
        <row r="20450">
          <cell r="A20450">
            <v>17774</v>
          </cell>
        </row>
        <row r="20451">
          <cell r="A20451">
            <v>88738</v>
          </cell>
        </row>
        <row r="20452">
          <cell r="A20452">
            <v>15093</v>
          </cell>
        </row>
        <row r="20453">
          <cell r="A20453" t="str">
            <v>58810</v>
          </cell>
        </row>
        <row r="20454">
          <cell r="A20454" t="str">
            <v>109755</v>
          </cell>
        </row>
        <row r="20455">
          <cell r="A20455">
            <v>86073</v>
          </cell>
        </row>
        <row r="20456">
          <cell r="A20456">
            <v>860</v>
          </cell>
        </row>
        <row r="20457">
          <cell r="A20457">
            <v>860</v>
          </cell>
        </row>
        <row r="20458">
          <cell r="A20458">
            <v>860</v>
          </cell>
        </row>
        <row r="20459">
          <cell r="A20459">
            <v>95921</v>
          </cell>
        </row>
        <row r="20460">
          <cell r="A20460">
            <v>95921</v>
          </cell>
        </row>
        <row r="20461">
          <cell r="A20461">
            <v>58506</v>
          </cell>
        </row>
        <row r="20462">
          <cell r="A20462">
            <v>90812</v>
          </cell>
        </row>
        <row r="20463">
          <cell r="A20463">
            <v>96043</v>
          </cell>
        </row>
        <row r="20464">
          <cell r="A20464">
            <v>16203</v>
          </cell>
        </row>
        <row r="20465">
          <cell r="A20465">
            <v>24180</v>
          </cell>
        </row>
        <row r="20466">
          <cell r="A20466">
            <v>72254</v>
          </cell>
        </row>
        <row r="20467">
          <cell r="A20467">
            <v>4586</v>
          </cell>
        </row>
        <row r="20468">
          <cell r="A20468">
            <v>31529</v>
          </cell>
        </row>
        <row r="20469">
          <cell r="A20469">
            <v>31529</v>
          </cell>
        </row>
        <row r="20470">
          <cell r="A20470">
            <v>75536</v>
          </cell>
        </row>
        <row r="20471">
          <cell r="A20471">
            <v>77126</v>
          </cell>
        </row>
        <row r="20472">
          <cell r="A20472" t="str">
            <v>109109</v>
          </cell>
        </row>
        <row r="20473">
          <cell r="A20473">
            <v>43048</v>
          </cell>
        </row>
        <row r="20474">
          <cell r="A20474">
            <v>102401</v>
          </cell>
        </row>
        <row r="20475">
          <cell r="A20475">
            <v>91517</v>
          </cell>
        </row>
        <row r="20476">
          <cell r="A20476">
            <v>4412</v>
          </cell>
        </row>
        <row r="20477">
          <cell r="A20477">
            <v>4412</v>
          </cell>
        </row>
        <row r="20478">
          <cell r="A20478">
            <v>9681</v>
          </cell>
        </row>
        <row r="20479">
          <cell r="A20479">
            <v>6638</v>
          </cell>
        </row>
        <row r="20480">
          <cell r="A20480">
            <v>18732</v>
          </cell>
        </row>
        <row r="20481">
          <cell r="A20481">
            <v>39090</v>
          </cell>
        </row>
        <row r="20482">
          <cell r="A20482">
            <v>29246</v>
          </cell>
        </row>
        <row r="20483">
          <cell r="A20483">
            <v>36482</v>
          </cell>
        </row>
        <row r="20484">
          <cell r="A20484">
            <v>79156</v>
          </cell>
        </row>
        <row r="20485">
          <cell r="A20485">
            <v>10012</v>
          </cell>
        </row>
        <row r="20486">
          <cell r="A20486">
            <v>90687</v>
          </cell>
        </row>
        <row r="20487">
          <cell r="A20487">
            <v>80389</v>
          </cell>
        </row>
        <row r="20488">
          <cell r="A20488">
            <v>63937</v>
          </cell>
        </row>
        <row r="20489">
          <cell r="A20489">
            <v>12063</v>
          </cell>
        </row>
        <row r="20490">
          <cell r="A20490">
            <v>2238</v>
          </cell>
        </row>
        <row r="20491">
          <cell r="A20491">
            <v>27971</v>
          </cell>
        </row>
        <row r="20492">
          <cell r="A20492">
            <v>27971</v>
          </cell>
        </row>
        <row r="20493">
          <cell r="A20493">
            <v>103281</v>
          </cell>
        </row>
        <row r="20494">
          <cell r="A20494">
            <v>92939</v>
          </cell>
        </row>
        <row r="20495">
          <cell r="A20495">
            <v>92161</v>
          </cell>
        </row>
        <row r="20496">
          <cell r="A20496">
            <v>107208</v>
          </cell>
        </row>
        <row r="20497">
          <cell r="A20497">
            <v>34804</v>
          </cell>
        </row>
        <row r="20498">
          <cell r="A20498">
            <v>12447</v>
          </cell>
        </row>
        <row r="20499">
          <cell r="A20499">
            <v>69136</v>
          </cell>
        </row>
        <row r="20500">
          <cell r="A20500">
            <v>101148</v>
          </cell>
        </row>
        <row r="20501">
          <cell r="A20501">
            <v>732</v>
          </cell>
        </row>
        <row r="20502">
          <cell r="A20502">
            <v>6377</v>
          </cell>
        </row>
        <row r="20503">
          <cell r="A20503">
            <v>15717</v>
          </cell>
        </row>
        <row r="20504">
          <cell r="A20504">
            <v>51970</v>
          </cell>
        </row>
        <row r="20505">
          <cell r="A20505">
            <v>14275</v>
          </cell>
        </row>
        <row r="20506">
          <cell r="A20506">
            <v>108626</v>
          </cell>
        </row>
        <row r="20507">
          <cell r="A20507">
            <v>19549</v>
          </cell>
        </row>
        <row r="20508">
          <cell r="A20508">
            <v>35585</v>
          </cell>
        </row>
        <row r="20509">
          <cell r="A20509">
            <v>59950</v>
          </cell>
        </row>
        <row r="20510">
          <cell r="A20510">
            <v>96649</v>
          </cell>
        </row>
        <row r="20511">
          <cell r="A20511">
            <v>24044</v>
          </cell>
        </row>
        <row r="20512">
          <cell r="A20512">
            <v>19005</v>
          </cell>
        </row>
        <row r="20513">
          <cell r="A20513">
            <v>19005</v>
          </cell>
        </row>
        <row r="20514">
          <cell r="A20514">
            <v>19005</v>
          </cell>
        </row>
        <row r="20515">
          <cell r="A20515">
            <v>14440</v>
          </cell>
        </row>
        <row r="20516">
          <cell r="A20516">
            <v>5104</v>
          </cell>
        </row>
        <row r="20517">
          <cell r="A20517">
            <v>75526</v>
          </cell>
        </row>
        <row r="20518">
          <cell r="A20518">
            <v>94680</v>
          </cell>
        </row>
        <row r="20519">
          <cell r="A20519">
            <v>5340</v>
          </cell>
        </row>
        <row r="20520">
          <cell r="A20520">
            <v>27971</v>
          </cell>
        </row>
        <row r="20521">
          <cell r="A20521">
            <v>105141</v>
          </cell>
        </row>
        <row r="20522">
          <cell r="A20522">
            <v>87277</v>
          </cell>
        </row>
        <row r="20523">
          <cell r="A20523">
            <v>87298</v>
          </cell>
        </row>
        <row r="20524">
          <cell r="A20524">
            <v>78952</v>
          </cell>
        </row>
        <row r="20525">
          <cell r="A20525">
            <v>23539</v>
          </cell>
        </row>
        <row r="20526">
          <cell r="A20526">
            <v>4406</v>
          </cell>
        </row>
        <row r="20527">
          <cell r="A20527">
            <v>49788</v>
          </cell>
        </row>
        <row r="20528">
          <cell r="A20528">
            <v>49788</v>
          </cell>
        </row>
        <row r="20529">
          <cell r="A20529">
            <v>49788</v>
          </cell>
        </row>
        <row r="20530">
          <cell r="A20530">
            <v>49788</v>
          </cell>
        </row>
        <row r="20531">
          <cell r="A20531">
            <v>49788</v>
          </cell>
        </row>
        <row r="20532">
          <cell r="A20532">
            <v>49788</v>
          </cell>
        </row>
        <row r="20533">
          <cell r="A20533">
            <v>49788</v>
          </cell>
        </row>
        <row r="20534">
          <cell r="A20534">
            <v>42901</v>
          </cell>
        </row>
        <row r="20535">
          <cell r="A20535">
            <v>42901</v>
          </cell>
        </row>
        <row r="20536">
          <cell r="A20536">
            <v>58553</v>
          </cell>
        </row>
        <row r="20537">
          <cell r="A20537">
            <v>90331</v>
          </cell>
        </row>
        <row r="20538">
          <cell r="A20538">
            <v>5459</v>
          </cell>
        </row>
        <row r="20539">
          <cell r="A20539">
            <v>110940</v>
          </cell>
        </row>
        <row r="20540">
          <cell r="A20540">
            <v>110940</v>
          </cell>
        </row>
        <row r="20541">
          <cell r="A20541">
            <v>110940</v>
          </cell>
        </row>
        <row r="20542">
          <cell r="A20542">
            <v>110940</v>
          </cell>
        </row>
        <row r="20543">
          <cell r="A20543">
            <v>110940</v>
          </cell>
        </row>
        <row r="20544">
          <cell r="A20544" t="str">
            <v>6366</v>
          </cell>
        </row>
        <row r="20545">
          <cell r="A20545">
            <v>7559</v>
          </cell>
        </row>
        <row r="20546">
          <cell r="A20546">
            <v>63409</v>
          </cell>
        </row>
        <row r="20547">
          <cell r="A20547">
            <v>80773</v>
          </cell>
        </row>
        <row r="20548">
          <cell r="A20548" t="str">
            <v>115824</v>
          </cell>
        </row>
        <row r="20549">
          <cell r="A20549">
            <v>92105</v>
          </cell>
        </row>
        <row r="20550">
          <cell r="A20550">
            <v>31529</v>
          </cell>
        </row>
        <row r="20551">
          <cell r="A20551">
            <v>27971</v>
          </cell>
        </row>
        <row r="20552">
          <cell r="A20552">
            <v>492</v>
          </cell>
        </row>
        <row r="20553">
          <cell r="A20553">
            <v>66171</v>
          </cell>
        </row>
        <row r="20554">
          <cell r="A20554">
            <v>4516</v>
          </cell>
        </row>
        <row r="20555">
          <cell r="A20555">
            <v>95901</v>
          </cell>
        </row>
        <row r="20556">
          <cell r="A20556">
            <v>19737</v>
          </cell>
        </row>
        <row r="20557">
          <cell r="A20557">
            <v>53371</v>
          </cell>
        </row>
        <row r="20558">
          <cell r="A20558" t="str">
            <v>94429</v>
          </cell>
        </row>
        <row r="20559">
          <cell r="A20559">
            <v>11408</v>
          </cell>
        </row>
        <row r="20560">
          <cell r="A20560">
            <v>18935</v>
          </cell>
        </row>
        <row r="20561">
          <cell r="A20561" t="str">
            <v>102182</v>
          </cell>
        </row>
        <row r="20562">
          <cell r="A20562">
            <v>70905</v>
          </cell>
        </row>
        <row r="20563">
          <cell r="A20563" t="str">
            <v>113568</v>
          </cell>
        </row>
        <row r="20564">
          <cell r="A20564">
            <v>16263</v>
          </cell>
        </row>
        <row r="20565">
          <cell r="A20565">
            <v>77145</v>
          </cell>
        </row>
        <row r="20566">
          <cell r="A20566">
            <v>53568</v>
          </cell>
        </row>
        <row r="20567">
          <cell r="A20567">
            <v>9151</v>
          </cell>
        </row>
        <row r="20568">
          <cell r="A20568" t="str">
            <v>13475</v>
          </cell>
        </row>
        <row r="20569">
          <cell r="A20569">
            <v>21972</v>
          </cell>
        </row>
        <row r="20570">
          <cell r="A20570">
            <v>13058</v>
          </cell>
        </row>
        <row r="20571">
          <cell r="A20571">
            <v>92171</v>
          </cell>
        </row>
        <row r="20572">
          <cell r="A20572">
            <v>99415</v>
          </cell>
        </row>
        <row r="20573">
          <cell r="A20573">
            <v>42048</v>
          </cell>
        </row>
        <row r="20574">
          <cell r="A20574">
            <v>20384</v>
          </cell>
        </row>
        <row r="20575">
          <cell r="A20575" t="str">
            <v>22266</v>
          </cell>
        </row>
        <row r="20576">
          <cell r="A20576">
            <v>3075</v>
          </cell>
        </row>
        <row r="20577">
          <cell r="A20577">
            <v>66071</v>
          </cell>
        </row>
        <row r="20578">
          <cell r="A20578">
            <v>4516</v>
          </cell>
        </row>
        <row r="20579">
          <cell r="A20579">
            <v>95901</v>
          </cell>
        </row>
        <row r="20580">
          <cell r="A20580">
            <v>109438</v>
          </cell>
        </row>
        <row r="20581">
          <cell r="A20581" t="str">
            <v>64196</v>
          </cell>
        </row>
        <row r="20582">
          <cell r="A20582">
            <v>21638</v>
          </cell>
        </row>
        <row r="20583">
          <cell r="A20583">
            <v>21638</v>
          </cell>
        </row>
        <row r="20584">
          <cell r="A20584">
            <v>110519</v>
          </cell>
        </row>
        <row r="20585">
          <cell r="A20585">
            <v>6035</v>
          </cell>
        </row>
        <row r="20586">
          <cell r="A20586">
            <v>59671</v>
          </cell>
        </row>
        <row r="20587">
          <cell r="A20587">
            <v>1398</v>
          </cell>
        </row>
        <row r="20588">
          <cell r="A20588">
            <v>19539</v>
          </cell>
        </row>
        <row r="20589">
          <cell r="A20589" t="str">
            <v>6395</v>
          </cell>
        </row>
        <row r="20590">
          <cell r="A20590">
            <v>22652</v>
          </cell>
        </row>
        <row r="20591">
          <cell r="A20591">
            <v>7679</v>
          </cell>
        </row>
        <row r="20592">
          <cell r="A20592">
            <v>8834</v>
          </cell>
        </row>
        <row r="20593">
          <cell r="A20593">
            <v>39090</v>
          </cell>
        </row>
        <row r="20594">
          <cell r="A20594">
            <v>39090</v>
          </cell>
        </row>
        <row r="20595">
          <cell r="A20595">
            <v>16987</v>
          </cell>
        </row>
        <row r="20596">
          <cell r="A20596">
            <v>77086</v>
          </cell>
        </row>
        <row r="20597">
          <cell r="A20597">
            <v>53515</v>
          </cell>
        </row>
        <row r="20598">
          <cell r="A20598">
            <v>7459</v>
          </cell>
        </row>
        <row r="20599">
          <cell r="A20599">
            <v>7459</v>
          </cell>
        </row>
        <row r="20600">
          <cell r="A20600">
            <v>7459</v>
          </cell>
        </row>
        <row r="20601">
          <cell r="A20601">
            <v>7459</v>
          </cell>
        </row>
        <row r="20602">
          <cell r="A20602">
            <v>10164</v>
          </cell>
        </row>
        <row r="20603">
          <cell r="A20603">
            <v>30657</v>
          </cell>
        </row>
        <row r="20604">
          <cell r="A20604">
            <v>23309</v>
          </cell>
        </row>
        <row r="20605">
          <cell r="A20605">
            <v>31445</v>
          </cell>
        </row>
        <row r="20606">
          <cell r="A20606">
            <v>20437</v>
          </cell>
        </row>
        <row r="20607">
          <cell r="A20607">
            <v>20437</v>
          </cell>
        </row>
        <row r="20608">
          <cell r="A20608">
            <v>82315</v>
          </cell>
        </row>
        <row r="20609">
          <cell r="A20609">
            <v>86023</v>
          </cell>
        </row>
        <row r="20610">
          <cell r="A20610">
            <v>13288</v>
          </cell>
        </row>
        <row r="20611">
          <cell r="A20611">
            <v>6195</v>
          </cell>
        </row>
        <row r="20612">
          <cell r="A20612" t="str">
            <v>68485</v>
          </cell>
        </row>
        <row r="20613">
          <cell r="A20613">
            <v>73365</v>
          </cell>
        </row>
        <row r="20614">
          <cell r="A20614">
            <v>73559</v>
          </cell>
        </row>
        <row r="20615">
          <cell r="A20615">
            <v>85012</v>
          </cell>
        </row>
        <row r="20616">
          <cell r="A20616">
            <v>6310</v>
          </cell>
        </row>
        <row r="20617">
          <cell r="A20617">
            <v>6310</v>
          </cell>
        </row>
        <row r="20618">
          <cell r="A20618">
            <v>10047</v>
          </cell>
        </row>
        <row r="20619">
          <cell r="A20619">
            <v>12626</v>
          </cell>
        </row>
        <row r="20620">
          <cell r="A20620">
            <v>48892</v>
          </cell>
        </row>
        <row r="20621">
          <cell r="A20621">
            <v>81906</v>
          </cell>
        </row>
        <row r="20622">
          <cell r="A20622">
            <v>20437</v>
          </cell>
        </row>
        <row r="20623">
          <cell r="A20623">
            <v>71844</v>
          </cell>
        </row>
        <row r="20624">
          <cell r="A20624">
            <v>107816</v>
          </cell>
        </row>
        <row r="20625">
          <cell r="A20625">
            <v>98819</v>
          </cell>
        </row>
        <row r="20626">
          <cell r="A20626">
            <v>92384</v>
          </cell>
        </row>
        <row r="20627">
          <cell r="A20627">
            <v>57881</v>
          </cell>
        </row>
        <row r="20628">
          <cell r="A20628">
            <v>14957</v>
          </cell>
        </row>
        <row r="20629">
          <cell r="A20629">
            <v>55123</v>
          </cell>
        </row>
        <row r="20630">
          <cell r="A20630">
            <v>99481</v>
          </cell>
        </row>
        <row r="20631">
          <cell r="A20631">
            <v>9800</v>
          </cell>
        </row>
        <row r="20632">
          <cell r="A20632">
            <v>72142</v>
          </cell>
        </row>
        <row r="20633">
          <cell r="A20633">
            <v>73365</v>
          </cell>
        </row>
        <row r="20634">
          <cell r="A20634">
            <v>73365</v>
          </cell>
        </row>
        <row r="20635">
          <cell r="A20635">
            <v>1000000170</v>
          </cell>
        </row>
        <row r="20636">
          <cell r="A20636" t="str">
            <v>12528</v>
          </cell>
        </row>
        <row r="20637">
          <cell r="A20637">
            <v>21690</v>
          </cell>
        </row>
        <row r="20638">
          <cell r="A20638">
            <v>9681</v>
          </cell>
        </row>
        <row r="20639">
          <cell r="A20639">
            <v>12489</v>
          </cell>
        </row>
        <row r="20640">
          <cell r="A20640">
            <v>25061</v>
          </cell>
        </row>
        <row r="20641">
          <cell r="A20641">
            <v>11423</v>
          </cell>
        </row>
        <row r="20642">
          <cell r="A20642">
            <v>4594</v>
          </cell>
        </row>
        <row r="20643">
          <cell r="A20643">
            <v>65190</v>
          </cell>
        </row>
        <row r="20644">
          <cell r="A20644" t="str">
            <v>6196</v>
          </cell>
        </row>
        <row r="20645">
          <cell r="A20645" t="str">
            <v>35858</v>
          </cell>
        </row>
        <row r="20646">
          <cell r="A20646" t="str">
            <v>108592</v>
          </cell>
        </row>
        <row r="20647">
          <cell r="A20647">
            <v>65705</v>
          </cell>
        </row>
        <row r="20648">
          <cell r="A20648">
            <v>43777</v>
          </cell>
        </row>
        <row r="20649">
          <cell r="A20649">
            <v>27762</v>
          </cell>
        </row>
        <row r="20650">
          <cell r="A20650">
            <v>23614</v>
          </cell>
        </row>
        <row r="20651">
          <cell r="A20651">
            <v>23539</v>
          </cell>
        </row>
        <row r="20652">
          <cell r="A20652">
            <v>80176</v>
          </cell>
        </row>
        <row r="20653">
          <cell r="A20653" t="str">
            <v>26797</v>
          </cell>
        </row>
        <row r="20654">
          <cell r="A20654" t="str">
            <v>26797</v>
          </cell>
        </row>
        <row r="20655">
          <cell r="A20655" t="str">
            <v>26797</v>
          </cell>
        </row>
        <row r="20656">
          <cell r="A20656" t="str">
            <v>3890</v>
          </cell>
        </row>
        <row r="20657">
          <cell r="A20657">
            <v>26514</v>
          </cell>
        </row>
        <row r="20658">
          <cell r="A20658">
            <v>92501</v>
          </cell>
        </row>
        <row r="20659">
          <cell r="A20659" t="str">
            <v>76016</v>
          </cell>
        </row>
        <row r="20660">
          <cell r="A20660">
            <v>725</v>
          </cell>
        </row>
        <row r="20661">
          <cell r="A20661">
            <v>17079</v>
          </cell>
        </row>
        <row r="20662">
          <cell r="A20662" t="str">
            <v>47779</v>
          </cell>
        </row>
        <row r="20663">
          <cell r="A20663">
            <v>15445</v>
          </cell>
        </row>
        <row r="20664">
          <cell r="A20664">
            <v>58959</v>
          </cell>
        </row>
        <row r="20665">
          <cell r="A20665">
            <v>12963</v>
          </cell>
        </row>
        <row r="20666">
          <cell r="A20666">
            <v>12963</v>
          </cell>
        </row>
        <row r="20667">
          <cell r="A20667">
            <v>12963</v>
          </cell>
        </row>
        <row r="20668">
          <cell r="A20668">
            <v>12963</v>
          </cell>
        </row>
        <row r="20669">
          <cell r="A20669">
            <v>12963</v>
          </cell>
        </row>
        <row r="20670">
          <cell r="A20670">
            <v>12963</v>
          </cell>
        </row>
        <row r="20671">
          <cell r="A20671">
            <v>12963</v>
          </cell>
        </row>
        <row r="20672">
          <cell r="A20672">
            <v>82335</v>
          </cell>
        </row>
        <row r="20673">
          <cell r="A20673" t="str">
            <v>100113</v>
          </cell>
        </row>
        <row r="20674">
          <cell r="A20674">
            <v>1993</v>
          </cell>
        </row>
        <row r="20675">
          <cell r="A20675">
            <v>106862</v>
          </cell>
        </row>
        <row r="20676">
          <cell r="A20676">
            <v>62905</v>
          </cell>
        </row>
        <row r="20677">
          <cell r="A20677" t="str">
            <v>24873</v>
          </cell>
        </row>
        <row r="20678">
          <cell r="A20678">
            <v>36100</v>
          </cell>
        </row>
        <row r="20679">
          <cell r="A20679">
            <v>21004</v>
          </cell>
        </row>
        <row r="20680">
          <cell r="A20680">
            <v>27976</v>
          </cell>
        </row>
        <row r="20681">
          <cell r="A20681">
            <v>27976</v>
          </cell>
        </row>
        <row r="20682">
          <cell r="A20682">
            <v>27976</v>
          </cell>
        </row>
        <row r="20683">
          <cell r="A20683">
            <v>57672</v>
          </cell>
        </row>
        <row r="20684">
          <cell r="A20684">
            <v>13058</v>
          </cell>
        </row>
        <row r="20685">
          <cell r="A20685">
            <v>13058</v>
          </cell>
        </row>
        <row r="20686">
          <cell r="A20686">
            <v>13058</v>
          </cell>
        </row>
        <row r="20687">
          <cell r="A20687">
            <v>13058</v>
          </cell>
        </row>
        <row r="20688">
          <cell r="A20688">
            <v>107744</v>
          </cell>
        </row>
        <row r="20689">
          <cell r="A20689" t="str">
            <v>77272</v>
          </cell>
        </row>
        <row r="20690">
          <cell r="A20690">
            <v>19169</v>
          </cell>
        </row>
        <row r="20691">
          <cell r="A20691">
            <v>63825</v>
          </cell>
        </row>
        <row r="20692">
          <cell r="A20692">
            <v>15093</v>
          </cell>
        </row>
        <row r="20693">
          <cell r="A20693">
            <v>34273</v>
          </cell>
        </row>
        <row r="20694">
          <cell r="A20694">
            <v>90375</v>
          </cell>
        </row>
        <row r="20695">
          <cell r="A20695">
            <v>24857</v>
          </cell>
        </row>
        <row r="20696">
          <cell r="A20696">
            <v>9808</v>
          </cell>
        </row>
        <row r="20697">
          <cell r="A20697">
            <v>68936</v>
          </cell>
        </row>
        <row r="20698">
          <cell r="A20698">
            <v>105268</v>
          </cell>
        </row>
        <row r="20699">
          <cell r="A20699">
            <v>42504</v>
          </cell>
        </row>
        <row r="20700">
          <cell r="A20700" t="str">
            <v>117384</v>
          </cell>
        </row>
        <row r="20701">
          <cell r="A20701">
            <v>10142</v>
          </cell>
        </row>
        <row r="20702">
          <cell r="A20702">
            <v>65097</v>
          </cell>
        </row>
        <row r="20703">
          <cell r="A20703">
            <v>4064</v>
          </cell>
        </row>
        <row r="20704">
          <cell r="A20704">
            <v>91517</v>
          </cell>
        </row>
        <row r="20705">
          <cell r="A20705">
            <v>9697</v>
          </cell>
        </row>
        <row r="20706">
          <cell r="A20706">
            <v>35455</v>
          </cell>
        </row>
        <row r="20707">
          <cell r="A20707" t="str">
            <v>74296</v>
          </cell>
        </row>
        <row r="20708">
          <cell r="A20708">
            <v>50221</v>
          </cell>
        </row>
        <row r="20709">
          <cell r="A20709">
            <v>50221</v>
          </cell>
        </row>
        <row r="20710">
          <cell r="A20710">
            <v>20164</v>
          </cell>
        </row>
        <row r="20711">
          <cell r="A20711" t="str">
            <v>2858</v>
          </cell>
        </row>
        <row r="20712">
          <cell r="A20712" t="str">
            <v>2858</v>
          </cell>
        </row>
        <row r="20713">
          <cell r="A20713" t="str">
            <v>2858</v>
          </cell>
        </row>
        <row r="20714">
          <cell r="A20714" t="str">
            <v>2858</v>
          </cell>
        </row>
        <row r="20715">
          <cell r="A20715" t="str">
            <v>60161</v>
          </cell>
        </row>
        <row r="20716">
          <cell r="A20716">
            <v>104109</v>
          </cell>
        </row>
        <row r="20717">
          <cell r="A20717">
            <v>96563</v>
          </cell>
        </row>
        <row r="20718">
          <cell r="A20718">
            <v>64083</v>
          </cell>
        </row>
        <row r="20719">
          <cell r="A20719">
            <v>82883</v>
          </cell>
        </row>
        <row r="20720">
          <cell r="A20720">
            <v>64101</v>
          </cell>
        </row>
        <row r="20721">
          <cell r="A20721">
            <v>112181</v>
          </cell>
        </row>
        <row r="20722">
          <cell r="A20722">
            <v>96562</v>
          </cell>
        </row>
        <row r="20723">
          <cell r="A20723">
            <v>70403</v>
          </cell>
        </row>
        <row r="20724">
          <cell r="A20724">
            <v>56313</v>
          </cell>
        </row>
        <row r="20725">
          <cell r="A20725">
            <v>69584</v>
          </cell>
        </row>
        <row r="20726">
          <cell r="A20726">
            <v>112182</v>
          </cell>
        </row>
        <row r="20727">
          <cell r="A20727">
            <v>96564</v>
          </cell>
        </row>
        <row r="20728">
          <cell r="A20728" t="str">
            <v>52206</v>
          </cell>
        </row>
        <row r="20729">
          <cell r="A20729">
            <v>18927</v>
          </cell>
        </row>
        <row r="20730">
          <cell r="A20730">
            <v>18927</v>
          </cell>
        </row>
        <row r="20731">
          <cell r="A20731">
            <v>25988</v>
          </cell>
        </row>
        <row r="20732">
          <cell r="A20732">
            <v>966</v>
          </cell>
        </row>
        <row r="20733">
          <cell r="A20733">
            <v>10710</v>
          </cell>
        </row>
        <row r="20734">
          <cell r="A20734">
            <v>62159</v>
          </cell>
        </row>
        <row r="20735">
          <cell r="A20735">
            <v>3864</v>
          </cell>
        </row>
        <row r="20736">
          <cell r="A20736">
            <v>4412</v>
          </cell>
        </row>
        <row r="20737">
          <cell r="A20737">
            <v>4412</v>
          </cell>
        </row>
        <row r="20738">
          <cell r="A20738">
            <v>4412</v>
          </cell>
        </row>
        <row r="20739">
          <cell r="A20739">
            <v>4412</v>
          </cell>
        </row>
        <row r="20740">
          <cell r="A20740">
            <v>5104</v>
          </cell>
        </row>
        <row r="20741">
          <cell r="A20741">
            <v>6051</v>
          </cell>
        </row>
        <row r="20742">
          <cell r="A20742">
            <v>7172</v>
          </cell>
        </row>
        <row r="20743">
          <cell r="A20743">
            <v>9598</v>
          </cell>
        </row>
        <row r="20744">
          <cell r="A20744">
            <v>11022</v>
          </cell>
        </row>
        <row r="20745">
          <cell r="A20745">
            <v>11022</v>
          </cell>
        </row>
        <row r="20746">
          <cell r="A20746">
            <v>11363</v>
          </cell>
        </row>
        <row r="20747">
          <cell r="A20747">
            <v>11363</v>
          </cell>
        </row>
        <row r="20748">
          <cell r="A20748">
            <v>11363</v>
          </cell>
        </row>
        <row r="20749">
          <cell r="A20749">
            <v>13465</v>
          </cell>
        </row>
        <row r="20750">
          <cell r="A20750">
            <v>13888</v>
          </cell>
        </row>
        <row r="20751">
          <cell r="A20751">
            <v>15210</v>
          </cell>
        </row>
        <row r="20752">
          <cell r="A20752">
            <v>15210</v>
          </cell>
        </row>
        <row r="20753">
          <cell r="A20753">
            <v>18373</v>
          </cell>
        </row>
        <row r="20754">
          <cell r="A20754">
            <v>620</v>
          </cell>
        </row>
        <row r="20755">
          <cell r="A20755">
            <v>5267</v>
          </cell>
        </row>
        <row r="20756">
          <cell r="A20756">
            <v>56603</v>
          </cell>
        </row>
        <row r="20757">
          <cell r="A20757">
            <v>15845</v>
          </cell>
        </row>
        <row r="20758">
          <cell r="A20758">
            <v>69579</v>
          </cell>
        </row>
        <row r="20759">
          <cell r="A20759">
            <v>9203</v>
          </cell>
        </row>
        <row r="20760">
          <cell r="A20760">
            <v>63615</v>
          </cell>
        </row>
        <row r="20761">
          <cell r="A20761">
            <v>69387</v>
          </cell>
        </row>
        <row r="20762">
          <cell r="A20762">
            <v>51320</v>
          </cell>
        </row>
        <row r="20763">
          <cell r="A20763">
            <v>92939</v>
          </cell>
        </row>
        <row r="20764">
          <cell r="A20764">
            <v>27976</v>
          </cell>
        </row>
        <row r="20765">
          <cell r="A20765">
            <v>101496</v>
          </cell>
        </row>
        <row r="20766">
          <cell r="A20766">
            <v>97778</v>
          </cell>
        </row>
        <row r="20767">
          <cell r="A20767" t="str">
            <v>108173</v>
          </cell>
        </row>
        <row r="20768">
          <cell r="A20768">
            <v>48574</v>
          </cell>
        </row>
        <row r="20769">
          <cell r="A20769">
            <v>8519</v>
          </cell>
        </row>
        <row r="20770">
          <cell r="A20770">
            <v>23796</v>
          </cell>
        </row>
        <row r="20771">
          <cell r="A20771">
            <v>18444</v>
          </cell>
        </row>
        <row r="20772">
          <cell r="A20772">
            <v>27971</v>
          </cell>
        </row>
        <row r="20773">
          <cell r="A20773">
            <v>27971</v>
          </cell>
        </row>
        <row r="20774">
          <cell r="A20774">
            <v>5618</v>
          </cell>
        </row>
        <row r="20775">
          <cell r="A20775">
            <v>63866</v>
          </cell>
        </row>
        <row r="20776">
          <cell r="A20776">
            <v>15599</v>
          </cell>
        </row>
        <row r="20777">
          <cell r="A20777">
            <v>103038</v>
          </cell>
        </row>
        <row r="20778">
          <cell r="A20778">
            <v>103047</v>
          </cell>
        </row>
        <row r="20779">
          <cell r="A20779">
            <v>21837</v>
          </cell>
        </row>
        <row r="20780">
          <cell r="A20780">
            <v>34033</v>
          </cell>
        </row>
        <row r="20781">
          <cell r="A20781">
            <v>24903</v>
          </cell>
        </row>
        <row r="20782">
          <cell r="A20782">
            <v>77295</v>
          </cell>
        </row>
        <row r="20783">
          <cell r="A20783">
            <v>81827</v>
          </cell>
        </row>
        <row r="20784">
          <cell r="A20784">
            <v>89352</v>
          </cell>
        </row>
        <row r="20785">
          <cell r="A20785">
            <v>17322</v>
          </cell>
        </row>
        <row r="20786">
          <cell r="A20786">
            <v>17322</v>
          </cell>
        </row>
        <row r="20787">
          <cell r="A20787">
            <v>17322</v>
          </cell>
        </row>
        <row r="20788">
          <cell r="A20788" t="str">
            <v>33213</v>
          </cell>
        </row>
        <row r="20789">
          <cell r="A20789">
            <v>91392</v>
          </cell>
        </row>
        <row r="20790">
          <cell r="A20790">
            <v>82613</v>
          </cell>
        </row>
        <row r="20791">
          <cell r="A20791">
            <v>35166</v>
          </cell>
        </row>
        <row r="20792">
          <cell r="A20792">
            <v>35166</v>
          </cell>
        </row>
        <row r="20793">
          <cell r="A20793" t="str">
            <v>9770</v>
          </cell>
        </row>
        <row r="20794">
          <cell r="A20794" t="str">
            <v>103322</v>
          </cell>
        </row>
        <row r="20795">
          <cell r="A20795" t="str">
            <v>103322</v>
          </cell>
        </row>
        <row r="20796">
          <cell r="A20796" t="str">
            <v>103322</v>
          </cell>
        </row>
        <row r="20797">
          <cell r="A20797" t="str">
            <v>103322</v>
          </cell>
        </row>
        <row r="20798">
          <cell r="A20798" t="str">
            <v>103322</v>
          </cell>
        </row>
        <row r="20799">
          <cell r="A20799">
            <v>7523</v>
          </cell>
        </row>
        <row r="20800">
          <cell r="A20800">
            <v>7523</v>
          </cell>
        </row>
        <row r="20801">
          <cell r="A20801">
            <v>20480</v>
          </cell>
        </row>
        <row r="20802">
          <cell r="A20802">
            <v>28757</v>
          </cell>
        </row>
        <row r="20803">
          <cell r="A20803">
            <v>76620</v>
          </cell>
        </row>
        <row r="20804">
          <cell r="A20804">
            <v>49113</v>
          </cell>
        </row>
        <row r="20805">
          <cell r="A20805">
            <v>17366</v>
          </cell>
        </row>
        <row r="20806">
          <cell r="A20806">
            <v>7816</v>
          </cell>
        </row>
        <row r="20807">
          <cell r="A20807">
            <v>27971</v>
          </cell>
        </row>
        <row r="20808">
          <cell r="A20808">
            <v>27971</v>
          </cell>
        </row>
        <row r="20809">
          <cell r="A20809">
            <v>39090</v>
          </cell>
        </row>
        <row r="20810">
          <cell r="A20810">
            <v>76197</v>
          </cell>
        </row>
        <row r="20811">
          <cell r="A20811">
            <v>19005</v>
          </cell>
        </row>
        <row r="20812">
          <cell r="A20812">
            <v>23627</v>
          </cell>
        </row>
        <row r="20813">
          <cell r="A20813">
            <v>47745</v>
          </cell>
        </row>
        <row r="20814">
          <cell r="A20814">
            <v>53751</v>
          </cell>
        </row>
        <row r="20815">
          <cell r="A20815">
            <v>48732</v>
          </cell>
        </row>
        <row r="20816">
          <cell r="A20816">
            <v>24058</v>
          </cell>
        </row>
        <row r="20817">
          <cell r="A20817">
            <v>19549</v>
          </cell>
        </row>
        <row r="20818">
          <cell r="A20818">
            <v>18978</v>
          </cell>
        </row>
        <row r="20819">
          <cell r="A20819" t="str">
            <v>69446</v>
          </cell>
        </row>
        <row r="20820">
          <cell r="A20820">
            <v>18761</v>
          </cell>
        </row>
        <row r="20821">
          <cell r="A20821">
            <v>18761</v>
          </cell>
        </row>
        <row r="20822">
          <cell r="A20822">
            <v>18761</v>
          </cell>
        </row>
        <row r="20823">
          <cell r="A20823">
            <v>19854</v>
          </cell>
        </row>
        <row r="20824">
          <cell r="A20824">
            <v>16121</v>
          </cell>
        </row>
        <row r="20825">
          <cell r="A20825" t="str">
            <v>1652</v>
          </cell>
        </row>
        <row r="20826">
          <cell r="A20826">
            <v>95756</v>
          </cell>
        </row>
        <row r="20827">
          <cell r="A20827">
            <v>27976</v>
          </cell>
        </row>
        <row r="20828">
          <cell r="A20828">
            <v>1000000159</v>
          </cell>
        </row>
        <row r="20829">
          <cell r="A20829">
            <v>32071</v>
          </cell>
        </row>
        <row r="20830">
          <cell r="A20830">
            <v>18978</v>
          </cell>
        </row>
        <row r="20831">
          <cell r="A20831">
            <v>28087</v>
          </cell>
        </row>
        <row r="20832">
          <cell r="A20832">
            <v>21971</v>
          </cell>
        </row>
        <row r="20833">
          <cell r="A20833">
            <v>26388</v>
          </cell>
        </row>
        <row r="20834">
          <cell r="A20834">
            <v>24332</v>
          </cell>
        </row>
        <row r="20835">
          <cell r="A20835">
            <v>24332</v>
          </cell>
        </row>
        <row r="20836">
          <cell r="A20836">
            <v>24332</v>
          </cell>
        </row>
        <row r="20837">
          <cell r="A20837">
            <v>886</v>
          </cell>
        </row>
        <row r="20838">
          <cell r="A20838">
            <v>886</v>
          </cell>
        </row>
        <row r="20839">
          <cell r="A20839">
            <v>29196</v>
          </cell>
        </row>
        <row r="20840">
          <cell r="A20840">
            <v>2151</v>
          </cell>
        </row>
        <row r="20841">
          <cell r="A20841">
            <v>56578</v>
          </cell>
        </row>
        <row r="20842">
          <cell r="A20842">
            <v>89268</v>
          </cell>
        </row>
        <row r="20843">
          <cell r="A20843">
            <v>89268</v>
          </cell>
        </row>
        <row r="20844">
          <cell r="A20844">
            <v>82038</v>
          </cell>
        </row>
        <row r="20845">
          <cell r="A20845">
            <v>11470</v>
          </cell>
        </row>
        <row r="20846">
          <cell r="A20846">
            <v>101687</v>
          </cell>
        </row>
        <row r="20847">
          <cell r="A20847">
            <v>101687</v>
          </cell>
        </row>
        <row r="20848">
          <cell r="A20848">
            <v>15717</v>
          </cell>
        </row>
        <row r="20849">
          <cell r="A20849">
            <v>15717</v>
          </cell>
        </row>
        <row r="20850">
          <cell r="A20850">
            <v>15717</v>
          </cell>
        </row>
        <row r="20851">
          <cell r="A20851">
            <v>9123</v>
          </cell>
        </row>
        <row r="20852">
          <cell r="A20852">
            <v>14677</v>
          </cell>
        </row>
        <row r="20853">
          <cell r="A20853">
            <v>77434</v>
          </cell>
        </row>
        <row r="20854">
          <cell r="A20854">
            <v>77434</v>
          </cell>
        </row>
        <row r="20855">
          <cell r="A20855" t="str">
            <v>82760</v>
          </cell>
        </row>
        <row r="20856">
          <cell r="A20856">
            <v>6668</v>
          </cell>
        </row>
        <row r="20857">
          <cell r="A20857">
            <v>6668</v>
          </cell>
        </row>
        <row r="20858">
          <cell r="A20858">
            <v>77137</v>
          </cell>
        </row>
        <row r="20859">
          <cell r="A20859" t="str">
            <v>86873</v>
          </cell>
        </row>
        <row r="20860">
          <cell r="A20860" t="str">
            <v>105420</v>
          </cell>
        </row>
        <row r="20861">
          <cell r="A20861">
            <v>36704</v>
          </cell>
        </row>
        <row r="20862">
          <cell r="A20862">
            <v>1000000408</v>
          </cell>
        </row>
        <row r="20863">
          <cell r="A20863">
            <v>76381</v>
          </cell>
        </row>
        <row r="20864">
          <cell r="A20864">
            <v>28723</v>
          </cell>
        </row>
        <row r="20865">
          <cell r="A20865">
            <v>28723</v>
          </cell>
        </row>
        <row r="20866">
          <cell r="A20866" t="str">
            <v>75266</v>
          </cell>
        </row>
        <row r="20867">
          <cell r="A20867">
            <v>6623</v>
          </cell>
        </row>
        <row r="20868">
          <cell r="A20868">
            <v>80406</v>
          </cell>
        </row>
        <row r="20869">
          <cell r="A20869">
            <v>15845</v>
          </cell>
        </row>
        <row r="20870">
          <cell r="A20870">
            <v>82315</v>
          </cell>
        </row>
        <row r="20871">
          <cell r="A20871">
            <v>82315</v>
          </cell>
        </row>
        <row r="20872">
          <cell r="A20872">
            <v>82315</v>
          </cell>
        </row>
        <row r="20873">
          <cell r="A20873">
            <v>82315</v>
          </cell>
        </row>
        <row r="20874">
          <cell r="A20874">
            <v>82315</v>
          </cell>
        </row>
        <row r="20875">
          <cell r="A20875">
            <v>18761</v>
          </cell>
        </row>
        <row r="20876">
          <cell r="A20876">
            <v>16471</v>
          </cell>
        </row>
        <row r="20877">
          <cell r="A20877">
            <v>48520</v>
          </cell>
        </row>
        <row r="20878">
          <cell r="A20878">
            <v>12156</v>
          </cell>
        </row>
        <row r="20879">
          <cell r="A20879">
            <v>83315</v>
          </cell>
        </row>
        <row r="20880">
          <cell r="A20880">
            <v>83315</v>
          </cell>
        </row>
        <row r="20881">
          <cell r="A20881">
            <v>15093</v>
          </cell>
        </row>
        <row r="20882">
          <cell r="A20882">
            <v>61274</v>
          </cell>
        </row>
        <row r="20883">
          <cell r="A20883">
            <v>61274</v>
          </cell>
        </row>
        <row r="20884">
          <cell r="A20884">
            <v>13404</v>
          </cell>
        </row>
        <row r="20885">
          <cell r="A20885">
            <v>26933</v>
          </cell>
        </row>
        <row r="20886">
          <cell r="A20886" t="str">
            <v>15728</v>
          </cell>
        </row>
        <row r="20887">
          <cell r="A20887">
            <v>19235</v>
          </cell>
        </row>
        <row r="20888">
          <cell r="A20888">
            <v>81655</v>
          </cell>
        </row>
        <row r="20889">
          <cell r="A20889">
            <v>12963</v>
          </cell>
        </row>
        <row r="20890">
          <cell r="A20890">
            <v>12963</v>
          </cell>
        </row>
        <row r="20891">
          <cell r="A20891">
            <v>12963</v>
          </cell>
        </row>
        <row r="20892">
          <cell r="A20892">
            <v>12963</v>
          </cell>
        </row>
        <row r="20893">
          <cell r="A20893">
            <v>71772</v>
          </cell>
        </row>
        <row r="20894">
          <cell r="A20894">
            <v>71772</v>
          </cell>
        </row>
        <row r="20895">
          <cell r="A20895">
            <v>71933</v>
          </cell>
        </row>
        <row r="20896">
          <cell r="A20896">
            <v>50286</v>
          </cell>
        </row>
        <row r="20897">
          <cell r="A20897">
            <v>12963</v>
          </cell>
        </row>
        <row r="20898">
          <cell r="A20898">
            <v>12963</v>
          </cell>
        </row>
        <row r="20899">
          <cell r="A20899">
            <v>7653</v>
          </cell>
        </row>
        <row r="20900">
          <cell r="A20900">
            <v>69579</v>
          </cell>
        </row>
        <row r="20901">
          <cell r="A20901">
            <v>41893</v>
          </cell>
        </row>
        <row r="20902">
          <cell r="A20902" t="str">
            <v>7340</v>
          </cell>
        </row>
        <row r="20903">
          <cell r="A20903">
            <v>37024</v>
          </cell>
        </row>
        <row r="20904">
          <cell r="A20904">
            <v>100650</v>
          </cell>
        </row>
        <row r="20905">
          <cell r="A20905">
            <v>73608</v>
          </cell>
        </row>
        <row r="20906">
          <cell r="A20906">
            <v>59950</v>
          </cell>
        </row>
        <row r="20907">
          <cell r="A20907">
            <v>23413</v>
          </cell>
        </row>
        <row r="20908">
          <cell r="A20908">
            <v>21972</v>
          </cell>
        </row>
        <row r="20909">
          <cell r="A20909">
            <v>15093</v>
          </cell>
        </row>
        <row r="20910">
          <cell r="A20910">
            <v>52158</v>
          </cell>
        </row>
        <row r="20911">
          <cell r="A20911">
            <v>17691</v>
          </cell>
        </row>
        <row r="20912">
          <cell r="A20912">
            <v>92939</v>
          </cell>
        </row>
        <row r="20913">
          <cell r="A20913">
            <v>63964</v>
          </cell>
        </row>
        <row r="20914">
          <cell r="A20914">
            <v>77262</v>
          </cell>
        </row>
        <row r="20915">
          <cell r="A20915">
            <v>19432</v>
          </cell>
        </row>
        <row r="20916">
          <cell r="A20916">
            <v>19432</v>
          </cell>
        </row>
        <row r="20917">
          <cell r="A20917">
            <v>19432</v>
          </cell>
        </row>
        <row r="20918">
          <cell r="A20918">
            <v>110519</v>
          </cell>
        </row>
        <row r="20919">
          <cell r="A20919">
            <v>110519</v>
          </cell>
        </row>
        <row r="20920">
          <cell r="A20920">
            <v>110519</v>
          </cell>
        </row>
        <row r="20921">
          <cell r="A20921">
            <v>110519</v>
          </cell>
        </row>
        <row r="20922">
          <cell r="A20922">
            <v>110519</v>
          </cell>
        </row>
        <row r="20923">
          <cell r="A20923">
            <v>23421</v>
          </cell>
        </row>
        <row r="20924">
          <cell r="A20924">
            <v>3844</v>
          </cell>
        </row>
        <row r="20925">
          <cell r="A20925">
            <v>6171</v>
          </cell>
        </row>
        <row r="20926">
          <cell r="A20926">
            <v>104413</v>
          </cell>
        </row>
        <row r="20927">
          <cell r="A20927">
            <v>90687</v>
          </cell>
        </row>
        <row r="20928">
          <cell r="A20928">
            <v>90687</v>
          </cell>
        </row>
        <row r="20929">
          <cell r="A20929">
            <v>90687</v>
          </cell>
        </row>
        <row r="20930">
          <cell r="A20930">
            <v>72340</v>
          </cell>
        </row>
        <row r="20931">
          <cell r="A20931">
            <v>64095</v>
          </cell>
        </row>
        <row r="20932">
          <cell r="A20932">
            <v>14777</v>
          </cell>
        </row>
        <row r="20933">
          <cell r="A20933">
            <v>80734</v>
          </cell>
        </row>
        <row r="20934">
          <cell r="A20934" t="str">
            <v>4959</v>
          </cell>
        </row>
        <row r="20935">
          <cell r="A20935">
            <v>53329</v>
          </cell>
        </row>
        <row r="20936">
          <cell r="A20936">
            <v>13392</v>
          </cell>
        </row>
        <row r="20937">
          <cell r="A20937">
            <v>63615</v>
          </cell>
        </row>
        <row r="20938">
          <cell r="A20938">
            <v>58984</v>
          </cell>
        </row>
        <row r="20939">
          <cell r="A20939" t="str">
            <v>94434</v>
          </cell>
        </row>
        <row r="20940">
          <cell r="A20940">
            <v>79853</v>
          </cell>
        </row>
        <row r="20941">
          <cell r="A20941">
            <v>13970</v>
          </cell>
        </row>
        <row r="20942">
          <cell r="A20942">
            <v>85988</v>
          </cell>
        </row>
        <row r="20943">
          <cell r="A20943">
            <v>73559</v>
          </cell>
        </row>
        <row r="20944">
          <cell r="A20944">
            <v>22691</v>
          </cell>
        </row>
        <row r="20945">
          <cell r="A20945">
            <v>9681</v>
          </cell>
        </row>
        <row r="20946">
          <cell r="A20946">
            <v>3005</v>
          </cell>
        </row>
        <row r="20947">
          <cell r="A20947">
            <v>3005</v>
          </cell>
        </row>
        <row r="20948">
          <cell r="A20948">
            <v>44321</v>
          </cell>
        </row>
        <row r="20949">
          <cell r="A20949">
            <v>88371</v>
          </cell>
        </row>
        <row r="20950">
          <cell r="A20950">
            <v>9800</v>
          </cell>
        </row>
        <row r="20951">
          <cell r="A20951">
            <v>3005</v>
          </cell>
        </row>
        <row r="20952">
          <cell r="A20952">
            <v>25071</v>
          </cell>
        </row>
        <row r="20953">
          <cell r="A20953">
            <v>48346</v>
          </cell>
        </row>
        <row r="20954">
          <cell r="A20954">
            <v>21638</v>
          </cell>
        </row>
        <row r="20955">
          <cell r="A20955">
            <v>19539</v>
          </cell>
        </row>
        <row r="20956">
          <cell r="A20956">
            <v>6377</v>
          </cell>
        </row>
        <row r="20957">
          <cell r="A20957" t="str">
            <v>90667</v>
          </cell>
        </row>
        <row r="20958">
          <cell r="A20958" t="str">
            <v>90667</v>
          </cell>
        </row>
        <row r="20959">
          <cell r="A20959">
            <v>95767</v>
          </cell>
        </row>
        <row r="20960">
          <cell r="A20960">
            <v>14295</v>
          </cell>
        </row>
        <row r="20961">
          <cell r="A20961">
            <v>84326</v>
          </cell>
        </row>
        <row r="20962">
          <cell r="A20962">
            <v>107579</v>
          </cell>
        </row>
        <row r="20963">
          <cell r="A20963">
            <v>107579</v>
          </cell>
        </row>
        <row r="20964">
          <cell r="A20964">
            <v>95771</v>
          </cell>
        </row>
        <row r="20965">
          <cell r="A20965">
            <v>17621</v>
          </cell>
        </row>
        <row r="20966">
          <cell r="A20966">
            <v>8519</v>
          </cell>
        </row>
        <row r="20967">
          <cell r="A20967">
            <v>2294</v>
          </cell>
        </row>
        <row r="20968">
          <cell r="A20968">
            <v>32709</v>
          </cell>
        </row>
        <row r="20969">
          <cell r="A20969">
            <v>23080</v>
          </cell>
        </row>
        <row r="20970">
          <cell r="A20970">
            <v>23080</v>
          </cell>
        </row>
        <row r="20971">
          <cell r="A20971">
            <v>23080</v>
          </cell>
        </row>
        <row r="20972">
          <cell r="A20972">
            <v>23080</v>
          </cell>
        </row>
        <row r="20973">
          <cell r="A20973">
            <v>23080</v>
          </cell>
        </row>
        <row r="20974">
          <cell r="A20974">
            <v>58507</v>
          </cell>
        </row>
        <row r="20975">
          <cell r="A20975" t="str">
            <v>50786</v>
          </cell>
        </row>
        <row r="20976">
          <cell r="A20976" t="str">
            <v>50786</v>
          </cell>
        </row>
        <row r="20977">
          <cell r="A20977" t="str">
            <v>50786</v>
          </cell>
        </row>
        <row r="20978">
          <cell r="A20978" t="str">
            <v>33805</v>
          </cell>
        </row>
        <row r="20979">
          <cell r="A20979">
            <v>3425</v>
          </cell>
        </row>
        <row r="20980">
          <cell r="A20980">
            <v>20703</v>
          </cell>
        </row>
        <row r="20981">
          <cell r="A20981">
            <v>107531</v>
          </cell>
        </row>
        <row r="20982">
          <cell r="A20982">
            <v>76199</v>
          </cell>
        </row>
        <row r="20983">
          <cell r="A20983">
            <v>75536</v>
          </cell>
        </row>
        <row r="20984">
          <cell r="A20984">
            <v>61818</v>
          </cell>
        </row>
        <row r="20985">
          <cell r="A20985">
            <v>61818</v>
          </cell>
        </row>
        <row r="20986">
          <cell r="A20986">
            <v>61818</v>
          </cell>
        </row>
        <row r="20987">
          <cell r="A20987">
            <v>61818</v>
          </cell>
        </row>
        <row r="20988">
          <cell r="A20988">
            <v>85494</v>
          </cell>
        </row>
        <row r="20989">
          <cell r="A20989">
            <v>95939</v>
          </cell>
        </row>
        <row r="20990">
          <cell r="A20990">
            <v>103358</v>
          </cell>
        </row>
        <row r="20991">
          <cell r="A20991">
            <v>6082</v>
          </cell>
        </row>
        <row r="20992">
          <cell r="A20992">
            <v>18364</v>
          </cell>
        </row>
        <row r="20993">
          <cell r="A20993">
            <v>7891</v>
          </cell>
        </row>
        <row r="20994">
          <cell r="A20994">
            <v>15916</v>
          </cell>
        </row>
        <row r="20995">
          <cell r="A20995">
            <v>15916</v>
          </cell>
        </row>
        <row r="20996">
          <cell r="A20996" t="str">
            <v>115873</v>
          </cell>
        </row>
        <row r="20997">
          <cell r="A20997">
            <v>1347</v>
          </cell>
        </row>
        <row r="20998">
          <cell r="A20998" t="str">
            <v>843</v>
          </cell>
        </row>
        <row r="20999">
          <cell r="A20999">
            <v>91700</v>
          </cell>
        </row>
        <row r="21000">
          <cell r="A21000">
            <v>91700</v>
          </cell>
        </row>
        <row r="21001">
          <cell r="A21001">
            <v>91700</v>
          </cell>
        </row>
        <row r="21002">
          <cell r="A21002">
            <v>91700</v>
          </cell>
        </row>
        <row r="21003">
          <cell r="A21003">
            <v>91700</v>
          </cell>
        </row>
        <row r="21004">
          <cell r="A21004">
            <v>91700</v>
          </cell>
        </row>
        <row r="21005">
          <cell r="A21005">
            <v>80176</v>
          </cell>
        </row>
        <row r="21006">
          <cell r="A21006">
            <v>97655</v>
          </cell>
        </row>
        <row r="21007">
          <cell r="A21007">
            <v>98135</v>
          </cell>
        </row>
        <row r="21008">
          <cell r="A21008">
            <v>69750</v>
          </cell>
        </row>
        <row r="21009">
          <cell r="A21009">
            <v>28696</v>
          </cell>
        </row>
        <row r="21010">
          <cell r="A21010">
            <v>24639</v>
          </cell>
        </row>
        <row r="21011">
          <cell r="A21011">
            <v>42315</v>
          </cell>
        </row>
        <row r="21012">
          <cell r="A21012" t="str">
            <v>101822</v>
          </cell>
        </row>
        <row r="21013">
          <cell r="A21013">
            <v>16121</v>
          </cell>
        </row>
        <row r="21014">
          <cell r="A21014">
            <v>21790</v>
          </cell>
        </row>
        <row r="21015">
          <cell r="A21015">
            <v>57070</v>
          </cell>
        </row>
        <row r="21016">
          <cell r="A21016">
            <v>90493</v>
          </cell>
        </row>
        <row r="21017">
          <cell r="A21017">
            <v>99728</v>
          </cell>
        </row>
        <row r="21018">
          <cell r="A21018">
            <v>27971</v>
          </cell>
        </row>
        <row r="21019">
          <cell r="A21019">
            <v>83289</v>
          </cell>
        </row>
        <row r="21020">
          <cell r="A21020">
            <v>3868</v>
          </cell>
        </row>
        <row r="21021">
          <cell r="A21021">
            <v>27290</v>
          </cell>
        </row>
        <row r="21022">
          <cell r="A21022">
            <v>81839</v>
          </cell>
        </row>
        <row r="21023">
          <cell r="A21023">
            <v>13404</v>
          </cell>
        </row>
        <row r="21024">
          <cell r="A21024">
            <v>13404</v>
          </cell>
        </row>
        <row r="21025">
          <cell r="A21025" t="str">
            <v>79551</v>
          </cell>
        </row>
        <row r="21026">
          <cell r="A21026" t="str">
            <v>79551</v>
          </cell>
        </row>
        <row r="21027">
          <cell r="A21027" t="str">
            <v>79551</v>
          </cell>
        </row>
        <row r="21028">
          <cell r="A21028">
            <v>5275</v>
          </cell>
        </row>
        <row r="21029">
          <cell r="A21029">
            <v>23421</v>
          </cell>
        </row>
        <row r="21030">
          <cell r="A21030">
            <v>23421</v>
          </cell>
        </row>
        <row r="21031">
          <cell r="A21031">
            <v>23421</v>
          </cell>
        </row>
        <row r="21032">
          <cell r="A21032">
            <v>23421</v>
          </cell>
        </row>
        <row r="21033">
          <cell r="A21033">
            <v>12733</v>
          </cell>
        </row>
        <row r="21034">
          <cell r="A21034">
            <v>27761</v>
          </cell>
        </row>
        <row r="21035">
          <cell r="A21035" t="str">
            <v>10681</v>
          </cell>
        </row>
        <row r="21036">
          <cell r="A21036">
            <v>89245</v>
          </cell>
        </row>
        <row r="21037">
          <cell r="A21037">
            <v>79091</v>
          </cell>
        </row>
        <row r="21038">
          <cell r="A21038">
            <v>88489</v>
          </cell>
        </row>
        <row r="21039">
          <cell r="A21039">
            <v>17889</v>
          </cell>
        </row>
        <row r="21040">
          <cell r="A21040">
            <v>10238</v>
          </cell>
        </row>
        <row r="21041">
          <cell r="A21041">
            <v>24960</v>
          </cell>
        </row>
        <row r="21042">
          <cell r="A21042">
            <v>95766</v>
          </cell>
        </row>
        <row r="21043">
          <cell r="A21043">
            <v>37024</v>
          </cell>
        </row>
        <row r="21044">
          <cell r="A21044">
            <v>37024</v>
          </cell>
        </row>
        <row r="21045">
          <cell r="A21045">
            <v>91551</v>
          </cell>
        </row>
        <row r="21046">
          <cell r="A21046">
            <v>76821</v>
          </cell>
        </row>
        <row r="21047">
          <cell r="A21047">
            <v>107014</v>
          </cell>
        </row>
        <row r="21048">
          <cell r="A21048">
            <v>4594</v>
          </cell>
        </row>
        <row r="21049">
          <cell r="A21049">
            <v>4594</v>
          </cell>
        </row>
        <row r="21050">
          <cell r="A21050">
            <v>84834</v>
          </cell>
        </row>
        <row r="21051">
          <cell r="A21051" t="str">
            <v>48165</v>
          </cell>
        </row>
        <row r="21052">
          <cell r="A21052" t="str">
            <v>41298</v>
          </cell>
        </row>
        <row r="21053">
          <cell r="A21053">
            <v>20774</v>
          </cell>
        </row>
        <row r="21054">
          <cell r="A21054">
            <v>95419</v>
          </cell>
        </row>
        <row r="21055">
          <cell r="A21055">
            <v>90202</v>
          </cell>
        </row>
        <row r="21056">
          <cell r="A21056">
            <v>18478</v>
          </cell>
        </row>
        <row r="21057">
          <cell r="A21057">
            <v>48460</v>
          </cell>
        </row>
        <row r="21058">
          <cell r="A21058">
            <v>12170</v>
          </cell>
        </row>
        <row r="21059">
          <cell r="A21059">
            <v>22702</v>
          </cell>
        </row>
        <row r="21060">
          <cell r="A21060" t="str">
            <v>94559</v>
          </cell>
        </row>
        <row r="21061">
          <cell r="A21061" t="str">
            <v>30904</v>
          </cell>
        </row>
        <row r="21062">
          <cell r="A21062">
            <v>109958</v>
          </cell>
        </row>
        <row r="21063">
          <cell r="A21063">
            <v>19422</v>
          </cell>
        </row>
        <row r="21064">
          <cell r="A21064">
            <v>48732</v>
          </cell>
        </row>
        <row r="21065">
          <cell r="A21065">
            <v>16094</v>
          </cell>
        </row>
        <row r="21066">
          <cell r="A21066">
            <v>7897</v>
          </cell>
        </row>
        <row r="21067">
          <cell r="A21067">
            <v>59247</v>
          </cell>
        </row>
        <row r="21068">
          <cell r="A21068">
            <v>103047</v>
          </cell>
        </row>
        <row r="21069">
          <cell r="A21069">
            <v>61078</v>
          </cell>
        </row>
        <row r="21070">
          <cell r="A21070">
            <v>61078</v>
          </cell>
        </row>
        <row r="21071">
          <cell r="A21071">
            <v>20437</v>
          </cell>
        </row>
        <row r="21072">
          <cell r="A21072">
            <v>20437</v>
          </cell>
        </row>
        <row r="21073">
          <cell r="A21073">
            <v>31445</v>
          </cell>
        </row>
        <row r="21074">
          <cell r="A21074">
            <v>93006</v>
          </cell>
        </row>
        <row r="21075">
          <cell r="A21075" t="str">
            <v>26054</v>
          </cell>
        </row>
        <row r="21076">
          <cell r="A21076" t="str">
            <v>26054</v>
          </cell>
        </row>
        <row r="21077">
          <cell r="A21077">
            <v>101467</v>
          </cell>
        </row>
        <row r="21078">
          <cell r="A21078">
            <v>48719</v>
          </cell>
        </row>
        <row r="21079">
          <cell r="A21079">
            <v>64846</v>
          </cell>
        </row>
        <row r="21080">
          <cell r="A21080">
            <v>97577</v>
          </cell>
        </row>
        <row r="21081">
          <cell r="A21081">
            <v>97577</v>
          </cell>
        </row>
        <row r="21082">
          <cell r="A21082">
            <v>95213</v>
          </cell>
        </row>
        <row r="21083">
          <cell r="A21083">
            <v>98264</v>
          </cell>
        </row>
        <row r="21084">
          <cell r="A21084">
            <v>103047</v>
          </cell>
        </row>
        <row r="21085">
          <cell r="A21085">
            <v>26276</v>
          </cell>
        </row>
        <row r="21086">
          <cell r="A21086" t="str">
            <v>65845</v>
          </cell>
        </row>
        <row r="21087">
          <cell r="A21087">
            <v>100929</v>
          </cell>
        </row>
        <row r="21088">
          <cell r="A21088">
            <v>9681</v>
          </cell>
        </row>
        <row r="21089">
          <cell r="A21089">
            <v>107756</v>
          </cell>
        </row>
        <row r="21090">
          <cell r="A21090">
            <v>84056</v>
          </cell>
        </row>
        <row r="21091">
          <cell r="A21091">
            <v>40205</v>
          </cell>
        </row>
        <row r="21092">
          <cell r="A21092">
            <v>52740</v>
          </cell>
        </row>
        <row r="21093">
          <cell r="A21093">
            <v>66071</v>
          </cell>
        </row>
        <row r="21094">
          <cell r="A21094">
            <v>5459</v>
          </cell>
        </row>
        <row r="21095">
          <cell r="A21095">
            <v>5123</v>
          </cell>
        </row>
        <row r="21096">
          <cell r="A21096">
            <v>19549</v>
          </cell>
        </row>
        <row r="21097">
          <cell r="A21097">
            <v>92076</v>
          </cell>
        </row>
        <row r="21098">
          <cell r="A21098">
            <v>92076</v>
          </cell>
        </row>
        <row r="21099">
          <cell r="A21099">
            <v>21294</v>
          </cell>
        </row>
        <row r="21100">
          <cell r="A21100">
            <v>99109</v>
          </cell>
        </row>
        <row r="21101">
          <cell r="A21101">
            <v>90426</v>
          </cell>
        </row>
        <row r="21102">
          <cell r="A21102">
            <v>101656</v>
          </cell>
        </row>
        <row r="21103">
          <cell r="A21103">
            <v>105422</v>
          </cell>
        </row>
        <row r="21104">
          <cell r="A21104">
            <v>105645</v>
          </cell>
        </row>
        <row r="21105">
          <cell r="A21105">
            <v>107635</v>
          </cell>
        </row>
        <row r="21106">
          <cell r="A21106">
            <v>20332</v>
          </cell>
        </row>
        <row r="21107">
          <cell r="A21107">
            <v>101260</v>
          </cell>
        </row>
        <row r="21108">
          <cell r="A21108">
            <v>7956</v>
          </cell>
        </row>
        <row r="21109">
          <cell r="A21109">
            <v>51234</v>
          </cell>
        </row>
        <row r="21110">
          <cell r="A21110">
            <v>57469</v>
          </cell>
        </row>
        <row r="21111">
          <cell r="A21111" t="str">
            <v>13357</v>
          </cell>
        </row>
        <row r="21112">
          <cell r="A21112">
            <v>94963</v>
          </cell>
        </row>
        <row r="21113">
          <cell r="A21113">
            <v>91990</v>
          </cell>
        </row>
        <row r="21114">
          <cell r="A21114">
            <v>41559</v>
          </cell>
        </row>
        <row r="21115">
          <cell r="A21115">
            <v>41559</v>
          </cell>
        </row>
        <row r="21116">
          <cell r="A21116">
            <v>41559</v>
          </cell>
        </row>
        <row r="21117">
          <cell r="A21117">
            <v>41559</v>
          </cell>
        </row>
        <row r="21118">
          <cell r="A21118" t="str">
            <v>94434</v>
          </cell>
        </row>
        <row r="21119">
          <cell r="A21119">
            <v>20691</v>
          </cell>
        </row>
        <row r="21120">
          <cell r="A21120" t="str">
            <v>99264</v>
          </cell>
        </row>
        <row r="21121">
          <cell r="A21121">
            <v>27421</v>
          </cell>
        </row>
        <row r="21122">
          <cell r="A21122">
            <v>107724</v>
          </cell>
        </row>
        <row r="21123">
          <cell r="A21123">
            <v>25449</v>
          </cell>
        </row>
        <row r="21124">
          <cell r="A21124" t="str">
            <v>30735</v>
          </cell>
        </row>
        <row r="21125">
          <cell r="A21125">
            <v>63552</v>
          </cell>
        </row>
        <row r="21126">
          <cell r="A21126">
            <v>4032</v>
          </cell>
        </row>
        <row r="21127">
          <cell r="A21127">
            <v>90687</v>
          </cell>
        </row>
        <row r="21128">
          <cell r="A21128">
            <v>90687</v>
          </cell>
        </row>
        <row r="21129">
          <cell r="A21129">
            <v>90687</v>
          </cell>
        </row>
        <row r="21130">
          <cell r="A21130">
            <v>63709</v>
          </cell>
        </row>
        <row r="21131">
          <cell r="A21131">
            <v>21690</v>
          </cell>
        </row>
        <row r="21132">
          <cell r="A21132">
            <v>21690</v>
          </cell>
        </row>
        <row r="21133">
          <cell r="A21133">
            <v>77295</v>
          </cell>
        </row>
        <row r="21134">
          <cell r="A21134" t="str">
            <v>4605</v>
          </cell>
        </row>
        <row r="21135">
          <cell r="A21135" t="str">
            <v>79274</v>
          </cell>
        </row>
        <row r="21136">
          <cell r="A21136" t="str">
            <v>7673</v>
          </cell>
        </row>
        <row r="21137">
          <cell r="A21137">
            <v>8969</v>
          </cell>
        </row>
        <row r="21138">
          <cell r="A21138">
            <v>8969</v>
          </cell>
        </row>
        <row r="21139">
          <cell r="A21139">
            <v>15093</v>
          </cell>
        </row>
        <row r="21140">
          <cell r="A21140">
            <v>21790</v>
          </cell>
        </row>
        <row r="21141">
          <cell r="A21141">
            <v>65423</v>
          </cell>
        </row>
        <row r="21142">
          <cell r="A21142">
            <v>97920</v>
          </cell>
        </row>
        <row r="21143">
          <cell r="A21143">
            <v>4765</v>
          </cell>
        </row>
        <row r="21144">
          <cell r="A21144">
            <v>88489</v>
          </cell>
        </row>
        <row r="21145">
          <cell r="A21145">
            <v>98045</v>
          </cell>
        </row>
        <row r="21146">
          <cell r="A21146">
            <v>21638</v>
          </cell>
        </row>
        <row r="21147">
          <cell r="A21147">
            <v>80176</v>
          </cell>
        </row>
        <row r="21148">
          <cell r="A21148" t="str">
            <v>26278</v>
          </cell>
        </row>
        <row r="21149">
          <cell r="A21149">
            <v>53751</v>
          </cell>
        </row>
        <row r="21150">
          <cell r="A21150">
            <v>106173</v>
          </cell>
        </row>
        <row r="21151">
          <cell r="A21151">
            <v>2632</v>
          </cell>
        </row>
        <row r="21152">
          <cell r="A21152" t="str">
            <v>12350</v>
          </cell>
        </row>
        <row r="21153">
          <cell r="A21153">
            <v>18732</v>
          </cell>
        </row>
        <row r="21154">
          <cell r="A21154">
            <v>31975</v>
          </cell>
        </row>
        <row r="21155">
          <cell r="A21155">
            <v>3995</v>
          </cell>
        </row>
        <row r="21156">
          <cell r="A21156">
            <v>77758</v>
          </cell>
        </row>
        <row r="21157">
          <cell r="A21157">
            <v>93664</v>
          </cell>
        </row>
        <row r="21158">
          <cell r="A21158">
            <v>95726</v>
          </cell>
        </row>
        <row r="21159">
          <cell r="A21159">
            <v>90300</v>
          </cell>
        </row>
        <row r="21160">
          <cell r="A21160">
            <v>108134</v>
          </cell>
        </row>
        <row r="21161">
          <cell r="A21161">
            <v>24679</v>
          </cell>
        </row>
        <row r="21162">
          <cell r="A21162">
            <v>24679</v>
          </cell>
        </row>
        <row r="21163">
          <cell r="A21163">
            <v>110229</v>
          </cell>
        </row>
        <row r="21164">
          <cell r="A21164">
            <v>49315</v>
          </cell>
        </row>
        <row r="21165">
          <cell r="A21165">
            <v>34250</v>
          </cell>
        </row>
        <row r="21166">
          <cell r="A21166" t="str">
            <v>2150</v>
          </cell>
        </row>
        <row r="21167">
          <cell r="A21167" t="str">
            <v>28254</v>
          </cell>
        </row>
        <row r="21168">
          <cell r="A21168">
            <v>86555</v>
          </cell>
        </row>
        <row r="21169">
          <cell r="A21169">
            <v>902</v>
          </cell>
        </row>
        <row r="21170">
          <cell r="A21170">
            <v>11363</v>
          </cell>
        </row>
        <row r="21171">
          <cell r="A21171">
            <v>11363</v>
          </cell>
        </row>
        <row r="21172">
          <cell r="A21172">
            <v>103730</v>
          </cell>
        </row>
        <row r="21173">
          <cell r="A21173">
            <v>107452</v>
          </cell>
        </row>
        <row r="21174">
          <cell r="A21174">
            <v>1000000317</v>
          </cell>
        </row>
        <row r="21175">
          <cell r="A21175">
            <v>22149</v>
          </cell>
        </row>
        <row r="21176">
          <cell r="A21176">
            <v>97481</v>
          </cell>
        </row>
        <row r="21177">
          <cell r="A21177" t="str">
            <v>76835</v>
          </cell>
        </row>
        <row r="21178">
          <cell r="A21178" t="str">
            <v>21069</v>
          </cell>
        </row>
        <row r="21179">
          <cell r="A21179">
            <v>18953</v>
          </cell>
        </row>
        <row r="21180">
          <cell r="A21180">
            <v>13058</v>
          </cell>
        </row>
        <row r="21181">
          <cell r="A21181">
            <v>83340</v>
          </cell>
        </row>
        <row r="21182">
          <cell r="A21182">
            <v>92198</v>
          </cell>
        </row>
        <row r="21183">
          <cell r="A21183" t="str">
            <v>7460</v>
          </cell>
        </row>
        <row r="21184">
          <cell r="A21184" t="str">
            <v>7460</v>
          </cell>
        </row>
        <row r="21185">
          <cell r="A21185">
            <v>89972</v>
          </cell>
        </row>
        <row r="21186">
          <cell r="A21186">
            <v>3099</v>
          </cell>
        </row>
        <row r="21187">
          <cell r="A21187" t="str">
            <v>7673</v>
          </cell>
        </row>
        <row r="21188">
          <cell r="A21188">
            <v>56603</v>
          </cell>
        </row>
        <row r="21189">
          <cell r="A21189">
            <v>70478</v>
          </cell>
        </row>
        <row r="21190">
          <cell r="A21190">
            <v>63425</v>
          </cell>
        </row>
        <row r="21191">
          <cell r="A21191" t="str">
            <v>75736</v>
          </cell>
        </row>
        <row r="21192">
          <cell r="A21192">
            <v>84629</v>
          </cell>
        </row>
        <row r="21193">
          <cell r="A21193">
            <v>21972</v>
          </cell>
        </row>
        <row r="21194">
          <cell r="A21194">
            <v>16094</v>
          </cell>
        </row>
        <row r="21195">
          <cell r="A21195">
            <v>16094</v>
          </cell>
        </row>
        <row r="21196">
          <cell r="A21196">
            <v>92005</v>
          </cell>
        </row>
        <row r="21197">
          <cell r="A21197">
            <v>6616</v>
          </cell>
        </row>
        <row r="21198">
          <cell r="A21198">
            <v>6616</v>
          </cell>
        </row>
        <row r="21199">
          <cell r="A21199">
            <v>110126</v>
          </cell>
        </row>
        <row r="21200">
          <cell r="A21200">
            <v>110126</v>
          </cell>
        </row>
        <row r="21201">
          <cell r="A21201">
            <v>16094</v>
          </cell>
        </row>
        <row r="21202">
          <cell r="A21202">
            <v>98131</v>
          </cell>
        </row>
        <row r="21203">
          <cell r="A21203">
            <v>107760</v>
          </cell>
        </row>
        <row r="21204">
          <cell r="A21204" t="str">
            <v>28120</v>
          </cell>
        </row>
        <row r="21205">
          <cell r="A21205">
            <v>20437</v>
          </cell>
        </row>
        <row r="21206">
          <cell r="A21206">
            <v>92939</v>
          </cell>
        </row>
        <row r="21207">
          <cell r="A21207">
            <v>20691</v>
          </cell>
        </row>
        <row r="21208">
          <cell r="A21208">
            <v>75906</v>
          </cell>
        </row>
        <row r="21209">
          <cell r="A21209">
            <v>19422</v>
          </cell>
        </row>
        <row r="21210">
          <cell r="A21210">
            <v>39408</v>
          </cell>
        </row>
        <row r="21211">
          <cell r="A21211">
            <v>1034</v>
          </cell>
        </row>
        <row r="21212">
          <cell r="A21212">
            <v>15916</v>
          </cell>
        </row>
        <row r="21213">
          <cell r="A21213">
            <v>15916</v>
          </cell>
        </row>
        <row r="21214">
          <cell r="A21214">
            <v>17051</v>
          </cell>
        </row>
        <row r="21215">
          <cell r="A21215">
            <v>15381</v>
          </cell>
        </row>
        <row r="21216">
          <cell r="A21216">
            <v>23539</v>
          </cell>
        </row>
        <row r="21217">
          <cell r="A21217" t="str">
            <v>105262</v>
          </cell>
        </row>
        <row r="21218">
          <cell r="A21218">
            <v>14295</v>
          </cell>
        </row>
        <row r="21219">
          <cell r="A21219">
            <v>725</v>
          </cell>
        </row>
        <row r="21220">
          <cell r="A21220" t="str">
            <v>71961</v>
          </cell>
        </row>
        <row r="21221">
          <cell r="A21221" t="str">
            <v>7671</v>
          </cell>
        </row>
        <row r="21222">
          <cell r="A21222" t="str">
            <v>8553</v>
          </cell>
        </row>
        <row r="21223">
          <cell r="A21223">
            <v>12963</v>
          </cell>
        </row>
        <row r="21224">
          <cell r="A21224">
            <v>12963</v>
          </cell>
        </row>
        <row r="21225">
          <cell r="A21225">
            <v>36051</v>
          </cell>
        </row>
        <row r="21226">
          <cell r="A21226">
            <v>36051</v>
          </cell>
        </row>
        <row r="21227">
          <cell r="A21227">
            <v>18029</v>
          </cell>
        </row>
        <row r="21228">
          <cell r="A21228">
            <v>33170</v>
          </cell>
        </row>
        <row r="21229">
          <cell r="A21229">
            <v>2268</v>
          </cell>
        </row>
        <row r="21230">
          <cell r="A21230">
            <v>2268</v>
          </cell>
        </row>
        <row r="21231">
          <cell r="A21231">
            <v>3912</v>
          </cell>
        </row>
        <row r="21232">
          <cell r="A21232">
            <v>3912</v>
          </cell>
        </row>
        <row r="21233">
          <cell r="A21233">
            <v>20677</v>
          </cell>
        </row>
        <row r="21234">
          <cell r="A21234">
            <v>13058</v>
          </cell>
        </row>
        <row r="21235">
          <cell r="A21235">
            <v>13058</v>
          </cell>
        </row>
        <row r="21236">
          <cell r="A21236" t="str">
            <v>62586</v>
          </cell>
        </row>
        <row r="21237">
          <cell r="A21237">
            <v>2196</v>
          </cell>
        </row>
        <row r="21238">
          <cell r="A21238">
            <v>101007</v>
          </cell>
        </row>
        <row r="21239">
          <cell r="A21239">
            <v>52158</v>
          </cell>
        </row>
        <row r="21240">
          <cell r="A21240">
            <v>18073</v>
          </cell>
        </row>
        <row r="21241">
          <cell r="A21241">
            <v>860</v>
          </cell>
        </row>
        <row r="21242">
          <cell r="A21242">
            <v>88487</v>
          </cell>
        </row>
        <row r="21243">
          <cell r="A21243">
            <v>12141</v>
          </cell>
        </row>
        <row r="21244">
          <cell r="A21244">
            <v>3230</v>
          </cell>
        </row>
        <row r="21245">
          <cell r="A21245">
            <v>104413</v>
          </cell>
        </row>
        <row r="21246">
          <cell r="A21246">
            <v>104413</v>
          </cell>
        </row>
        <row r="21247">
          <cell r="A21247">
            <v>104413</v>
          </cell>
        </row>
        <row r="21248">
          <cell r="A21248">
            <v>104413</v>
          </cell>
        </row>
        <row r="21249">
          <cell r="A21249">
            <v>104413</v>
          </cell>
        </row>
        <row r="21250">
          <cell r="A21250" t="str">
            <v>12112</v>
          </cell>
        </row>
        <row r="21251">
          <cell r="A21251">
            <v>94963</v>
          </cell>
        </row>
        <row r="21252">
          <cell r="A21252">
            <v>80773</v>
          </cell>
        </row>
        <row r="21253">
          <cell r="A21253">
            <v>31529</v>
          </cell>
        </row>
        <row r="21254">
          <cell r="A21254">
            <v>97006</v>
          </cell>
        </row>
        <row r="21255">
          <cell r="A21255">
            <v>4412</v>
          </cell>
        </row>
        <row r="21256">
          <cell r="A21256">
            <v>4412</v>
          </cell>
        </row>
        <row r="21257">
          <cell r="A21257">
            <v>9598</v>
          </cell>
        </row>
        <row r="21258">
          <cell r="A21258">
            <v>20097</v>
          </cell>
        </row>
        <row r="21259">
          <cell r="A21259" t="str">
            <v>60222</v>
          </cell>
        </row>
        <row r="21260">
          <cell r="A21260">
            <v>9203</v>
          </cell>
        </row>
        <row r="21261">
          <cell r="A21261">
            <v>40204</v>
          </cell>
        </row>
        <row r="21262">
          <cell r="A21262" t="str">
            <v>62774</v>
          </cell>
        </row>
        <row r="21263">
          <cell r="A21263" t="str">
            <v>62774</v>
          </cell>
        </row>
        <row r="21264">
          <cell r="A21264" t="str">
            <v>62774</v>
          </cell>
        </row>
        <row r="21265">
          <cell r="A21265" t="str">
            <v>62774</v>
          </cell>
        </row>
        <row r="21266">
          <cell r="A21266">
            <v>5459</v>
          </cell>
        </row>
        <row r="21267">
          <cell r="A21267">
            <v>18875</v>
          </cell>
        </row>
        <row r="21268">
          <cell r="A21268">
            <v>23421</v>
          </cell>
        </row>
        <row r="21269">
          <cell r="A21269">
            <v>4162</v>
          </cell>
        </row>
        <row r="21270">
          <cell r="A21270">
            <v>4162</v>
          </cell>
        </row>
        <row r="21271">
          <cell r="A21271" t="str">
            <v>6531</v>
          </cell>
        </row>
        <row r="21272">
          <cell r="A21272">
            <v>96043</v>
          </cell>
        </row>
        <row r="21273">
          <cell r="A21273">
            <v>102261</v>
          </cell>
        </row>
        <row r="21274">
          <cell r="A21274">
            <v>19005</v>
          </cell>
        </row>
        <row r="21275">
          <cell r="A21275">
            <v>93873</v>
          </cell>
        </row>
        <row r="21276">
          <cell r="A21276" t="str">
            <v>18846</v>
          </cell>
        </row>
        <row r="21277">
          <cell r="A21277" t="str">
            <v>23175</v>
          </cell>
        </row>
        <row r="21278">
          <cell r="A21278">
            <v>9130</v>
          </cell>
        </row>
        <row r="21279">
          <cell r="A21279">
            <v>23839</v>
          </cell>
        </row>
        <row r="21280">
          <cell r="A21280">
            <v>20384</v>
          </cell>
        </row>
        <row r="21281">
          <cell r="A21281">
            <v>20384</v>
          </cell>
        </row>
        <row r="21282">
          <cell r="A21282">
            <v>20384</v>
          </cell>
        </row>
        <row r="21283">
          <cell r="A21283" t="str">
            <v>17053</v>
          </cell>
        </row>
        <row r="21284">
          <cell r="A21284">
            <v>17835</v>
          </cell>
        </row>
        <row r="21285">
          <cell r="A21285">
            <v>15845</v>
          </cell>
        </row>
        <row r="21286">
          <cell r="A21286">
            <v>83079</v>
          </cell>
        </row>
        <row r="21287">
          <cell r="A21287">
            <v>48732</v>
          </cell>
        </row>
        <row r="21288">
          <cell r="A21288">
            <v>48732</v>
          </cell>
        </row>
        <row r="21289">
          <cell r="A21289">
            <v>101195</v>
          </cell>
        </row>
        <row r="21290">
          <cell r="A21290">
            <v>26822</v>
          </cell>
        </row>
        <row r="21291">
          <cell r="A21291">
            <v>26822</v>
          </cell>
        </row>
        <row r="21292">
          <cell r="A21292">
            <v>26822</v>
          </cell>
        </row>
        <row r="21293">
          <cell r="A21293">
            <v>26822</v>
          </cell>
        </row>
        <row r="21294">
          <cell r="A21294">
            <v>104226</v>
          </cell>
        </row>
        <row r="21295">
          <cell r="A21295">
            <v>67209</v>
          </cell>
        </row>
        <row r="21296">
          <cell r="A21296">
            <v>15009</v>
          </cell>
        </row>
        <row r="21297">
          <cell r="A21297">
            <v>26276</v>
          </cell>
        </row>
        <row r="21298">
          <cell r="A21298" t="str">
            <v>4605</v>
          </cell>
        </row>
        <row r="21299">
          <cell r="A21299" t="str">
            <v>4605</v>
          </cell>
        </row>
        <row r="21300">
          <cell r="A21300">
            <v>83851</v>
          </cell>
        </row>
        <row r="21301">
          <cell r="A21301" t="str">
            <v>4605</v>
          </cell>
        </row>
        <row r="21302">
          <cell r="A21302" t="str">
            <v>4605</v>
          </cell>
        </row>
        <row r="21303">
          <cell r="A21303">
            <v>64189</v>
          </cell>
        </row>
        <row r="21304">
          <cell r="A21304">
            <v>85582</v>
          </cell>
        </row>
        <row r="21305">
          <cell r="A21305">
            <v>15654</v>
          </cell>
        </row>
        <row r="21306">
          <cell r="A21306">
            <v>24058</v>
          </cell>
        </row>
        <row r="21307">
          <cell r="A21307">
            <v>886</v>
          </cell>
        </row>
        <row r="21308">
          <cell r="A21308">
            <v>103353</v>
          </cell>
        </row>
        <row r="21309">
          <cell r="A21309">
            <v>9970</v>
          </cell>
        </row>
        <row r="21310">
          <cell r="A21310">
            <v>3381</v>
          </cell>
        </row>
        <row r="21311">
          <cell r="A21311">
            <v>4356</v>
          </cell>
        </row>
        <row r="21312">
          <cell r="A21312">
            <v>110659</v>
          </cell>
        </row>
        <row r="21313">
          <cell r="A21313">
            <v>69136</v>
          </cell>
        </row>
        <row r="21314">
          <cell r="A21314">
            <v>107341</v>
          </cell>
        </row>
        <row r="21315">
          <cell r="A21315">
            <v>1000000318</v>
          </cell>
        </row>
        <row r="21316">
          <cell r="A21316">
            <v>15845</v>
          </cell>
        </row>
        <row r="21317">
          <cell r="A21317">
            <v>12490</v>
          </cell>
        </row>
        <row r="21318">
          <cell r="A21318">
            <v>12490</v>
          </cell>
        </row>
        <row r="21319">
          <cell r="A21319">
            <v>12490</v>
          </cell>
        </row>
        <row r="21320">
          <cell r="A21320">
            <v>12490</v>
          </cell>
        </row>
        <row r="21321">
          <cell r="A21321">
            <v>12490</v>
          </cell>
        </row>
        <row r="21322">
          <cell r="A21322">
            <v>12490</v>
          </cell>
        </row>
        <row r="21323">
          <cell r="A21323">
            <v>12490</v>
          </cell>
        </row>
        <row r="21324">
          <cell r="A21324">
            <v>12490</v>
          </cell>
        </row>
        <row r="21325">
          <cell r="A21325">
            <v>12490</v>
          </cell>
        </row>
        <row r="21326">
          <cell r="A21326">
            <v>12490</v>
          </cell>
        </row>
        <row r="21327">
          <cell r="A21327">
            <v>12490</v>
          </cell>
        </row>
        <row r="21328">
          <cell r="A21328">
            <v>12490</v>
          </cell>
        </row>
        <row r="21329">
          <cell r="A21329">
            <v>12490</v>
          </cell>
        </row>
        <row r="21330">
          <cell r="A21330">
            <v>12490</v>
          </cell>
        </row>
        <row r="21331">
          <cell r="A21331">
            <v>12490</v>
          </cell>
        </row>
        <row r="21332">
          <cell r="A21332">
            <v>58282</v>
          </cell>
        </row>
        <row r="21333">
          <cell r="A21333">
            <v>22006</v>
          </cell>
        </row>
        <row r="21334">
          <cell r="A21334" t="str">
            <v>19770</v>
          </cell>
        </row>
        <row r="21335">
          <cell r="A21335">
            <v>69750</v>
          </cell>
        </row>
        <row r="21336">
          <cell r="A21336">
            <v>12131</v>
          </cell>
        </row>
        <row r="21337">
          <cell r="A21337">
            <v>12490</v>
          </cell>
        </row>
        <row r="21338">
          <cell r="A21338">
            <v>37024</v>
          </cell>
        </row>
        <row r="21339">
          <cell r="A21339">
            <v>37024</v>
          </cell>
        </row>
        <row r="21340">
          <cell r="A21340">
            <v>37024</v>
          </cell>
        </row>
        <row r="21341">
          <cell r="A21341">
            <v>100117</v>
          </cell>
        </row>
        <row r="21342">
          <cell r="A21342" t="str">
            <v>7673</v>
          </cell>
        </row>
        <row r="21343">
          <cell r="A21343">
            <v>88738</v>
          </cell>
        </row>
        <row r="21344">
          <cell r="A21344">
            <v>53515</v>
          </cell>
        </row>
        <row r="21345">
          <cell r="A21345" t="str">
            <v>7467</v>
          </cell>
        </row>
        <row r="21346">
          <cell r="A21346" t="str">
            <v>7467</v>
          </cell>
        </row>
        <row r="21347">
          <cell r="A21347">
            <v>22588</v>
          </cell>
        </row>
        <row r="21348">
          <cell r="A21348">
            <v>73358</v>
          </cell>
        </row>
        <row r="21349">
          <cell r="A21349">
            <v>12775</v>
          </cell>
        </row>
        <row r="21350">
          <cell r="A21350">
            <v>17691</v>
          </cell>
        </row>
        <row r="21351">
          <cell r="A21351">
            <v>17691</v>
          </cell>
        </row>
        <row r="21352">
          <cell r="A21352">
            <v>17691</v>
          </cell>
        </row>
        <row r="21353">
          <cell r="A21353">
            <v>3844</v>
          </cell>
        </row>
        <row r="21354">
          <cell r="A21354">
            <v>21638</v>
          </cell>
        </row>
        <row r="21355">
          <cell r="A21355">
            <v>21638</v>
          </cell>
        </row>
        <row r="21356">
          <cell r="A21356" t="str">
            <v>14967</v>
          </cell>
        </row>
        <row r="21357">
          <cell r="A21357">
            <v>75315</v>
          </cell>
        </row>
        <row r="21358">
          <cell r="A21358">
            <v>21638</v>
          </cell>
        </row>
        <row r="21359">
          <cell r="A21359">
            <v>96814</v>
          </cell>
        </row>
        <row r="21360">
          <cell r="A21360">
            <v>100929</v>
          </cell>
        </row>
        <row r="21361">
          <cell r="A21361">
            <v>103038</v>
          </cell>
        </row>
        <row r="21362">
          <cell r="A21362">
            <v>103047</v>
          </cell>
        </row>
        <row r="21363">
          <cell r="A21363">
            <v>103047</v>
          </cell>
        </row>
        <row r="21364">
          <cell r="A21364">
            <v>10863</v>
          </cell>
        </row>
        <row r="21365">
          <cell r="A21365" t="str">
            <v>94434</v>
          </cell>
        </row>
        <row r="21366">
          <cell r="A21366" t="str">
            <v>94434</v>
          </cell>
        </row>
        <row r="21367">
          <cell r="A21367">
            <v>69489</v>
          </cell>
        </row>
        <row r="21368">
          <cell r="A21368">
            <v>107744</v>
          </cell>
        </row>
        <row r="21369">
          <cell r="A21369">
            <v>20018</v>
          </cell>
        </row>
        <row r="21370">
          <cell r="A21370">
            <v>79156</v>
          </cell>
        </row>
        <row r="21371">
          <cell r="A21371">
            <v>92939</v>
          </cell>
        </row>
        <row r="21372">
          <cell r="A21372">
            <v>56603</v>
          </cell>
        </row>
        <row r="21373">
          <cell r="A21373">
            <v>2238</v>
          </cell>
        </row>
        <row r="21374">
          <cell r="A21374">
            <v>93595</v>
          </cell>
        </row>
        <row r="21375">
          <cell r="A21375" t="str">
            <v>23806</v>
          </cell>
        </row>
        <row r="21376">
          <cell r="A21376">
            <v>24680</v>
          </cell>
        </row>
        <row r="21377">
          <cell r="A21377" t="str">
            <v>66791</v>
          </cell>
        </row>
        <row r="21378">
          <cell r="A21378">
            <v>11363</v>
          </cell>
        </row>
        <row r="21379">
          <cell r="A21379">
            <v>11363</v>
          </cell>
        </row>
        <row r="21380">
          <cell r="A21380">
            <v>725</v>
          </cell>
        </row>
        <row r="21381">
          <cell r="A21381">
            <v>32709</v>
          </cell>
        </row>
        <row r="21382">
          <cell r="A21382">
            <v>32709</v>
          </cell>
        </row>
        <row r="21383">
          <cell r="A21383">
            <v>5000</v>
          </cell>
        </row>
        <row r="21384">
          <cell r="A21384">
            <v>89065</v>
          </cell>
        </row>
        <row r="21385">
          <cell r="A21385">
            <v>7559</v>
          </cell>
        </row>
        <row r="21386">
          <cell r="A21386">
            <v>13404</v>
          </cell>
        </row>
        <row r="21387">
          <cell r="A21387">
            <v>13404</v>
          </cell>
        </row>
        <row r="21388">
          <cell r="A21388">
            <v>13404</v>
          </cell>
        </row>
        <row r="21389">
          <cell r="A21389">
            <v>109387</v>
          </cell>
        </row>
        <row r="21390">
          <cell r="A21390">
            <v>21962</v>
          </cell>
        </row>
        <row r="21391">
          <cell r="A21391">
            <v>95726</v>
          </cell>
        </row>
        <row r="21392">
          <cell r="A21392">
            <v>66171</v>
          </cell>
        </row>
        <row r="21393">
          <cell r="A21393">
            <v>66171</v>
          </cell>
        </row>
        <row r="21394">
          <cell r="A21394">
            <v>90687</v>
          </cell>
        </row>
        <row r="21395">
          <cell r="A21395">
            <v>90687</v>
          </cell>
        </row>
        <row r="21396">
          <cell r="A21396">
            <v>81655</v>
          </cell>
        </row>
        <row r="21397">
          <cell r="A21397">
            <v>81655</v>
          </cell>
        </row>
        <row r="21398">
          <cell r="A21398">
            <v>6052</v>
          </cell>
        </row>
        <row r="21399">
          <cell r="A21399" t="str">
            <v>49704</v>
          </cell>
        </row>
        <row r="21400">
          <cell r="A21400" t="str">
            <v>49704</v>
          </cell>
        </row>
        <row r="21401">
          <cell r="A21401" t="str">
            <v>49704</v>
          </cell>
        </row>
        <row r="21402">
          <cell r="A21402" t="str">
            <v>79921</v>
          </cell>
        </row>
        <row r="21403">
          <cell r="A21403">
            <v>105163</v>
          </cell>
        </row>
        <row r="21404">
          <cell r="A21404">
            <v>24639</v>
          </cell>
        </row>
        <row r="21405">
          <cell r="A21405">
            <v>16987</v>
          </cell>
        </row>
        <row r="21406">
          <cell r="A21406">
            <v>71580</v>
          </cell>
        </row>
        <row r="21407">
          <cell r="A21407" t="str">
            <v>72666</v>
          </cell>
        </row>
        <row r="21408">
          <cell r="A21408">
            <v>74193</v>
          </cell>
        </row>
        <row r="21409">
          <cell r="A21409">
            <v>39955</v>
          </cell>
        </row>
        <row r="21410">
          <cell r="A21410">
            <v>12490</v>
          </cell>
        </row>
        <row r="21411">
          <cell r="A21411">
            <v>101007</v>
          </cell>
        </row>
        <row r="21412">
          <cell r="A21412">
            <v>101007</v>
          </cell>
        </row>
        <row r="21413">
          <cell r="A21413" t="str">
            <v>41448</v>
          </cell>
        </row>
        <row r="21414">
          <cell r="A21414">
            <v>89245</v>
          </cell>
        </row>
        <row r="21415">
          <cell r="A21415">
            <v>37024</v>
          </cell>
        </row>
        <row r="21416">
          <cell r="A21416">
            <v>59247</v>
          </cell>
        </row>
        <row r="21417">
          <cell r="A21417">
            <v>66822</v>
          </cell>
        </row>
        <row r="21418">
          <cell r="A21418">
            <v>20677</v>
          </cell>
        </row>
        <row r="21419">
          <cell r="A21419">
            <v>90787</v>
          </cell>
        </row>
        <row r="21420">
          <cell r="A21420">
            <v>4594</v>
          </cell>
        </row>
        <row r="21421">
          <cell r="A21421">
            <v>10012</v>
          </cell>
        </row>
        <row r="21422">
          <cell r="A21422" t="str">
            <v>6196</v>
          </cell>
        </row>
        <row r="21423">
          <cell r="A21423" t="str">
            <v>2312</v>
          </cell>
        </row>
        <row r="21424">
          <cell r="A21424" t="str">
            <v>17231</v>
          </cell>
        </row>
        <row r="21425">
          <cell r="A21425">
            <v>79421</v>
          </cell>
        </row>
        <row r="21426">
          <cell r="A21426">
            <v>58699</v>
          </cell>
        </row>
        <row r="21427">
          <cell r="A21427">
            <v>58282</v>
          </cell>
        </row>
        <row r="21428">
          <cell r="A21428">
            <v>20437</v>
          </cell>
        </row>
        <row r="21429">
          <cell r="A21429" t="str">
            <v>64230</v>
          </cell>
        </row>
        <row r="21430">
          <cell r="A21430">
            <v>21638</v>
          </cell>
        </row>
        <row r="21431">
          <cell r="A21431">
            <v>21638</v>
          </cell>
        </row>
        <row r="21432">
          <cell r="A21432">
            <v>98264</v>
          </cell>
        </row>
        <row r="21433">
          <cell r="A21433">
            <v>17079</v>
          </cell>
        </row>
        <row r="21434">
          <cell r="A21434">
            <v>63937</v>
          </cell>
        </row>
        <row r="21435">
          <cell r="A21435">
            <v>111574</v>
          </cell>
        </row>
        <row r="21436">
          <cell r="A21436">
            <v>16776</v>
          </cell>
        </row>
        <row r="21437">
          <cell r="A21437">
            <v>13970</v>
          </cell>
        </row>
        <row r="21438">
          <cell r="A21438">
            <v>13970</v>
          </cell>
        </row>
        <row r="21439">
          <cell r="A21439">
            <v>13970</v>
          </cell>
        </row>
        <row r="21440">
          <cell r="A21440">
            <v>13970</v>
          </cell>
        </row>
        <row r="21441">
          <cell r="A21441" t="str">
            <v>71491</v>
          </cell>
        </row>
        <row r="21442">
          <cell r="A21442">
            <v>72128</v>
          </cell>
        </row>
        <row r="21443">
          <cell r="A21443" t="str">
            <v>75713</v>
          </cell>
        </row>
        <row r="21444">
          <cell r="A21444" t="str">
            <v>75713</v>
          </cell>
        </row>
        <row r="21445">
          <cell r="A21445">
            <v>44741</v>
          </cell>
        </row>
        <row r="21446">
          <cell r="A21446">
            <v>92076</v>
          </cell>
        </row>
        <row r="21447">
          <cell r="A21447">
            <v>79457</v>
          </cell>
        </row>
        <row r="21448">
          <cell r="A21448">
            <v>90426</v>
          </cell>
        </row>
        <row r="21449">
          <cell r="A21449">
            <v>2151</v>
          </cell>
        </row>
        <row r="21450">
          <cell r="A21450">
            <v>14734</v>
          </cell>
        </row>
        <row r="21451">
          <cell r="A21451">
            <v>5340</v>
          </cell>
        </row>
        <row r="21452">
          <cell r="A21452">
            <v>3285</v>
          </cell>
        </row>
        <row r="21453">
          <cell r="A21453">
            <v>80176</v>
          </cell>
        </row>
        <row r="21454">
          <cell r="A21454">
            <v>44321</v>
          </cell>
        </row>
        <row r="21455">
          <cell r="A21455">
            <v>5618</v>
          </cell>
        </row>
        <row r="21456">
          <cell r="A21456">
            <v>72014</v>
          </cell>
        </row>
        <row r="21457">
          <cell r="A21457">
            <v>15093</v>
          </cell>
        </row>
        <row r="21458">
          <cell r="A21458">
            <v>27762</v>
          </cell>
        </row>
        <row r="21459">
          <cell r="A21459">
            <v>80825</v>
          </cell>
        </row>
        <row r="21460">
          <cell r="A21460">
            <v>11103</v>
          </cell>
        </row>
        <row r="21461">
          <cell r="A21461">
            <v>11103</v>
          </cell>
        </row>
        <row r="21462">
          <cell r="A21462">
            <v>80176</v>
          </cell>
        </row>
        <row r="21463">
          <cell r="A21463">
            <v>96388</v>
          </cell>
        </row>
        <row r="21464">
          <cell r="A21464">
            <v>89067</v>
          </cell>
        </row>
        <row r="21465">
          <cell r="A21465" t="str">
            <v>17700</v>
          </cell>
        </row>
        <row r="21466">
          <cell r="A21466">
            <v>53371</v>
          </cell>
        </row>
        <row r="21467">
          <cell r="A21467">
            <v>97778</v>
          </cell>
        </row>
        <row r="21468">
          <cell r="A21468">
            <v>65526</v>
          </cell>
        </row>
        <row r="21469">
          <cell r="A21469">
            <v>8652</v>
          </cell>
        </row>
        <row r="21470">
          <cell r="A21470">
            <v>8652</v>
          </cell>
        </row>
        <row r="21471">
          <cell r="A21471">
            <v>2151</v>
          </cell>
        </row>
        <row r="21472">
          <cell r="A21472">
            <v>24058</v>
          </cell>
        </row>
        <row r="21473">
          <cell r="A21473">
            <v>3381</v>
          </cell>
        </row>
        <row r="21474">
          <cell r="A21474">
            <v>13570</v>
          </cell>
        </row>
        <row r="21475">
          <cell r="A21475">
            <v>15717</v>
          </cell>
        </row>
        <row r="21476">
          <cell r="A21476">
            <v>15717</v>
          </cell>
        </row>
        <row r="21477">
          <cell r="A21477">
            <v>15717</v>
          </cell>
        </row>
        <row r="21478">
          <cell r="A21478">
            <v>20437</v>
          </cell>
        </row>
        <row r="21479">
          <cell r="A21479">
            <v>77128</v>
          </cell>
        </row>
        <row r="21480">
          <cell r="A21480">
            <v>19005</v>
          </cell>
        </row>
        <row r="21481">
          <cell r="A21481">
            <v>20890</v>
          </cell>
        </row>
        <row r="21482">
          <cell r="A21482">
            <v>28802</v>
          </cell>
        </row>
        <row r="21483">
          <cell r="A21483">
            <v>37024</v>
          </cell>
        </row>
        <row r="21484">
          <cell r="A21484" t="str">
            <v>105700</v>
          </cell>
        </row>
        <row r="21485">
          <cell r="A21485" t="str">
            <v>105700</v>
          </cell>
        </row>
        <row r="21486">
          <cell r="A21486">
            <v>95233</v>
          </cell>
        </row>
        <row r="21487">
          <cell r="A21487" t="str">
            <v>86750</v>
          </cell>
        </row>
        <row r="21488">
          <cell r="A21488" t="str">
            <v>86750</v>
          </cell>
        </row>
        <row r="21489">
          <cell r="A21489">
            <v>90202</v>
          </cell>
        </row>
        <row r="21490">
          <cell r="A21490">
            <v>21972</v>
          </cell>
        </row>
        <row r="21491">
          <cell r="A21491">
            <v>21972</v>
          </cell>
        </row>
        <row r="21492">
          <cell r="A21492">
            <v>21972</v>
          </cell>
        </row>
        <row r="21493">
          <cell r="A21493">
            <v>13058</v>
          </cell>
        </row>
        <row r="21494">
          <cell r="A21494">
            <v>100929</v>
          </cell>
        </row>
        <row r="21495">
          <cell r="A21495">
            <v>109387</v>
          </cell>
        </row>
        <row r="21496">
          <cell r="A21496">
            <v>103047</v>
          </cell>
        </row>
        <row r="21497">
          <cell r="A21497">
            <v>94924</v>
          </cell>
        </row>
        <row r="21498">
          <cell r="A21498">
            <v>92601</v>
          </cell>
        </row>
        <row r="21499">
          <cell r="A21499">
            <v>92601</v>
          </cell>
        </row>
        <row r="21500">
          <cell r="A21500">
            <v>90177</v>
          </cell>
        </row>
        <row r="21501">
          <cell r="A21501">
            <v>97577</v>
          </cell>
        </row>
        <row r="21502">
          <cell r="A21502">
            <v>97577</v>
          </cell>
        </row>
        <row r="21503">
          <cell r="A21503">
            <v>97577</v>
          </cell>
        </row>
        <row r="21504">
          <cell r="A21504">
            <v>97577</v>
          </cell>
        </row>
        <row r="21505">
          <cell r="A21505">
            <v>19549</v>
          </cell>
        </row>
        <row r="21506">
          <cell r="A21506">
            <v>22702</v>
          </cell>
        </row>
        <row r="21507">
          <cell r="A21507">
            <v>92005</v>
          </cell>
        </row>
        <row r="21508">
          <cell r="A21508" t="str">
            <v>87326</v>
          </cell>
        </row>
        <row r="21509">
          <cell r="A21509">
            <v>92300</v>
          </cell>
        </row>
        <row r="21510">
          <cell r="A21510">
            <v>103281</v>
          </cell>
        </row>
        <row r="21511">
          <cell r="A21511">
            <v>71557</v>
          </cell>
        </row>
        <row r="21512">
          <cell r="A21512">
            <v>14295</v>
          </cell>
        </row>
        <row r="21513">
          <cell r="A21513">
            <v>1000000319</v>
          </cell>
        </row>
        <row r="21514">
          <cell r="A21514">
            <v>19306</v>
          </cell>
        </row>
        <row r="21515">
          <cell r="A21515">
            <v>88896</v>
          </cell>
        </row>
        <row r="21516">
          <cell r="A21516">
            <v>2268</v>
          </cell>
        </row>
        <row r="21517">
          <cell r="A21517">
            <v>2268</v>
          </cell>
        </row>
        <row r="21518">
          <cell r="A21518">
            <v>95726</v>
          </cell>
        </row>
        <row r="21519">
          <cell r="A21519">
            <v>10012</v>
          </cell>
        </row>
        <row r="21520">
          <cell r="A21520">
            <v>105268</v>
          </cell>
        </row>
        <row r="21521">
          <cell r="A21521">
            <v>52158</v>
          </cell>
        </row>
        <row r="21522">
          <cell r="A21522">
            <v>5182</v>
          </cell>
        </row>
        <row r="21523">
          <cell r="A21523" t="str">
            <v>12112</v>
          </cell>
        </row>
        <row r="21524">
          <cell r="A21524" t="str">
            <v>89064</v>
          </cell>
        </row>
        <row r="21525">
          <cell r="A21525">
            <v>63615</v>
          </cell>
        </row>
        <row r="21526">
          <cell r="A21526">
            <v>4593</v>
          </cell>
        </row>
        <row r="21527">
          <cell r="A21527">
            <v>4593</v>
          </cell>
        </row>
        <row r="21528">
          <cell r="A21528">
            <v>27761</v>
          </cell>
        </row>
        <row r="21529">
          <cell r="A21529">
            <v>99700</v>
          </cell>
        </row>
        <row r="21530">
          <cell r="A21530">
            <v>23719</v>
          </cell>
        </row>
        <row r="21531">
          <cell r="A21531">
            <v>20950</v>
          </cell>
        </row>
        <row r="21532">
          <cell r="A21532">
            <v>28757</v>
          </cell>
        </row>
        <row r="21533">
          <cell r="A21533">
            <v>94566</v>
          </cell>
        </row>
        <row r="21534">
          <cell r="A21534">
            <v>23839</v>
          </cell>
        </row>
        <row r="21535">
          <cell r="A21535">
            <v>15717</v>
          </cell>
        </row>
        <row r="21536">
          <cell r="A21536">
            <v>15717</v>
          </cell>
        </row>
        <row r="21537">
          <cell r="A21537">
            <v>60638</v>
          </cell>
        </row>
        <row r="21538">
          <cell r="A21538">
            <v>22944</v>
          </cell>
        </row>
        <row r="21539">
          <cell r="A21539">
            <v>48732</v>
          </cell>
        </row>
        <row r="21540">
          <cell r="A21540">
            <v>48732</v>
          </cell>
        </row>
        <row r="21541">
          <cell r="A21541">
            <v>48732</v>
          </cell>
        </row>
        <row r="21542">
          <cell r="A21542">
            <v>48732</v>
          </cell>
        </row>
        <row r="21543">
          <cell r="A21543">
            <v>48732</v>
          </cell>
        </row>
        <row r="21544">
          <cell r="A21544">
            <v>48732</v>
          </cell>
        </row>
        <row r="21545">
          <cell r="A21545">
            <v>48732</v>
          </cell>
        </row>
        <row r="21546">
          <cell r="A21546">
            <v>48732</v>
          </cell>
        </row>
        <row r="21547">
          <cell r="A21547">
            <v>48732</v>
          </cell>
        </row>
        <row r="21548">
          <cell r="A21548">
            <v>48732</v>
          </cell>
        </row>
        <row r="21549">
          <cell r="A21549">
            <v>90791</v>
          </cell>
        </row>
        <row r="21550">
          <cell r="A21550">
            <v>24680</v>
          </cell>
        </row>
        <row r="21551">
          <cell r="A21551">
            <v>18935</v>
          </cell>
        </row>
        <row r="21552">
          <cell r="A21552">
            <v>18935</v>
          </cell>
        </row>
        <row r="21553">
          <cell r="A21553">
            <v>90687</v>
          </cell>
        </row>
        <row r="21554">
          <cell r="A21554">
            <v>49273</v>
          </cell>
        </row>
        <row r="21555">
          <cell r="A21555">
            <v>42048</v>
          </cell>
        </row>
        <row r="21556">
          <cell r="A21556">
            <v>74238</v>
          </cell>
        </row>
        <row r="21557">
          <cell r="A21557">
            <v>63615</v>
          </cell>
        </row>
        <row r="21558">
          <cell r="A21558">
            <v>32389</v>
          </cell>
        </row>
        <row r="21559">
          <cell r="A21559">
            <v>65705</v>
          </cell>
        </row>
        <row r="21560">
          <cell r="A21560">
            <v>13189</v>
          </cell>
        </row>
        <row r="21561">
          <cell r="A21561">
            <v>15845</v>
          </cell>
        </row>
        <row r="21562">
          <cell r="A21562">
            <v>15845</v>
          </cell>
        </row>
        <row r="21563">
          <cell r="A21563">
            <v>15845</v>
          </cell>
        </row>
        <row r="21564">
          <cell r="A21564">
            <v>101007</v>
          </cell>
        </row>
        <row r="21565">
          <cell r="A21565">
            <v>8921</v>
          </cell>
        </row>
        <row r="21566">
          <cell r="A21566">
            <v>1400</v>
          </cell>
        </row>
        <row r="21567">
          <cell r="A21567">
            <v>1400</v>
          </cell>
        </row>
        <row r="21568">
          <cell r="A21568" t="str">
            <v>118837</v>
          </cell>
        </row>
        <row r="21569">
          <cell r="A21569">
            <v>97778</v>
          </cell>
        </row>
        <row r="21570">
          <cell r="A21570">
            <v>61078</v>
          </cell>
        </row>
        <row r="21571">
          <cell r="A21571">
            <v>698</v>
          </cell>
        </row>
        <row r="21572">
          <cell r="A21572">
            <v>21638</v>
          </cell>
        </row>
        <row r="21573">
          <cell r="A21573">
            <v>21638</v>
          </cell>
        </row>
        <row r="21574">
          <cell r="A21574" t="str">
            <v>25693</v>
          </cell>
        </row>
        <row r="21575">
          <cell r="A21575">
            <v>11363</v>
          </cell>
        </row>
        <row r="21576">
          <cell r="A21576">
            <v>11363</v>
          </cell>
        </row>
        <row r="21577">
          <cell r="A21577">
            <v>11363</v>
          </cell>
        </row>
        <row r="21578">
          <cell r="A21578">
            <v>11363</v>
          </cell>
        </row>
        <row r="21579">
          <cell r="A21579">
            <v>11363</v>
          </cell>
        </row>
        <row r="21580">
          <cell r="A21580">
            <v>11363</v>
          </cell>
        </row>
        <row r="21581">
          <cell r="A21581">
            <v>92005</v>
          </cell>
        </row>
        <row r="21582">
          <cell r="A21582">
            <v>92005</v>
          </cell>
        </row>
        <row r="21583">
          <cell r="A21583">
            <v>92005</v>
          </cell>
        </row>
        <row r="21584">
          <cell r="A21584">
            <v>104226</v>
          </cell>
        </row>
        <row r="21585">
          <cell r="A21585">
            <v>95939</v>
          </cell>
        </row>
        <row r="21586">
          <cell r="A21586">
            <v>63866</v>
          </cell>
        </row>
        <row r="21587">
          <cell r="A21587">
            <v>24680</v>
          </cell>
        </row>
        <row r="21588">
          <cell r="A21588">
            <v>70905</v>
          </cell>
        </row>
        <row r="21589">
          <cell r="A21589">
            <v>16829</v>
          </cell>
        </row>
        <row r="21590">
          <cell r="A21590">
            <v>16121</v>
          </cell>
        </row>
        <row r="21591">
          <cell r="A21591">
            <v>58763</v>
          </cell>
        </row>
        <row r="21592">
          <cell r="A21592">
            <v>71580</v>
          </cell>
        </row>
        <row r="21593">
          <cell r="A21593">
            <v>107331</v>
          </cell>
        </row>
        <row r="21594">
          <cell r="A21594">
            <v>86360</v>
          </cell>
        </row>
        <row r="21595">
          <cell r="A21595">
            <v>8519</v>
          </cell>
        </row>
        <row r="21596">
          <cell r="A21596">
            <v>82385</v>
          </cell>
        </row>
        <row r="21597">
          <cell r="A21597">
            <v>37024</v>
          </cell>
        </row>
        <row r="21598">
          <cell r="A21598">
            <v>6623</v>
          </cell>
        </row>
        <row r="21599">
          <cell r="A21599">
            <v>6623</v>
          </cell>
        </row>
        <row r="21600">
          <cell r="A21600">
            <v>45983</v>
          </cell>
        </row>
        <row r="21601">
          <cell r="A21601" t="str">
            <v>110446</v>
          </cell>
        </row>
        <row r="21602">
          <cell r="A21602">
            <v>15717</v>
          </cell>
        </row>
        <row r="21603">
          <cell r="A21603">
            <v>20437</v>
          </cell>
        </row>
        <row r="21604">
          <cell r="A21604">
            <v>20890</v>
          </cell>
        </row>
        <row r="21605">
          <cell r="A21605">
            <v>1347</v>
          </cell>
        </row>
        <row r="21606">
          <cell r="A21606">
            <v>82234</v>
          </cell>
        </row>
        <row r="21607">
          <cell r="A21607">
            <v>35585</v>
          </cell>
        </row>
        <row r="21608">
          <cell r="A21608">
            <v>60255</v>
          </cell>
        </row>
        <row r="21609">
          <cell r="A21609">
            <v>61078</v>
          </cell>
        </row>
        <row r="21610">
          <cell r="A21610">
            <v>80825</v>
          </cell>
        </row>
        <row r="21611">
          <cell r="A21611">
            <v>80825</v>
          </cell>
        </row>
        <row r="21612">
          <cell r="A21612">
            <v>58790</v>
          </cell>
        </row>
        <row r="21613">
          <cell r="A21613">
            <v>45983</v>
          </cell>
        </row>
        <row r="21614">
          <cell r="A21614" t="str">
            <v>26797</v>
          </cell>
        </row>
        <row r="21615">
          <cell r="A21615">
            <v>23469</v>
          </cell>
        </row>
        <row r="21616">
          <cell r="A21616">
            <v>88652</v>
          </cell>
        </row>
        <row r="21617">
          <cell r="A21617">
            <v>59245</v>
          </cell>
        </row>
        <row r="21618">
          <cell r="A21618">
            <v>2632</v>
          </cell>
        </row>
        <row r="21619">
          <cell r="A21619">
            <v>22944</v>
          </cell>
        </row>
        <row r="21620">
          <cell r="A21620">
            <v>22944</v>
          </cell>
        </row>
        <row r="21621">
          <cell r="A21621">
            <v>90687</v>
          </cell>
        </row>
        <row r="21622">
          <cell r="A21622">
            <v>26276</v>
          </cell>
        </row>
        <row r="21623">
          <cell r="A21623">
            <v>98824</v>
          </cell>
        </row>
        <row r="21624">
          <cell r="A21624">
            <v>108400</v>
          </cell>
        </row>
        <row r="21625">
          <cell r="A21625">
            <v>108400</v>
          </cell>
        </row>
        <row r="21626">
          <cell r="A21626">
            <v>97933</v>
          </cell>
        </row>
        <row r="21627">
          <cell r="A21627">
            <v>6317</v>
          </cell>
        </row>
        <row r="21628">
          <cell r="A21628">
            <v>45983</v>
          </cell>
        </row>
        <row r="21629">
          <cell r="A21629">
            <v>32395</v>
          </cell>
        </row>
        <row r="21630">
          <cell r="A21630">
            <v>96609</v>
          </cell>
        </row>
        <row r="21631">
          <cell r="A21631">
            <v>97919</v>
          </cell>
        </row>
        <row r="21632">
          <cell r="A21632">
            <v>70478</v>
          </cell>
        </row>
        <row r="21633">
          <cell r="A21633">
            <v>97577</v>
          </cell>
        </row>
        <row r="21634">
          <cell r="A21634">
            <v>97577</v>
          </cell>
        </row>
        <row r="21635">
          <cell r="A21635">
            <v>15845</v>
          </cell>
        </row>
        <row r="21636">
          <cell r="A21636">
            <v>61078</v>
          </cell>
        </row>
        <row r="21637">
          <cell r="A21637">
            <v>9120</v>
          </cell>
        </row>
        <row r="21638">
          <cell r="A21638">
            <v>19843</v>
          </cell>
        </row>
        <row r="21639">
          <cell r="A21639">
            <v>103353</v>
          </cell>
        </row>
        <row r="21640">
          <cell r="A21640">
            <v>45983</v>
          </cell>
        </row>
        <row r="21641">
          <cell r="A21641">
            <v>26822</v>
          </cell>
        </row>
        <row r="21642">
          <cell r="A21642">
            <v>44741</v>
          </cell>
        </row>
        <row r="21643">
          <cell r="A21643">
            <v>18978</v>
          </cell>
        </row>
        <row r="21644">
          <cell r="A21644">
            <v>40205</v>
          </cell>
        </row>
        <row r="21645">
          <cell r="A21645">
            <v>88652</v>
          </cell>
        </row>
        <row r="21646">
          <cell r="A21646">
            <v>83340</v>
          </cell>
        </row>
        <row r="21647">
          <cell r="A21647">
            <v>18953</v>
          </cell>
        </row>
        <row r="21648">
          <cell r="A21648">
            <v>18953</v>
          </cell>
        </row>
        <row r="21649">
          <cell r="A21649">
            <v>18953</v>
          </cell>
        </row>
        <row r="21650">
          <cell r="A21650">
            <v>13288</v>
          </cell>
        </row>
        <row r="21651">
          <cell r="A21651">
            <v>44741</v>
          </cell>
        </row>
        <row r="21652">
          <cell r="A21652">
            <v>80825</v>
          </cell>
        </row>
        <row r="21653">
          <cell r="A21653">
            <v>17079</v>
          </cell>
        </row>
        <row r="21654">
          <cell r="A21654">
            <v>98824</v>
          </cell>
        </row>
        <row r="21655">
          <cell r="A21655">
            <v>24680</v>
          </cell>
        </row>
        <row r="21656">
          <cell r="A21656">
            <v>89880</v>
          </cell>
        </row>
        <row r="21657">
          <cell r="A21657">
            <v>20078</v>
          </cell>
        </row>
        <row r="21658">
          <cell r="A21658">
            <v>42048</v>
          </cell>
        </row>
        <row r="21659">
          <cell r="A21659">
            <v>19549</v>
          </cell>
        </row>
        <row r="21660">
          <cell r="A21660">
            <v>103353</v>
          </cell>
        </row>
        <row r="21661">
          <cell r="A21661">
            <v>4333</v>
          </cell>
        </row>
        <row r="21662">
          <cell r="A21662">
            <v>15845</v>
          </cell>
        </row>
        <row r="21663">
          <cell r="A21663">
            <v>15845</v>
          </cell>
        </row>
        <row r="21664">
          <cell r="A21664">
            <v>103353</v>
          </cell>
        </row>
        <row r="21665">
          <cell r="A21665">
            <v>36522</v>
          </cell>
        </row>
        <row r="21666">
          <cell r="A21666" t="str">
            <v>64230</v>
          </cell>
        </row>
        <row r="21667">
          <cell r="A21667">
            <v>15654</v>
          </cell>
        </row>
        <row r="21668">
          <cell r="A21668">
            <v>16094</v>
          </cell>
        </row>
        <row r="21669">
          <cell r="A21669">
            <v>80825</v>
          </cell>
        </row>
        <row r="21670">
          <cell r="A21670">
            <v>51461</v>
          </cell>
        </row>
        <row r="21671">
          <cell r="A21671">
            <v>103106</v>
          </cell>
        </row>
        <row r="21672">
          <cell r="A21672">
            <v>17079</v>
          </cell>
        </row>
        <row r="21673">
          <cell r="A21673">
            <v>1347</v>
          </cell>
        </row>
        <row r="21674">
          <cell r="A21674">
            <v>15654</v>
          </cell>
        </row>
        <row r="21675">
          <cell r="A21675">
            <v>88652</v>
          </cell>
        </row>
        <row r="21676">
          <cell r="A21676">
            <v>107450</v>
          </cell>
        </row>
        <row r="21677">
          <cell r="A21677">
            <v>103353</v>
          </cell>
        </row>
        <row r="21678">
          <cell r="A21678">
            <v>32395</v>
          </cell>
        </row>
        <row r="21679">
          <cell r="A21679">
            <v>83340</v>
          </cell>
        </row>
        <row r="21680">
          <cell r="A21680">
            <v>45983</v>
          </cell>
        </row>
        <row r="21681">
          <cell r="A21681">
            <v>19549</v>
          </cell>
        </row>
        <row r="21682">
          <cell r="A21682">
            <v>109387</v>
          </cell>
        </row>
        <row r="21683">
          <cell r="A21683">
            <v>14586</v>
          </cell>
        </row>
        <row r="21684">
          <cell r="A21684">
            <v>21638</v>
          </cell>
        </row>
        <row r="21685">
          <cell r="A21685">
            <v>98824</v>
          </cell>
        </row>
        <row r="21686">
          <cell r="A21686">
            <v>45983</v>
          </cell>
        </row>
        <row r="21687">
          <cell r="A21687">
            <v>26344</v>
          </cell>
        </row>
        <row r="21688">
          <cell r="A21688">
            <v>72138</v>
          </cell>
        </row>
        <row r="21689">
          <cell r="A21689">
            <v>13288</v>
          </cell>
        </row>
        <row r="21690">
          <cell r="A21690">
            <v>19549</v>
          </cell>
        </row>
        <row r="21691">
          <cell r="A21691">
            <v>17079</v>
          </cell>
        </row>
        <row r="21692">
          <cell r="A21692">
            <v>92005</v>
          </cell>
        </row>
        <row r="21693">
          <cell r="A21693">
            <v>98824</v>
          </cell>
        </row>
        <row r="21694">
          <cell r="A21694">
            <v>45983</v>
          </cell>
        </row>
        <row r="21695">
          <cell r="A21695">
            <v>6777</v>
          </cell>
        </row>
        <row r="21696">
          <cell r="A21696">
            <v>19549</v>
          </cell>
        </row>
        <row r="21697">
          <cell r="A21697" t="str">
            <v>CP 9999999999</v>
          </cell>
        </row>
        <row r="21698">
          <cell r="A21698" t="str">
            <v>CLINICAL</v>
          </cell>
        </row>
        <row r="21699">
          <cell r="A21699" t="str">
            <v>ENDOW</v>
          </cell>
        </row>
        <row r="21700">
          <cell r="A21700" t="str">
            <v>EXPOP</v>
          </cell>
        </row>
        <row r="21701">
          <cell r="A21701" t="str">
            <v>GASRC and Recoveries</v>
          </cell>
        </row>
        <row r="21702">
          <cell r="A21702" t="str">
            <v>GASRC and Recoveries</v>
          </cell>
        </row>
        <row r="21703">
          <cell r="A21703" t="str">
            <v>SPAGR</v>
          </cell>
        </row>
        <row r="21704">
          <cell r="A21704" t="str">
            <v>SPPRO</v>
          </cell>
        </row>
        <row r="21705">
          <cell r="A21705" t="str">
            <v>ENDOW</v>
          </cell>
        </row>
        <row r="21706">
          <cell r="A21706" t="str">
            <v>ENDOW</v>
          </cell>
        </row>
        <row r="21707">
          <cell r="A21707" t="str">
            <v>GASRC and Recoveries</v>
          </cell>
        </row>
        <row r="21708">
          <cell r="A21708" t="str">
            <v>GASRC and Recoveries</v>
          </cell>
        </row>
        <row r="21709">
          <cell r="A21709" t="str">
            <v>GASRC and Recoveries</v>
          </cell>
        </row>
        <row r="21710">
          <cell r="A21710" t="str">
            <v>GASRC and Recoveries</v>
          </cell>
        </row>
        <row r="21711">
          <cell r="A21711" t="str">
            <v>GASRC and Recoveries</v>
          </cell>
        </row>
        <row r="21712">
          <cell r="A21712" t="str">
            <v>GASRC and Recoveries</v>
          </cell>
        </row>
        <row r="21713">
          <cell r="A21713" t="str">
            <v>GASRC and Recoveries</v>
          </cell>
        </row>
        <row r="21714">
          <cell r="A21714" t="str">
            <v>GASRC and Recoveries</v>
          </cell>
        </row>
        <row r="21715">
          <cell r="A21715" t="str">
            <v>GASRC and Recoveries</v>
          </cell>
        </row>
        <row r="21716">
          <cell r="A21716" t="str">
            <v>GASRC and Recoveries</v>
          </cell>
        </row>
        <row r="21717">
          <cell r="A21717" t="str">
            <v>GASRC and Recoveries</v>
          </cell>
        </row>
        <row r="21718">
          <cell r="A21718" t="str">
            <v>GASRC and Recoveries</v>
          </cell>
        </row>
        <row r="21719">
          <cell r="A21719" t="str">
            <v>GASRC and Recoveries</v>
          </cell>
        </row>
        <row r="21720">
          <cell r="A21720" t="str">
            <v>GASRC and Recoveries</v>
          </cell>
        </row>
        <row r="21721">
          <cell r="A21721" t="str">
            <v>GASRC and Recoveries</v>
          </cell>
        </row>
        <row r="21722">
          <cell r="A21722" t="str">
            <v>GASRC and Recoveries</v>
          </cell>
        </row>
        <row r="21723">
          <cell r="A21723" t="str">
            <v>GASRC and Recoveries</v>
          </cell>
        </row>
        <row r="21724">
          <cell r="A21724" t="str">
            <v>GASRC and Recoveries</v>
          </cell>
        </row>
        <row r="21725">
          <cell r="A21725" t="str">
            <v>GASRC and Recoveries</v>
          </cell>
        </row>
        <row r="21726">
          <cell r="A21726" t="str">
            <v>SPPRO</v>
          </cell>
        </row>
        <row r="21727">
          <cell r="A21727" t="str">
            <v>ENDOW</v>
          </cell>
        </row>
        <row r="21728">
          <cell r="A21728" t="str">
            <v>ENDOW</v>
          </cell>
        </row>
        <row r="21729">
          <cell r="A21729" t="str">
            <v>ENDOW</v>
          </cell>
        </row>
        <row r="21730">
          <cell r="A21730" t="str">
            <v>ENDOW</v>
          </cell>
        </row>
        <row r="21731">
          <cell r="A21731" t="str">
            <v>ENDOW</v>
          </cell>
        </row>
        <row r="21732">
          <cell r="A21732" t="str">
            <v>EXPOP</v>
          </cell>
        </row>
        <row r="21733">
          <cell r="A21733" t="str">
            <v>EXPOP</v>
          </cell>
        </row>
        <row r="21734">
          <cell r="A21734" t="str">
            <v>EXPOP</v>
          </cell>
        </row>
        <row r="21735">
          <cell r="A21735" t="str">
            <v>EXPOP</v>
          </cell>
        </row>
        <row r="21736">
          <cell r="A21736" t="str">
            <v>GASRC and Recoveries</v>
          </cell>
        </row>
        <row r="21737">
          <cell r="A21737" t="str">
            <v>GASRC and Recoveries</v>
          </cell>
        </row>
        <row r="21738">
          <cell r="A21738" t="str">
            <v>GASRC and Recoveries</v>
          </cell>
        </row>
        <row r="21739">
          <cell r="A21739" t="str">
            <v>GASRC and Recoveries</v>
          </cell>
        </row>
        <row r="21740">
          <cell r="A21740" t="str">
            <v>GASRC and Recoveries</v>
          </cell>
        </row>
        <row r="21741">
          <cell r="A21741" t="str">
            <v>GASRC and Recoveries</v>
          </cell>
        </row>
        <row r="21742">
          <cell r="A21742" t="str">
            <v>GASRC and Recoveries</v>
          </cell>
        </row>
        <row r="21743">
          <cell r="A21743" t="str">
            <v>GASRC and Recoveries</v>
          </cell>
        </row>
        <row r="21744">
          <cell r="A21744" t="str">
            <v>GASRC and Recoveries</v>
          </cell>
        </row>
        <row r="21745">
          <cell r="A21745" t="str">
            <v>SPAGR</v>
          </cell>
        </row>
        <row r="21746">
          <cell r="A21746" t="str">
            <v>SPAGR</v>
          </cell>
        </row>
        <row r="21747">
          <cell r="A21747" t="str">
            <v>SPAGR</v>
          </cell>
        </row>
        <row r="21748">
          <cell r="A21748" t="str">
            <v>SPPRO</v>
          </cell>
        </row>
        <row r="21749">
          <cell r="A21749" t="str">
            <v>SPPRO</v>
          </cell>
        </row>
        <row r="21750">
          <cell r="A21750" t="str">
            <v>SPPRO</v>
          </cell>
        </row>
        <row r="21751">
          <cell r="A21751" t="str">
            <v>SPPRO</v>
          </cell>
        </row>
      </sheetData>
      <sheetData sheetId="1">
        <row r="4">
          <cell r="C4">
            <v>100000</v>
          </cell>
        </row>
        <row r="5">
          <cell r="C5">
            <v>75000</v>
          </cell>
        </row>
        <row r="6">
          <cell r="C6">
            <v>100000</v>
          </cell>
        </row>
        <row r="7">
          <cell r="C7">
            <v>75000</v>
          </cell>
        </row>
        <row r="8">
          <cell r="F8" t="str">
            <v>Fiscal Year 2011</v>
          </cell>
          <cell r="G8" t="str">
            <v>Fiscal Year 2012</v>
          </cell>
          <cell r="H8" t="str">
            <v>Fiscal Year 2013</v>
          </cell>
          <cell r="I8" t="str">
            <v>Fiscal Year 2014</v>
          </cell>
          <cell r="J8" t="str">
            <v>Fiscal Year 2015</v>
          </cell>
          <cell r="K8" t="str">
            <v>Fiscal Year 2016</v>
          </cell>
          <cell r="L8" t="str">
            <v>Fiscal Year 2017</v>
          </cell>
          <cell r="M8" t="str">
            <v>Fiscal Year 2018</v>
          </cell>
          <cell r="N8" t="str">
            <v>Fiscal Year 2019</v>
          </cell>
          <cell r="O8" t="str">
            <v>Fiscal Year 2020</v>
          </cell>
        </row>
        <row r="9">
          <cell r="F9">
            <v>0</v>
          </cell>
          <cell r="G9">
            <v>2.5000000000000001E-2</v>
          </cell>
          <cell r="H9">
            <v>0.03</v>
          </cell>
          <cell r="I9">
            <v>0.04</v>
          </cell>
          <cell r="J9">
            <v>0.04</v>
          </cell>
          <cell r="K9">
            <v>0.04</v>
          </cell>
          <cell r="L9">
            <v>0.04</v>
          </cell>
          <cell r="M9">
            <v>0.04</v>
          </cell>
          <cell r="N9">
            <v>0.04</v>
          </cell>
          <cell r="O9">
            <v>0.04</v>
          </cell>
        </row>
        <row r="10">
          <cell r="F10">
            <v>0</v>
          </cell>
          <cell r="G10">
            <v>2.5000000000000001E-2</v>
          </cell>
          <cell r="H10">
            <v>0.03</v>
          </cell>
          <cell r="I10">
            <v>0.04</v>
          </cell>
          <cell r="J10">
            <v>0.04</v>
          </cell>
          <cell r="K10">
            <v>0.04</v>
          </cell>
          <cell r="L10">
            <v>0.04</v>
          </cell>
          <cell r="M10">
            <v>0.04</v>
          </cell>
          <cell r="N10">
            <v>0.04</v>
          </cell>
          <cell r="O10">
            <v>0.04</v>
          </cell>
        </row>
        <row r="11">
          <cell r="F11">
            <v>0</v>
          </cell>
          <cell r="G11">
            <v>2.5000000000000001E-2</v>
          </cell>
          <cell r="H11">
            <v>0.03</v>
          </cell>
          <cell r="I11">
            <v>0.04</v>
          </cell>
          <cell r="J11">
            <v>0.04</v>
          </cell>
          <cell r="K11">
            <v>0.04</v>
          </cell>
          <cell r="L11">
            <v>0.04</v>
          </cell>
          <cell r="M11">
            <v>0.04</v>
          </cell>
          <cell r="N11">
            <v>0.04</v>
          </cell>
          <cell r="O11">
            <v>0.04</v>
          </cell>
        </row>
        <row r="12">
          <cell r="F12">
            <v>-7.4999999999999997E-2</v>
          </cell>
          <cell r="G12">
            <v>2.5000000000000001E-2</v>
          </cell>
          <cell r="H12">
            <v>0.03</v>
          </cell>
          <cell r="I12">
            <v>0.04</v>
          </cell>
          <cell r="J12">
            <v>0.04</v>
          </cell>
          <cell r="K12">
            <v>0.04</v>
          </cell>
          <cell r="L12">
            <v>0.04</v>
          </cell>
          <cell r="M12">
            <v>0.04</v>
          </cell>
          <cell r="N12">
            <v>0.04</v>
          </cell>
          <cell r="O12">
            <v>0.04</v>
          </cell>
        </row>
        <row r="13">
          <cell r="F13">
            <v>-7.4999999999999997E-2</v>
          </cell>
          <cell r="G13">
            <v>2.5000000000000001E-2</v>
          </cell>
          <cell r="H13">
            <v>0.03</v>
          </cell>
          <cell r="I13">
            <v>0.04</v>
          </cell>
          <cell r="J13">
            <v>0.04</v>
          </cell>
          <cell r="K13">
            <v>0.04</v>
          </cell>
          <cell r="L13">
            <v>0.04</v>
          </cell>
          <cell r="M13">
            <v>0.04</v>
          </cell>
          <cell r="N13">
            <v>0.04</v>
          </cell>
          <cell r="O13">
            <v>0.04</v>
          </cell>
        </row>
        <row r="14">
          <cell r="F14">
            <v>-7.4999999999999997E-2</v>
          </cell>
          <cell r="G14">
            <v>2.5000000000000001E-2</v>
          </cell>
          <cell r="H14">
            <v>0.03</v>
          </cell>
          <cell r="I14">
            <v>0.04</v>
          </cell>
          <cell r="J14">
            <v>0.04</v>
          </cell>
          <cell r="K14">
            <v>0.04</v>
          </cell>
          <cell r="L14">
            <v>0.04</v>
          </cell>
          <cell r="M14">
            <v>0.04</v>
          </cell>
          <cell r="N14">
            <v>0.04</v>
          </cell>
          <cell r="O14">
            <v>0.04</v>
          </cell>
        </row>
        <row r="15">
          <cell r="F15">
            <v>-7.4999999999999997E-2</v>
          </cell>
          <cell r="G15">
            <v>0.02</v>
          </cell>
          <cell r="H15">
            <v>2.5999999999999999E-2</v>
          </cell>
          <cell r="I15">
            <v>0.04</v>
          </cell>
          <cell r="J15">
            <v>0.04</v>
          </cell>
          <cell r="K15">
            <v>0.04</v>
          </cell>
          <cell r="L15">
            <v>0.04</v>
          </cell>
          <cell r="M15">
            <v>0.04</v>
          </cell>
          <cell r="N15">
            <v>0.04</v>
          </cell>
          <cell r="O15">
            <v>0.04</v>
          </cell>
        </row>
        <row r="16">
          <cell r="F16">
            <v>-7.4999999999999997E-2</v>
          </cell>
          <cell r="G16">
            <v>3.3000000000000002E-2</v>
          </cell>
          <cell r="H16">
            <v>3.2000000000000001E-2</v>
          </cell>
          <cell r="I16">
            <v>0.05</v>
          </cell>
          <cell r="J16">
            <v>0.05</v>
          </cell>
          <cell r="K16">
            <v>0.05</v>
          </cell>
          <cell r="L16">
            <v>0.05</v>
          </cell>
          <cell r="M16">
            <v>0.05</v>
          </cell>
          <cell r="N16">
            <v>0.05</v>
          </cell>
          <cell r="O16">
            <v>0.05</v>
          </cell>
        </row>
        <row r="18">
          <cell r="F18">
            <v>0.04</v>
          </cell>
          <cell r="G18">
            <v>0.04</v>
          </cell>
          <cell r="H18">
            <v>0.04</v>
          </cell>
          <cell r="I18">
            <v>0.04</v>
          </cell>
          <cell r="J18">
            <v>0.04</v>
          </cell>
          <cell r="K18">
            <v>0.04</v>
          </cell>
          <cell r="L18">
            <v>0.04</v>
          </cell>
          <cell r="M18">
            <v>0.04</v>
          </cell>
          <cell r="N18">
            <v>0.04</v>
          </cell>
          <cell r="O18">
            <v>0.04</v>
          </cell>
        </row>
        <row r="19">
          <cell r="F19">
            <v>0.04</v>
          </cell>
          <cell r="G19">
            <v>0.04</v>
          </cell>
          <cell r="H19">
            <v>0.04</v>
          </cell>
          <cell r="I19">
            <v>0.04</v>
          </cell>
          <cell r="J19">
            <v>0.04</v>
          </cell>
          <cell r="K19">
            <v>0.04</v>
          </cell>
          <cell r="L19">
            <v>0.04</v>
          </cell>
          <cell r="M19">
            <v>0.04</v>
          </cell>
          <cell r="N19">
            <v>0.04</v>
          </cell>
          <cell r="O19">
            <v>0.04</v>
          </cell>
        </row>
        <row r="20">
          <cell r="F20">
            <v>0.04</v>
          </cell>
          <cell r="G20">
            <v>0.04</v>
          </cell>
          <cell r="H20">
            <v>0.04</v>
          </cell>
          <cell r="I20">
            <v>0.04</v>
          </cell>
          <cell r="J20">
            <v>0.04</v>
          </cell>
          <cell r="K20">
            <v>0.04</v>
          </cell>
          <cell r="L20">
            <v>0.04</v>
          </cell>
          <cell r="M20">
            <v>0.04</v>
          </cell>
          <cell r="N20">
            <v>0.04</v>
          </cell>
          <cell r="O20">
            <v>0.04</v>
          </cell>
        </row>
        <row r="22">
          <cell r="C22">
            <v>0.04</v>
          </cell>
        </row>
        <row r="25">
          <cell r="G25">
            <v>2010</v>
          </cell>
          <cell r="H25">
            <v>39995</v>
          </cell>
          <cell r="I25">
            <v>365</v>
          </cell>
        </row>
        <row r="26">
          <cell r="G26">
            <v>2011</v>
          </cell>
          <cell r="H26">
            <v>40360</v>
          </cell>
          <cell r="I26">
            <v>365</v>
          </cell>
        </row>
        <row r="27">
          <cell r="G27">
            <v>2012</v>
          </cell>
          <cell r="H27">
            <v>40725</v>
          </cell>
          <cell r="I27">
            <v>366</v>
          </cell>
        </row>
        <row r="28">
          <cell r="G28">
            <v>2013</v>
          </cell>
          <cell r="H28">
            <v>41091</v>
          </cell>
          <cell r="I28">
            <v>365</v>
          </cell>
        </row>
        <row r="29">
          <cell r="G29">
            <v>2014</v>
          </cell>
          <cell r="H29">
            <v>41456</v>
          </cell>
          <cell r="I29">
            <v>365</v>
          </cell>
        </row>
        <row r="30">
          <cell r="G30">
            <v>2015</v>
          </cell>
          <cell r="H30">
            <v>41821</v>
          </cell>
          <cell r="I30">
            <v>365</v>
          </cell>
        </row>
        <row r="31">
          <cell r="G31">
            <v>2016</v>
          </cell>
          <cell r="H31">
            <v>42186</v>
          </cell>
          <cell r="I31">
            <v>366</v>
          </cell>
        </row>
        <row r="32">
          <cell r="G32">
            <v>2017</v>
          </cell>
          <cell r="H32">
            <v>42552</v>
          </cell>
          <cell r="I32">
            <v>365</v>
          </cell>
        </row>
        <row r="33">
          <cell r="G33">
            <v>2018</v>
          </cell>
          <cell r="H33">
            <v>42917</v>
          </cell>
          <cell r="I33">
            <v>365</v>
          </cell>
        </row>
        <row r="34">
          <cell r="G34">
            <v>2019</v>
          </cell>
          <cell r="H34">
            <v>43282</v>
          </cell>
          <cell r="I34">
            <v>365</v>
          </cell>
        </row>
        <row r="35">
          <cell r="G35">
            <v>2020</v>
          </cell>
          <cell r="H35">
            <v>43647</v>
          </cell>
          <cell r="I35">
            <v>366</v>
          </cell>
        </row>
        <row r="36">
          <cell r="G36">
            <v>2021</v>
          </cell>
          <cell r="H36">
            <v>44013</v>
          </cell>
          <cell r="I36">
            <v>365</v>
          </cell>
        </row>
        <row r="37">
          <cell r="G37">
            <v>2022</v>
          </cell>
          <cell r="H37">
            <v>44378</v>
          </cell>
          <cell r="I37">
            <v>365</v>
          </cell>
        </row>
        <row r="38">
          <cell r="G38">
            <v>2023</v>
          </cell>
          <cell r="H38">
            <v>44743</v>
          </cell>
          <cell r="I38">
            <v>365</v>
          </cell>
        </row>
        <row r="39">
          <cell r="G39">
            <v>2024</v>
          </cell>
          <cell r="H39">
            <v>45108</v>
          </cell>
          <cell r="I39">
            <v>366</v>
          </cell>
        </row>
        <row r="40">
          <cell r="G40">
            <v>2025</v>
          </cell>
          <cell r="H40">
            <v>45474</v>
          </cell>
          <cell r="I40">
            <v>365</v>
          </cell>
        </row>
        <row r="41">
          <cell r="G41">
            <v>2026</v>
          </cell>
          <cell r="H41">
            <v>45839</v>
          </cell>
          <cell r="I41">
            <v>365</v>
          </cell>
        </row>
        <row r="42">
          <cell r="G42">
            <v>2027</v>
          </cell>
          <cell r="H42">
            <v>46204</v>
          </cell>
          <cell r="I42">
            <v>365</v>
          </cell>
        </row>
        <row r="43">
          <cell r="G43">
            <v>2028</v>
          </cell>
          <cell r="H43">
            <v>46569</v>
          </cell>
          <cell r="I43">
            <v>366</v>
          </cell>
        </row>
        <row r="44">
          <cell r="G44">
            <v>2029</v>
          </cell>
          <cell r="H44">
            <v>46935</v>
          </cell>
          <cell r="I44">
            <v>365</v>
          </cell>
        </row>
        <row r="45">
          <cell r="G45">
            <v>2030</v>
          </cell>
          <cell r="H45">
            <v>47300</v>
          </cell>
          <cell r="I45">
            <v>365</v>
          </cell>
        </row>
        <row r="46">
          <cell r="G46">
            <v>2031</v>
          </cell>
          <cell r="H46">
            <v>47665</v>
          </cell>
          <cell r="I46">
            <v>365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00E-20"/>
      <sheetName val="I&amp;A Bud Summaries"/>
      <sheetName val="TABLE B-6"/>
      <sheetName val="Int Components"/>
      <sheetName val="Op Allocation"/>
      <sheetName val="Swaps @ Yale"/>
      <sheetName val="Swaps Exp"/>
      <sheetName val="Rate Forecast"/>
      <sheetName val="Rate Assumptions"/>
      <sheetName val="TE 00"/>
      <sheetName val="Ext Rates"/>
      <sheetName val="TACP00"/>
      <sheetName val="New TA Allocations"/>
      <sheetName val="BOT_CP"/>
      <sheetName val="HUD"/>
      <sheetName val="TA_FIXED"/>
      <sheetName val="FNDING_BALS"/>
      <sheetName val="Earnings on Proceeds"/>
      <sheetName val="DefAffect"/>
      <sheetName val="Variance detail"/>
      <sheetName val="CapInt99"/>
      <sheetName val="Rate Updat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</sheetNames>
    <sheetDataSet>
      <sheetData sheetId="0"/>
      <sheetData sheetId="1"/>
      <sheetData sheetId="2"/>
      <sheetData sheetId="3"/>
      <sheetData sheetId="4"/>
      <sheetData sheetId="5" refreshError="1">
        <row r="15">
          <cell r="A15" t="str">
            <v>Trade Date</v>
          </cell>
          <cell r="B15">
            <v>32308</v>
          </cell>
          <cell r="C15">
            <v>32325</v>
          </cell>
          <cell r="D15">
            <v>32345</v>
          </cell>
          <cell r="G15">
            <v>33373</v>
          </cell>
          <cell r="H15">
            <v>33390</v>
          </cell>
        </row>
        <row r="16">
          <cell r="A16" t="str">
            <v>Settle (Effective Starting) Date</v>
          </cell>
          <cell r="B16">
            <v>32310</v>
          </cell>
          <cell r="C16">
            <v>32329</v>
          </cell>
          <cell r="D16">
            <v>32346</v>
          </cell>
          <cell r="E16">
            <v>32536</v>
          </cell>
          <cell r="F16">
            <v>32536</v>
          </cell>
          <cell r="G16">
            <v>33381</v>
          </cell>
          <cell r="H16">
            <v>33394</v>
          </cell>
        </row>
        <row r="17">
          <cell r="A17" t="str">
            <v>Termination Date</v>
          </cell>
          <cell r="B17">
            <v>35948</v>
          </cell>
          <cell r="C17">
            <v>35981</v>
          </cell>
          <cell r="D17">
            <v>35998</v>
          </cell>
          <cell r="E17">
            <v>36188</v>
          </cell>
          <cell r="F17">
            <v>34362</v>
          </cell>
          <cell r="G17">
            <v>35938</v>
          </cell>
          <cell r="H17">
            <v>35208</v>
          </cell>
        </row>
        <row r="18">
          <cell r="A18" t="str">
            <v>Original Term</v>
          </cell>
          <cell r="B18" t="str">
            <v>Approx. 10 years</v>
          </cell>
          <cell r="C18" t="str">
            <v>10 years</v>
          </cell>
          <cell r="D18" t="str">
            <v>10 years</v>
          </cell>
          <cell r="E18" t="str">
            <v>10 years</v>
          </cell>
          <cell r="F18" t="str">
            <v>5 years</v>
          </cell>
          <cell r="G18" t="str">
            <v>7 years</v>
          </cell>
          <cell r="H18" t="str">
            <v>5 years</v>
          </cell>
        </row>
        <row r="19">
          <cell r="A19" t="str">
            <v>Purpose</v>
          </cell>
          <cell r="B19" t="str">
            <v>Commercial Paper</v>
          </cell>
          <cell r="C19" t="str">
            <v>Commercial Paper</v>
          </cell>
          <cell r="D19" t="str">
            <v>Commercial Paper</v>
          </cell>
          <cell r="E19" t="str">
            <v>Student Loans</v>
          </cell>
          <cell r="F19" t="str">
            <v>Student Loans</v>
          </cell>
          <cell r="G19" t="str">
            <v>Corning Building Mortgage Loan</v>
          </cell>
        </row>
        <row r="21">
          <cell r="A21" t="str">
            <v>Yale Pays:</v>
          </cell>
        </row>
        <row r="22">
          <cell r="A22" t="str">
            <v>Rate</v>
          </cell>
          <cell r="B22">
            <v>7.6539999999999997E-2</v>
          </cell>
          <cell r="C22">
            <v>7.3380000000000001E-2</v>
          </cell>
          <cell r="D22">
            <v>7.2779999999999997E-2</v>
          </cell>
          <cell r="E22">
            <v>6.8610000000000004E-2</v>
          </cell>
          <cell r="F22">
            <v>6.0850000000000001E-2</v>
          </cell>
          <cell r="G22">
            <v>6.6750000000000004E-2</v>
          </cell>
          <cell r="H22">
            <v>0.06</v>
          </cell>
        </row>
        <row r="23">
          <cell r="A23" t="str">
            <v>Type</v>
          </cell>
          <cell r="B23" t="str">
            <v>Fixed</v>
          </cell>
          <cell r="C23" t="str">
            <v>Fixed</v>
          </cell>
          <cell r="D23" t="str">
            <v>Fixed</v>
          </cell>
          <cell r="E23" t="str">
            <v>Fixed</v>
          </cell>
          <cell r="F23" t="str">
            <v>Fixed</v>
          </cell>
          <cell r="G23" t="str">
            <v>Fixed</v>
          </cell>
          <cell r="H23" t="str">
            <v>Fixed</v>
          </cell>
        </row>
        <row r="24">
          <cell r="A24" t="str">
            <v>Basis</v>
          </cell>
          <cell r="B24" t="str">
            <v>30/360</v>
          </cell>
          <cell r="C24" t="str">
            <v>Actual/360</v>
          </cell>
          <cell r="D24" t="str">
            <v>Actual/360</v>
          </cell>
          <cell r="E24" t="str">
            <v>Actual/360</v>
          </cell>
          <cell r="F24" t="str">
            <v>Actual/360</v>
          </cell>
          <cell r="G24" t="str">
            <v>30/360</v>
          </cell>
          <cell r="H24" t="str">
            <v>30/360</v>
          </cell>
        </row>
        <row r="25">
          <cell r="A25" t="str">
            <v>Fixed Amt Payment Dates</v>
          </cell>
          <cell r="B25" t="str">
            <v>6/17 and 12/17</v>
          </cell>
          <cell r="C25" t="str">
            <v>1/6 and 7/6</v>
          </cell>
          <cell r="D25" t="str">
            <v>1/23 and 7/23</v>
          </cell>
          <cell r="E25" t="str">
            <v>1/29 and 7/29</v>
          </cell>
          <cell r="F25" t="str">
            <v>1/29 and 7/29</v>
          </cell>
          <cell r="G25" t="str">
            <v>Monthly on 24th</v>
          </cell>
        </row>
        <row r="26">
          <cell r="A26" t="str">
            <v>First Payment Date</v>
          </cell>
          <cell r="B26">
            <v>32493</v>
          </cell>
          <cell r="C26">
            <v>32513</v>
          </cell>
          <cell r="D26">
            <v>32532</v>
          </cell>
          <cell r="E26">
            <v>32717</v>
          </cell>
          <cell r="F26">
            <v>32717</v>
          </cell>
          <cell r="G26">
            <v>33412</v>
          </cell>
          <cell r="H26">
            <v>33412</v>
          </cell>
        </row>
        <row r="27">
          <cell r="A27" t="str">
            <v>Last Payment Date</v>
          </cell>
          <cell r="B27">
            <v>35948</v>
          </cell>
          <cell r="C27">
            <v>35981</v>
          </cell>
          <cell r="D27">
            <v>35998</v>
          </cell>
          <cell r="E27">
            <v>36188</v>
          </cell>
          <cell r="F27">
            <v>34362</v>
          </cell>
          <cell r="G27">
            <v>35938</v>
          </cell>
          <cell r="H27">
            <v>35208</v>
          </cell>
        </row>
        <row r="29">
          <cell r="A29" t="str">
            <v>Yale Receives:</v>
          </cell>
        </row>
        <row r="30">
          <cell r="A30" t="str">
            <v>Rate</v>
          </cell>
          <cell r="B30" t="str">
            <v>3 month LIBOR</v>
          </cell>
          <cell r="C30" t="str">
            <v>3 month LIBOR</v>
          </cell>
          <cell r="D30" t="str">
            <v>3 month LIBOR</v>
          </cell>
          <cell r="E30" t="str">
            <v>3 month LIBOR</v>
          </cell>
          <cell r="F30" t="str">
            <v>3 month LIBOR</v>
          </cell>
          <cell r="G30" t="str">
            <v>1 month LIBOR</v>
          </cell>
          <cell r="H30" t="str">
            <v>1 month LIBOR</v>
          </cell>
        </row>
        <row r="31">
          <cell r="A31" t="str">
            <v>Type</v>
          </cell>
          <cell r="B31" t="str">
            <v>Var reset qrtrly</v>
          </cell>
          <cell r="C31" t="str">
            <v>Var reset qrtrly</v>
          </cell>
          <cell r="D31" t="str">
            <v>Var reset qrtrly</v>
          </cell>
          <cell r="E31" t="str">
            <v>Var reset qrtrly</v>
          </cell>
          <cell r="F31" t="str">
            <v>Var reset qrtrly</v>
          </cell>
          <cell r="G31" t="str">
            <v>Var reset qrtrly</v>
          </cell>
          <cell r="H31" t="str">
            <v>Var reset qrtrly</v>
          </cell>
        </row>
        <row r="32">
          <cell r="A32" t="str">
            <v>Rate Reset &amp; Compounding Dates</v>
          </cell>
          <cell r="B32" t="str">
            <v>3/17, 6/17, 9/17,</v>
          </cell>
          <cell r="C32" t="str">
            <v>1/6, 4/6, 7/6,</v>
          </cell>
          <cell r="D32" t="str">
            <v>1/23, 4/23, 7/23,</v>
          </cell>
          <cell r="E32" t="str">
            <v>1/29, 4/29, 7/29,</v>
          </cell>
          <cell r="F32" t="str">
            <v>1/29, 4/29, 7/29,</v>
          </cell>
          <cell r="G32" t="str">
            <v>Monthly on 24th</v>
          </cell>
        </row>
        <row r="33">
          <cell r="B33" t="str">
            <v>and12/17</v>
          </cell>
          <cell r="C33" t="str">
            <v>and10/6</v>
          </cell>
          <cell r="D33" t="str">
            <v>and 10/23</v>
          </cell>
          <cell r="E33" t="str">
            <v>and 10/29</v>
          </cell>
          <cell r="F33" t="str">
            <v>and 10/29</v>
          </cell>
        </row>
        <row r="34">
          <cell r="A34" t="str">
            <v>Basis</v>
          </cell>
          <cell r="B34" t="str">
            <v>Actual/360</v>
          </cell>
          <cell r="C34" t="str">
            <v>Actual/360</v>
          </cell>
          <cell r="D34" t="str">
            <v>Actual/360</v>
          </cell>
          <cell r="G34" t="str">
            <v>Actual/360</v>
          </cell>
          <cell r="H34" t="str">
            <v>Actual/360</v>
          </cell>
        </row>
        <row r="35">
          <cell r="A35" t="str">
            <v>Periodic Payment Dates</v>
          </cell>
          <cell r="B35" t="str">
            <v>6/17 and 12/17</v>
          </cell>
          <cell r="C35" t="str">
            <v>1/6 and 7/6</v>
          </cell>
          <cell r="D35" t="str">
            <v>1/23, 4/23, 7/23,</v>
          </cell>
          <cell r="E35" t="str">
            <v>1/29 and 7/29</v>
          </cell>
          <cell r="F35" t="str">
            <v>1/29 and 7/29</v>
          </cell>
          <cell r="G35" t="str">
            <v>Monthly on 24th</v>
          </cell>
        </row>
        <row r="36">
          <cell r="D36" t="str">
            <v>and 10/23</v>
          </cell>
        </row>
        <row r="145">
          <cell r="A145" t="str">
            <v>First Payment Date</v>
          </cell>
          <cell r="B145">
            <v>32493</v>
          </cell>
          <cell r="C145">
            <v>32513</v>
          </cell>
          <cell r="D145">
            <v>32438</v>
          </cell>
          <cell r="E145">
            <v>32717</v>
          </cell>
          <cell r="F145">
            <v>32717</v>
          </cell>
          <cell r="G145">
            <v>33412</v>
          </cell>
          <cell r="H145">
            <v>33412</v>
          </cell>
        </row>
        <row r="146">
          <cell r="A146" t="str">
            <v>Last Payment Date</v>
          </cell>
          <cell r="B146">
            <v>35948</v>
          </cell>
          <cell r="C146">
            <v>35981</v>
          </cell>
          <cell r="D146">
            <v>35998</v>
          </cell>
          <cell r="E146">
            <v>36188</v>
          </cell>
          <cell r="F146">
            <v>34362</v>
          </cell>
          <cell r="G146">
            <v>35938</v>
          </cell>
          <cell r="H146">
            <v>35208</v>
          </cell>
        </row>
        <row r="148">
          <cell r="A148" t="str">
            <v>Calculation Date</v>
          </cell>
          <cell r="B148">
            <v>33418</v>
          </cell>
          <cell r="C148">
            <v>33418</v>
          </cell>
          <cell r="D148">
            <v>33418</v>
          </cell>
          <cell r="E148">
            <v>33418</v>
          </cell>
          <cell r="F148">
            <v>33418</v>
          </cell>
          <cell r="G148">
            <v>33418</v>
          </cell>
          <cell r="H148">
            <v>33418</v>
          </cell>
        </row>
        <row r="149">
          <cell r="A149" t="str">
            <v>Settle (Start) Date</v>
          </cell>
          <cell r="B149">
            <v>32310</v>
          </cell>
          <cell r="C149">
            <v>32329</v>
          </cell>
          <cell r="D149">
            <v>32346</v>
          </cell>
          <cell r="E149">
            <v>32536</v>
          </cell>
          <cell r="F149">
            <v>32536</v>
          </cell>
          <cell r="G149">
            <v>33381</v>
          </cell>
          <cell r="H149">
            <v>33394</v>
          </cell>
        </row>
        <row r="150">
          <cell r="A150" t="str">
            <v>Days in force (consumed)</v>
          </cell>
          <cell r="B150">
            <v>1108</v>
          </cell>
          <cell r="C150">
            <v>1089</v>
          </cell>
          <cell r="D150">
            <v>1072</v>
          </cell>
          <cell r="E150">
            <v>882</v>
          </cell>
          <cell r="F150">
            <v>882</v>
          </cell>
          <cell r="G150">
            <v>37</v>
          </cell>
          <cell r="H150">
            <v>24</v>
          </cell>
        </row>
        <row r="151">
          <cell r="A151" t="str">
            <v>Last Payment date</v>
          </cell>
          <cell r="B151">
            <v>35948</v>
          </cell>
          <cell r="C151">
            <v>35981</v>
          </cell>
          <cell r="D151">
            <v>35998</v>
          </cell>
          <cell r="E151">
            <v>36188</v>
          </cell>
          <cell r="F151">
            <v>34362</v>
          </cell>
          <cell r="G151">
            <v>35938</v>
          </cell>
          <cell r="H151">
            <v>35208</v>
          </cell>
        </row>
        <row r="152">
          <cell r="A152" t="str">
            <v>Days Remaining</v>
          </cell>
          <cell r="B152">
            <v>2530</v>
          </cell>
          <cell r="C152">
            <v>2563</v>
          </cell>
          <cell r="D152">
            <v>2580</v>
          </cell>
          <cell r="E152">
            <v>2770</v>
          </cell>
          <cell r="F152">
            <v>944</v>
          </cell>
          <cell r="G152">
            <v>2520</v>
          </cell>
          <cell r="H152">
            <v>1790</v>
          </cell>
        </row>
        <row r="153">
          <cell r="A153" t="str">
            <v>Years Remaining</v>
          </cell>
          <cell r="B153">
            <v>7.0277777777777777</v>
          </cell>
          <cell r="C153">
            <v>7.1194444444444445</v>
          </cell>
          <cell r="D153">
            <v>7.166666666666667</v>
          </cell>
          <cell r="E153">
            <v>7.6944444444444446</v>
          </cell>
          <cell r="F153">
            <v>2.6222222222222222</v>
          </cell>
          <cell r="G153">
            <v>7</v>
          </cell>
          <cell r="H153">
            <v>4.9722222222222223</v>
          </cell>
        </row>
        <row r="155">
          <cell r="A155" t="str">
            <v>Valuation Request Date</v>
          </cell>
          <cell r="B155">
            <v>33442</v>
          </cell>
          <cell r="C155">
            <v>33442</v>
          </cell>
          <cell r="D155" t="str">
            <v>7/24; 2d 8/28</v>
          </cell>
          <cell r="E155">
            <v>33443</v>
          </cell>
          <cell r="F155">
            <v>33443</v>
          </cell>
          <cell r="G155">
            <v>33477</v>
          </cell>
          <cell r="H155">
            <v>33477</v>
          </cell>
        </row>
        <row r="156">
          <cell r="A156" t="str">
            <v>Valuation Received Date</v>
          </cell>
          <cell r="B156">
            <v>33442</v>
          </cell>
          <cell r="C156">
            <v>33443</v>
          </cell>
          <cell r="D156">
            <v>33477</v>
          </cell>
          <cell r="E156">
            <v>33443</v>
          </cell>
          <cell r="F156">
            <v>33443</v>
          </cell>
          <cell r="G156">
            <v>33477</v>
          </cell>
          <cell r="H156">
            <v>33477</v>
          </cell>
        </row>
        <row r="158">
          <cell r="A158" t="str">
            <v>6/30/95 FAIR VALUE OF SWAP</v>
          </cell>
        </row>
        <row r="159">
          <cell r="A159" t="str">
            <v>(Dealer pricing)</v>
          </cell>
        </row>
        <row r="160">
          <cell r="A160" t="str">
            <v>Present Value</v>
          </cell>
          <cell r="B160">
            <v>-1037169</v>
          </cell>
          <cell r="C160">
            <v>-522149</v>
          </cell>
          <cell r="D160">
            <v>-470713</v>
          </cell>
          <cell r="E160">
            <v>-239655</v>
          </cell>
          <cell r="F160">
            <v>-7142</v>
          </cell>
          <cell r="G160">
            <v>-420562</v>
          </cell>
          <cell r="H160">
            <v>78013</v>
          </cell>
        </row>
        <row r="161">
          <cell r="A161" t="str">
            <v>Accrued Interest</v>
          </cell>
          <cell r="B161">
            <v>-29404</v>
          </cell>
          <cell r="C161">
            <v>-40703</v>
          </cell>
          <cell r="D161">
            <v>-201368</v>
          </cell>
          <cell r="E161">
            <v>-24559</v>
          </cell>
          <cell r="F161">
            <v>7018</v>
          </cell>
          <cell r="G161">
            <v>-1361</v>
          </cell>
          <cell r="H161">
            <v>69</v>
          </cell>
        </row>
        <row r="162">
          <cell r="A162" t="str">
            <v>TOTAL</v>
          </cell>
          <cell r="B162">
            <v>-1066573</v>
          </cell>
          <cell r="C162">
            <v>-562852</v>
          </cell>
          <cell r="D162">
            <v>-672081</v>
          </cell>
          <cell r="E162">
            <v>-264214</v>
          </cell>
          <cell r="F162">
            <v>-124</v>
          </cell>
          <cell r="G162">
            <v>-421923</v>
          </cell>
          <cell r="H162">
            <v>78082</v>
          </cell>
        </row>
        <row r="163">
          <cell r="A163" t="str">
            <v>Swap Reversal Rate @ 6/30/95</v>
          </cell>
          <cell r="E163">
            <v>6.4530000000000004E-2</v>
          </cell>
          <cell r="F163">
            <v>6.0220000000000003E-2</v>
          </cell>
        </row>
        <row r="164">
          <cell r="A164" t="str">
            <v xml:space="preserve"> (off-market mid market Swap</v>
          </cell>
        </row>
        <row r="165">
          <cell r="A165" t="str">
            <v xml:space="preserve">   fixed rate)</v>
          </cell>
        </row>
        <row r="167">
          <cell r="A167" t="str">
            <v>Years Remaining:</v>
          </cell>
          <cell r="B167">
            <v>7.0277777777777777</v>
          </cell>
          <cell r="C167">
            <v>7.1194444444444445</v>
          </cell>
          <cell r="D167">
            <v>7.166666666666667</v>
          </cell>
          <cell r="E167">
            <v>7.6944444444444446</v>
          </cell>
          <cell r="F167">
            <v>2.6222222222222222</v>
          </cell>
          <cell r="G167">
            <v>7</v>
          </cell>
          <cell r="H167">
            <v>4.9722222222222223</v>
          </cell>
        </row>
        <row r="168">
          <cell r="A168" t="str">
            <v>REASONABLENESS TEST:</v>
          </cell>
        </row>
        <row r="169">
          <cell r="A169" t="str">
            <v>3-yr Treasury Bond Yield</v>
          </cell>
          <cell r="B169">
            <v>5.8799999999999998E-2</v>
          </cell>
          <cell r="C169">
            <v>5.8799999999999998E-2</v>
          </cell>
          <cell r="D169">
            <v>5.8799999999999998E-2</v>
          </cell>
          <cell r="E169">
            <v>5.8799999999999998E-2</v>
          </cell>
          <cell r="F169">
            <v>5.8799999999999998E-2</v>
          </cell>
          <cell r="G169">
            <v>5.8799999999999998E-2</v>
          </cell>
          <cell r="H169">
            <v>5.8799999999999998E-2</v>
          </cell>
        </row>
        <row r="170">
          <cell r="A170" t="str">
            <v>5-yr Treasury Bond Yield</v>
          </cell>
          <cell r="B170">
            <v>5.9700000000000003E-2</v>
          </cell>
          <cell r="C170">
            <v>5.9700000000000003E-2</v>
          </cell>
          <cell r="D170">
            <v>5.9700000000000003E-2</v>
          </cell>
          <cell r="E170">
            <v>5.9700000000000003E-2</v>
          </cell>
          <cell r="F170">
            <v>5.9700000000000003E-2</v>
          </cell>
          <cell r="G170">
            <v>5.9700000000000003E-2</v>
          </cell>
          <cell r="H170">
            <v>5.9700000000000003E-2</v>
          </cell>
        </row>
        <row r="171">
          <cell r="A171" t="str">
            <v>10-yr Treasury Bond Yield</v>
          </cell>
          <cell r="B171">
            <v>6.2199999999999998E-2</v>
          </cell>
          <cell r="C171">
            <v>6.2199999999999998E-2</v>
          </cell>
          <cell r="D171">
            <v>6.2199999999999998E-2</v>
          </cell>
          <cell r="E171">
            <v>6.2199999999999998E-2</v>
          </cell>
          <cell r="F171">
            <v>6.2199999999999998E-2</v>
          </cell>
          <cell r="G171">
            <v>6.2199999999999998E-2</v>
          </cell>
          <cell r="H171">
            <v>6.2199999999999998E-2</v>
          </cell>
        </row>
        <row r="172">
          <cell r="A172" t="str">
            <v>Interpolated Rate Swap Maturity</v>
          </cell>
          <cell r="B172">
            <v>6.1185000000000003E-2</v>
          </cell>
          <cell r="C172">
            <v>6.1199999999999997E-2</v>
          </cell>
          <cell r="D172">
            <v>6.1199999999999997E-2</v>
          </cell>
          <cell r="E172">
            <v>6.13E-2</v>
          </cell>
          <cell r="F172">
            <v>5.8799999999999998E-2</v>
          </cell>
          <cell r="G172">
            <v>6.1185000000000003E-2</v>
          </cell>
          <cell r="H172">
            <v>5.8799999999999998E-2</v>
          </cell>
        </row>
        <row r="173">
          <cell r="A173" t="str">
            <v>Spread:</v>
          </cell>
          <cell r="B173">
            <v>3.349E-3</v>
          </cell>
          <cell r="C173">
            <v>3.2499999999999999E-3</v>
          </cell>
          <cell r="D173">
            <v>3.3300000000000001E-3</v>
          </cell>
          <cell r="E173">
            <v>3.3999999999999998E-3</v>
          </cell>
          <cell r="F173">
            <v>2.5000000000000001E-3</v>
          </cell>
          <cell r="G173">
            <v>3.2000000000000002E-3</v>
          </cell>
          <cell r="H173">
            <v>3.0000000000000001E-3</v>
          </cell>
        </row>
        <row r="174">
          <cell r="A174" t="str">
            <v>Total: Swap Reversal (Spot) Rate:</v>
          </cell>
          <cell r="B174">
            <v>6.4534000000000008E-2</v>
          </cell>
          <cell r="C174">
            <v>6.4449999999999993E-2</v>
          </cell>
          <cell r="D174">
            <v>6.4530000000000004E-2</v>
          </cell>
          <cell r="E174">
            <v>6.4699999999999994E-2</v>
          </cell>
          <cell r="F174">
            <v>6.13E-2</v>
          </cell>
          <cell r="G174">
            <v>6.4384999999999998E-2</v>
          </cell>
          <cell r="H174">
            <v>6.1800000000000001E-2</v>
          </cell>
        </row>
        <row r="176">
          <cell r="A176" t="str">
            <v>Yale Fixed Rate</v>
          </cell>
          <cell r="B176">
            <v>7.6539999999999997E-2</v>
          </cell>
          <cell r="C176">
            <v>7.3380000000000001E-2</v>
          </cell>
          <cell r="D176">
            <v>7.2779999999999997E-2</v>
          </cell>
          <cell r="E176">
            <v>6.8610000000000004E-2</v>
          </cell>
          <cell r="F176">
            <v>6.0850000000000001E-2</v>
          </cell>
          <cell r="G176">
            <v>6.6750000000000004E-2</v>
          </cell>
          <cell r="H176">
            <v>0.06</v>
          </cell>
        </row>
        <row r="177">
          <cell r="A177" t="str">
            <v>Reversal Rate less Yale Rate:</v>
          </cell>
          <cell r="B177">
            <v>-1.2005999999999989E-2</v>
          </cell>
          <cell r="C177">
            <v>-8.9300000000000074E-3</v>
          </cell>
          <cell r="D177">
            <v>-8.2499999999999934E-3</v>
          </cell>
          <cell r="E177">
            <v>-3.9100000000000107E-3</v>
          </cell>
          <cell r="F177">
            <v>4.4999999999999901E-4</v>
          </cell>
          <cell r="G177">
            <v>-2.365000000000006E-3</v>
          </cell>
          <cell r="H177">
            <v>1.800000000000003E-3</v>
          </cell>
        </row>
        <row r="178">
          <cell r="A178" t="str">
            <v>Notional Amount</v>
          </cell>
          <cell r="B178">
            <v>20000000</v>
          </cell>
          <cell r="C178">
            <v>10000000</v>
          </cell>
          <cell r="D178">
            <v>10000000</v>
          </cell>
          <cell r="E178">
            <v>10000000</v>
          </cell>
          <cell r="F178">
            <v>5000000</v>
          </cell>
          <cell r="G178">
            <v>20000000</v>
          </cell>
          <cell r="H178">
            <v>10000000</v>
          </cell>
        </row>
        <row r="179">
          <cell r="A179" t="str">
            <v>Annual Income Foregone</v>
          </cell>
          <cell r="B179">
            <v>-240119.99999999977</v>
          </cell>
          <cell r="C179">
            <v>-89300.000000000073</v>
          </cell>
          <cell r="D179">
            <v>-82499.999999999927</v>
          </cell>
          <cell r="E179">
            <v>-39100.000000000109</v>
          </cell>
          <cell r="F179">
            <v>2249.999999999995</v>
          </cell>
          <cell r="G179">
            <v>-47300.000000000116</v>
          </cell>
          <cell r="H179">
            <v>18000.000000000029</v>
          </cell>
        </row>
        <row r="181">
          <cell r="A181" t="str">
            <v>PRESENT VALUE YRS REMAINING:</v>
          </cell>
          <cell r="B181">
            <v>-1286681.5490442878</v>
          </cell>
          <cell r="C181">
            <v>-503512.97417005955</v>
          </cell>
          <cell r="D181">
            <v>-467479.74351316661</v>
          </cell>
          <cell r="E181">
            <v>-234081.22471752728</v>
          </cell>
          <cell r="F181">
            <v>5374.6840223656091</v>
          </cell>
          <cell r="G181">
            <v>-263202.91811018955</v>
          </cell>
          <cell r="H181">
            <v>76056.873981634853</v>
          </cell>
        </row>
        <row r="182">
          <cell r="A182" t="str">
            <v>ACCRUAL :</v>
          </cell>
          <cell r="B182">
            <v>-10108</v>
          </cell>
          <cell r="C182">
            <v>-42741</v>
          </cell>
          <cell r="D182">
            <v>-203389</v>
          </cell>
          <cell r="E182">
            <v>-27335</v>
          </cell>
          <cell r="F182">
            <v>-2823</v>
          </cell>
          <cell r="G182">
            <v>-1681.9178082191781</v>
          </cell>
          <cell r="H182">
            <v>69</v>
          </cell>
        </row>
        <row r="183">
          <cell r="A183" t="str">
            <v>EST. MARKET VALUE:</v>
          </cell>
          <cell r="B183">
            <v>-1296789.5490442878</v>
          </cell>
          <cell r="C183">
            <v>-546253.97417005955</v>
          </cell>
          <cell r="D183">
            <v>-670868.74351316667</v>
          </cell>
          <cell r="E183">
            <v>-261416.22471752728</v>
          </cell>
          <cell r="F183">
            <v>2551.6840223656091</v>
          </cell>
          <cell r="G183">
            <v>-264884.8359184087</v>
          </cell>
          <cell r="H183">
            <v>76125.873981634853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-PRIOR YR."/>
      <sheetName val="summary"/>
      <sheetName val="income ( budget)"/>
      <sheetName val="income (project)"/>
      <sheetName val="changes"/>
      <sheetName val="cogen"/>
      <sheetName val="sterling"/>
      <sheetName val="fringe"/>
      <sheetName val="wages0"/>
      <sheetName val="wages (2)"/>
      <sheetName val="wages"/>
      <sheetName val="mcf project"/>
      <sheetName val="mcf budget"/>
      <sheetName val="electricity (2)"/>
      <sheetName val="other pu's"/>
      <sheetName val="M &amp; S, M &amp; R"/>
      <sheetName val="GL#'s &amp; ASSMNTS (2)"/>
      <sheetName val="GL#'s &amp; ASSMNTS"/>
    </sheetNames>
    <sheetDataSet>
      <sheetData sheetId="0"/>
      <sheetData sheetId="1"/>
      <sheetData sheetId="2"/>
      <sheetData sheetId="3"/>
      <sheetData sheetId="4">
        <row r="38"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  <cell r="AQ38" t="e">
            <v>#REF!</v>
          </cell>
          <cell r="AR38" t="e">
            <v>#REF!</v>
          </cell>
          <cell r="AS38" t="e">
            <v>#REF!</v>
          </cell>
        </row>
        <row r="75">
          <cell r="AJ75">
            <v>0.78855460884766937</v>
          </cell>
          <cell r="AK75">
            <v>2.5052850875355713E-2</v>
          </cell>
          <cell r="AM75">
            <v>432300</v>
          </cell>
        </row>
        <row r="76">
          <cell r="AJ76">
            <v>0.79008480777814549</v>
          </cell>
          <cell r="AK76">
            <v>2.5597191899991802E-2</v>
          </cell>
          <cell r="AM76">
            <v>426000</v>
          </cell>
        </row>
        <row r="78">
          <cell r="AK78">
            <v>1</v>
          </cell>
          <cell r="AM78">
            <v>70660</v>
          </cell>
        </row>
        <row r="80">
          <cell r="AJ80">
            <v>0.16438792969690028</v>
          </cell>
          <cell r="AK80">
            <v>0.75798996976739319</v>
          </cell>
          <cell r="AM80">
            <v>1959300</v>
          </cell>
        </row>
        <row r="83">
          <cell r="AJ83">
            <v>0.71799999999999997</v>
          </cell>
          <cell r="AK83">
            <v>0.1197</v>
          </cell>
          <cell r="AM83">
            <v>6434700</v>
          </cell>
        </row>
        <row r="84">
          <cell r="AJ84">
            <v>7.190427086018733E-2</v>
          </cell>
          <cell r="AK84">
            <v>0.90386984045143359</v>
          </cell>
          <cell r="AM84">
            <v>222700</v>
          </cell>
        </row>
        <row r="85">
          <cell r="AJ85">
            <v>1</v>
          </cell>
          <cell r="AM85">
            <v>6000</v>
          </cell>
        </row>
        <row r="86">
          <cell r="AK86">
            <v>1</v>
          </cell>
          <cell r="AM86">
            <v>10000</v>
          </cell>
        </row>
        <row r="87">
          <cell r="AJ87">
            <v>0.12025790465708598</v>
          </cell>
          <cell r="AK87">
            <v>0.86299035800309287</v>
          </cell>
          <cell r="AM87">
            <v>997500</v>
          </cell>
        </row>
        <row r="88">
          <cell r="AJ88">
            <v>0.10061066216904326</v>
          </cell>
          <cell r="AK88">
            <v>0.89549934788246366</v>
          </cell>
          <cell r="AM88">
            <v>1178900</v>
          </cell>
        </row>
        <row r="89">
          <cell r="AJ89">
            <v>0.15817451789854664</v>
          </cell>
          <cell r="AK89">
            <v>0.83040208109483682</v>
          </cell>
          <cell r="AM89">
            <v>25200</v>
          </cell>
        </row>
        <row r="90">
          <cell r="AJ90">
            <v>8.6263165915697885E-5</v>
          </cell>
          <cell r="AK90">
            <v>0.99644739528370518</v>
          </cell>
          <cell r="AM90">
            <v>889600</v>
          </cell>
        </row>
        <row r="91">
          <cell r="AJ91">
            <v>2.1690336187507788</v>
          </cell>
          <cell r="AK91">
            <v>5.6089090227155323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LKP_TEFRA thru CY"/>
      <sheetName val="TLKP_TEFRA thru CX"/>
    </sheetNames>
    <sheetDataSet>
      <sheetData sheetId="0"/>
      <sheetData sheetId="1">
        <row r="1">
          <cell r="A1" t="str">
            <v>TEFRA_ID</v>
          </cell>
          <cell r="B1" t="str">
            <v>TEFRA_CODE</v>
          </cell>
          <cell r="C1" t="str">
            <v>TEFRA_DESC</v>
          </cell>
          <cell r="D1" t="str">
            <v>SORT</v>
          </cell>
          <cell r="E1" t="str">
            <v>CV #</v>
          </cell>
          <cell r="F1" t="str">
            <v>CX #</v>
          </cell>
          <cell r="G1" t="str">
            <v>CRID</v>
          </cell>
          <cell r="H1" t="str">
            <v>CRDT</v>
          </cell>
          <cell r="I1" t="str">
            <v>MDID</v>
          </cell>
          <cell r="J1" t="str">
            <v>MDDT</v>
          </cell>
        </row>
        <row r="2">
          <cell r="A2">
            <v>2</v>
          </cell>
          <cell r="B2" t="str">
            <v>AA</v>
          </cell>
          <cell r="C2" t="str">
            <v>ARTS AREA</v>
          </cell>
          <cell r="D2" t="str">
            <v>a</v>
          </cell>
          <cell r="E2">
            <v>1</v>
          </cell>
          <cell r="F2">
            <v>1</v>
          </cell>
          <cell r="G2">
            <v>3</v>
          </cell>
          <cell r="H2">
            <v>37152.597129629627</v>
          </cell>
          <cell r="I2">
            <v>3</v>
          </cell>
          <cell r="J2">
            <v>37782.646111111113</v>
          </cell>
        </row>
        <row r="3">
          <cell r="A3">
            <v>3</v>
          </cell>
          <cell r="B3" t="str">
            <v>AF</v>
          </cell>
          <cell r="C3" t="str">
            <v>ATHLETIC FACILITIES</v>
          </cell>
          <cell r="D3" t="str">
            <v>a</v>
          </cell>
          <cell r="E3">
            <v>2</v>
          </cell>
          <cell r="F3">
            <v>2</v>
          </cell>
          <cell r="G3">
            <v>3</v>
          </cell>
          <cell r="H3">
            <v>37152.597245370373</v>
          </cell>
          <cell r="I3">
            <v>3</v>
          </cell>
          <cell r="J3">
            <v>37152.597384259258</v>
          </cell>
        </row>
        <row r="4">
          <cell r="A4">
            <v>15</v>
          </cell>
          <cell r="B4" t="str">
            <v>CC</v>
          </cell>
          <cell r="C4" t="str">
            <v>CENTRAL CAMPUS</v>
          </cell>
          <cell r="D4" t="str">
            <v>a</v>
          </cell>
          <cell r="E4">
            <v>6</v>
          </cell>
          <cell r="F4">
            <v>6</v>
          </cell>
          <cell r="G4">
            <v>3</v>
          </cell>
          <cell r="H4">
            <v>37152.599780092591</v>
          </cell>
          <cell r="I4">
            <v>3</v>
          </cell>
          <cell r="J4">
            <v>37152.599861111114</v>
          </cell>
        </row>
        <row r="5">
          <cell r="A5">
            <v>4</v>
          </cell>
          <cell r="B5" t="str">
            <v>DS</v>
          </cell>
          <cell r="C5" t="str">
            <v>DIVINITY SCHOOL</v>
          </cell>
          <cell r="D5" t="str">
            <v>a</v>
          </cell>
          <cell r="E5">
            <v>3</v>
          </cell>
          <cell r="F5">
            <v>3</v>
          </cell>
          <cell r="G5">
            <v>3</v>
          </cell>
          <cell r="H5">
            <v>37152.597418981481</v>
          </cell>
          <cell r="I5">
            <v>3</v>
          </cell>
          <cell r="J5">
            <v>37152.597488425927</v>
          </cell>
        </row>
        <row r="6">
          <cell r="A6">
            <v>23</v>
          </cell>
          <cell r="B6" t="str">
            <v>ES</v>
          </cell>
          <cell r="C6" t="str">
            <v>EQUIPMENT, SYSTEMS, SOFTWARE</v>
          </cell>
          <cell r="D6" t="str">
            <v>a</v>
          </cell>
          <cell r="E6">
            <v>14</v>
          </cell>
          <cell r="F6">
            <v>14</v>
          </cell>
          <cell r="G6">
            <v>3</v>
          </cell>
          <cell r="H6">
            <v>37782.644930555558</v>
          </cell>
          <cell r="I6">
            <v>3</v>
          </cell>
          <cell r="J6">
            <v>37782.645185185182</v>
          </cell>
        </row>
        <row r="7">
          <cell r="A7">
            <v>5</v>
          </cell>
          <cell r="B7" t="str">
            <v>HA</v>
          </cell>
          <cell r="C7" t="str">
            <v>HILLHOUSE AVENUNE</v>
          </cell>
          <cell r="D7" t="str">
            <v>a</v>
          </cell>
          <cell r="E7">
            <v>4</v>
          </cell>
          <cell r="F7">
            <v>4</v>
          </cell>
          <cell r="G7">
            <v>3</v>
          </cell>
          <cell r="H7">
            <v>37152.59752314815</v>
          </cell>
          <cell r="I7">
            <v>3</v>
          </cell>
          <cell r="J7">
            <v>37152.597615740742</v>
          </cell>
        </row>
        <row r="8">
          <cell r="A8">
            <v>11</v>
          </cell>
          <cell r="B8" t="str">
            <v>LS</v>
          </cell>
          <cell r="C8" t="str">
            <v>LAW SCHOOL</v>
          </cell>
          <cell r="D8" t="str">
            <v>a</v>
          </cell>
          <cell r="E8">
            <v>11</v>
          </cell>
          <cell r="F8">
            <v>11</v>
          </cell>
          <cell r="G8">
            <v>3</v>
          </cell>
          <cell r="H8">
            <v>37152.598321759258</v>
          </cell>
          <cell r="I8">
            <v>3</v>
          </cell>
          <cell r="J8">
            <v>37152.598379629628</v>
          </cell>
        </row>
        <row r="9">
          <cell r="A9">
            <v>6</v>
          </cell>
          <cell r="B9" t="str">
            <v>LF</v>
          </cell>
          <cell r="C9" t="str">
            <v>LIBRARY FACILITIES</v>
          </cell>
          <cell r="D9" t="str">
            <v>a</v>
          </cell>
          <cell r="E9">
            <v>5</v>
          </cell>
          <cell r="F9">
            <v>5</v>
          </cell>
          <cell r="G9">
            <v>3</v>
          </cell>
          <cell r="H9">
            <v>37152.597662037035</v>
          </cell>
          <cell r="I9">
            <v>3</v>
          </cell>
          <cell r="J9">
            <v>37152.597800925927</v>
          </cell>
        </row>
        <row r="10">
          <cell r="A10">
            <v>12</v>
          </cell>
          <cell r="B10" t="str">
            <v>MC</v>
          </cell>
          <cell r="C10" t="str">
            <v>MEDICAL CAMPUS</v>
          </cell>
          <cell r="D10" t="str">
            <v>a</v>
          </cell>
          <cell r="E10">
            <v>12</v>
          </cell>
          <cell r="F10">
            <v>12</v>
          </cell>
          <cell r="G10">
            <v>3</v>
          </cell>
          <cell r="H10">
            <v>37152.598402777781</v>
          </cell>
          <cell r="I10">
            <v>3</v>
          </cell>
          <cell r="J10">
            <v>37152.598460648151</v>
          </cell>
        </row>
        <row r="11">
          <cell r="A11">
            <v>24</v>
          </cell>
          <cell r="B11" t="str">
            <v>OF</v>
          </cell>
          <cell r="C11" t="str">
            <v>OTHER FACILITIES</v>
          </cell>
          <cell r="D11" t="str">
            <v>a</v>
          </cell>
          <cell r="E11">
            <v>18</v>
          </cell>
          <cell r="F11">
            <v>17</v>
          </cell>
          <cell r="G11">
            <v>3</v>
          </cell>
          <cell r="H11">
            <v>37782.645243055558</v>
          </cell>
          <cell r="I11">
            <v>3</v>
          </cell>
          <cell r="J11">
            <v>37782.64534722222</v>
          </cell>
        </row>
        <row r="12">
          <cell r="A12">
            <v>16</v>
          </cell>
          <cell r="B12" t="str">
            <v>OP</v>
          </cell>
          <cell r="C12" t="str">
            <v>OTHER PROJECTS</v>
          </cell>
          <cell r="D12" t="str">
            <v>a</v>
          </cell>
          <cell r="E12">
            <v>21</v>
          </cell>
          <cell r="F12">
            <v>19</v>
          </cell>
          <cell r="G12">
            <v>3</v>
          </cell>
          <cell r="H12">
            <v>37152.59988425926</v>
          </cell>
          <cell r="I12">
            <v>3</v>
          </cell>
          <cell r="J12">
            <v>37152.599965277775</v>
          </cell>
        </row>
        <row r="13">
          <cell r="A13">
            <v>26</v>
          </cell>
          <cell r="B13" t="str">
            <v>PS</v>
          </cell>
          <cell r="C13" t="str">
            <v>POLICE STATION</v>
          </cell>
          <cell r="D13" t="str">
            <v>a</v>
          </cell>
          <cell r="E13">
            <v>17</v>
          </cell>
          <cell r="F13">
            <v>16</v>
          </cell>
          <cell r="G13">
            <v>3</v>
          </cell>
          <cell r="H13">
            <v>37782.645555555559</v>
          </cell>
          <cell r="I13">
            <v>3</v>
          </cell>
          <cell r="J13">
            <v>37782.64565972222</v>
          </cell>
        </row>
        <row r="14">
          <cell r="A14">
            <v>17</v>
          </cell>
          <cell r="B14" t="str">
            <v>PP</v>
          </cell>
          <cell r="C14" t="str">
            <v>POWER PLANTS AND UTILITY DISTRIBUTION SYSTEMS</v>
          </cell>
          <cell r="D14" t="str">
            <v>a</v>
          </cell>
          <cell r="E14">
            <v>13</v>
          </cell>
          <cell r="F14">
            <v>13</v>
          </cell>
          <cell r="G14">
            <v>3</v>
          </cell>
          <cell r="H14">
            <v>37152.602951388886</v>
          </cell>
          <cell r="I14">
            <v>3</v>
          </cell>
          <cell r="J14">
            <v>37152.603275462963</v>
          </cell>
        </row>
        <row r="15">
          <cell r="A15">
            <v>25</v>
          </cell>
          <cell r="B15" t="str">
            <v>PA</v>
          </cell>
          <cell r="C15" t="str">
            <v>PROPERTY ACQUISITIONS</v>
          </cell>
          <cell r="D15" t="str">
            <v>a</v>
          </cell>
          <cell r="E15">
            <v>19</v>
          </cell>
          <cell r="F15">
            <v>18</v>
          </cell>
          <cell r="G15">
            <v>3</v>
          </cell>
          <cell r="H15">
            <v>37782.645381944443</v>
          </cell>
          <cell r="I15">
            <v>3</v>
          </cell>
          <cell r="J15">
            <v>37782.645509259259</v>
          </cell>
        </row>
        <row r="16">
          <cell r="A16">
            <v>7</v>
          </cell>
          <cell r="B16" t="str">
            <v>RC</v>
          </cell>
          <cell r="C16" t="str">
            <v>RESIDENTIAL FACILITIES</v>
          </cell>
          <cell r="D16" t="str">
            <v>a</v>
          </cell>
          <cell r="E16">
            <v>7</v>
          </cell>
          <cell r="F16">
            <v>7</v>
          </cell>
          <cell r="G16">
            <v>3</v>
          </cell>
          <cell r="H16">
            <v>37152.59783564815</v>
          </cell>
          <cell r="I16">
            <v>3</v>
          </cell>
          <cell r="J16">
            <v>37782.644409722219</v>
          </cell>
        </row>
        <row r="17">
          <cell r="A17">
            <v>10</v>
          </cell>
          <cell r="B17" t="str">
            <v>SF</v>
          </cell>
          <cell r="C17" t="str">
            <v>SCHOOL OF FORESTRY</v>
          </cell>
          <cell r="D17" t="str">
            <v>a</v>
          </cell>
          <cell r="E17">
            <v>10</v>
          </cell>
          <cell r="F17">
            <v>10</v>
          </cell>
          <cell r="G17">
            <v>3</v>
          </cell>
          <cell r="H17">
            <v>37152.598171296297</v>
          </cell>
          <cell r="I17">
            <v>3</v>
          </cell>
          <cell r="J17">
            <v>37152.598287037035</v>
          </cell>
        </row>
        <row r="18">
          <cell r="A18">
            <v>9</v>
          </cell>
          <cell r="B18" t="str">
            <v>SM</v>
          </cell>
          <cell r="C18" t="str">
            <v>SCHOOL OF MANAGEMENT</v>
          </cell>
          <cell r="D18" t="str">
            <v>a</v>
          </cell>
          <cell r="E18">
            <v>9</v>
          </cell>
          <cell r="F18">
            <v>9</v>
          </cell>
          <cell r="G18">
            <v>3</v>
          </cell>
          <cell r="H18">
            <v>37152.598078703704</v>
          </cell>
          <cell r="I18">
            <v>3</v>
          </cell>
          <cell r="J18">
            <v>37152.59814814815</v>
          </cell>
        </row>
        <row r="19">
          <cell r="A19">
            <v>8</v>
          </cell>
          <cell r="B19" t="str">
            <v>SH</v>
          </cell>
          <cell r="C19" t="str">
            <v>SCIENCE HILL</v>
          </cell>
          <cell r="D19" t="str">
            <v>a</v>
          </cell>
          <cell r="E19">
            <v>8</v>
          </cell>
          <cell r="F19">
            <v>8</v>
          </cell>
          <cell r="G19">
            <v>3</v>
          </cell>
          <cell r="H19">
            <v>37152.597974537035</v>
          </cell>
          <cell r="I19">
            <v>3</v>
          </cell>
          <cell r="J19">
            <v>37152.598043981481</v>
          </cell>
        </row>
        <row r="20">
          <cell r="A20">
            <v>27</v>
          </cell>
          <cell r="B20" t="str">
            <v>SS</v>
          </cell>
          <cell r="C20" t="str">
            <v>SOCIAL SCIENCES</v>
          </cell>
          <cell r="D20" t="str">
            <v>a</v>
          </cell>
          <cell r="E20">
            <v>16</v>
          </cell>
          <cell r="F20">
            <v>15</v>
          </cell>
          <cell r="G20">
            <v>3</v>
          </cell>
          <cell r="H20">
            <v>37782.645671296297</v>
          </cell>
          <cell r="I20">
            <v>3</v>
          </cell>
          <cell r="J20">
            <v>37782.645787037036</v>
          </cell>
        </row>
        <row r="21">
          <cell r="A21">
            <v>22</v>
          </cell>
          <cell r="B21" t="str">
            <v>BD</v>
          </cell>
          <cell r="C21" t="str">
            <v>CV BIOTECHOLOGY DEVELOPMENT FACILITY</v>
          </cell>
          <cell r="D21" t="str">
            <v>b</v>
          </cell>
          <cell r="E21">
            <v>20</v>
          </cell>
          <cell r="F21" t="str">
            <v>n/a</v>
          </cell>
          <cell r="G21">
            <v>3</v>
          </cell>
          <cell r="H21">
            <v>37180.666759259257</v>
          </cell>
          <cell r="I21">
            <v>3</v>
          </cell>
          <cell r="J21">
            <v>37782.65457175926</v>
          </cell>
        </row>
        <row r="22">
          <cell r="A22">
            <v>19</v>
          </cell>
          <cell r="B22" t="str">
            <v>EC</v>
          </cell>
          <cell r="C22" t="str">
            <v>CV ENERGY CONSERVATION PROGRAMS</v>
          </cell>
          <cell r="D22" t="str">
            <v>b</v>
          </cell>
          <cell r="E22">
            <v>15</v>
          </cell>
          <cell r="F22" t="str">
            <v>n/a</v>
          </cell>
          <cell r="G22">
            <v>3</v>
          </cell>
          <cell r="H22">
            <v>37152.603645833333</v>
          </cell>
          <cell r="I22">
            <v>3</v>
          </cell>
          <cell r="J22">
            <v>37782.653668981482</v>
          </cell>
        </row>
        <row r="23">
          <cell r="A23">
            <v>18</v>
          </cell>
          <cell r="B23" t="str">
            <v>CT</v>
          </cell>
          <cell r="C23" t="str">
            <v>DO NOT USE COMPUTING  TELECOMMUNICATIONS EQUIPMENT</v>
          </cell>
          <cell r="D23" t="str">
            <v>c</v>
          </cell>
          <cell r="E23" t="str">
            <v>n/a</v>
          </cell>
          <cell r="F23" t="str">
            <v>n/a</v>
          </cell>
          <cell r="G23">
            <v>3</v>
          </cell>
          <cell r="H23">
            <v>37152.603298611109</v>
          </cell>
          <cell r="I23">
            <v>3</v>
          </cell>
          <cell r="J23">
            <v>37782.646469907406</v>
          </cell>
        </row>
        <row r="24">
          <cell r="A24">
            <v>20</v>
          </cell>
          <cell r="B24" t="str">
            <v>LC</v>
          </cell>
          <cell r="C24" t="str">
            <v>DO NOT USE LINSLY CHITTENDEN HALL</v>
          </cell>
          <cell r="D24" t="str">
            <v>c</v>
          </cell>
          <cell r="E24" t="str">
            <v>n/a</v>
          </cell>
          <cell r="F24" t="str">
            <v>n/a</v>
          </cell>
          <cell r="G24">
            <v>3</v>
          </cell>
          <cell r="H24">
            <v>37180.666319444441</v>
          </cell>
          <cell r="I24">
            <v>3</v>
          </cell>
          <cell r="J24">
            <v>37782.652719907404</v>
          </cell>
        </row>
        <row r="25">
          <cell r="A25">
            <v>21</v>
          </cell>
          <cell r="B25" t="str">
            <v>SL</v>
          </cell>
          <cell r="C25" t="str">
            <v>DO NOT USE STERLING LAW BUILDINGS</v>
          </cell>
          <cell r="D25" t="str">
            <v>c</v>
          </cell>
          <cell r="E25" t="str">
            <v>n/a</v>
          </cell>
          <cell r="F25" t="str">
            <v>n/a</v>
          </cell>
          <cell r="G25">
            <v>3</v>
          </cell>
          <cell r="H25">
            <v>37180.666574074072</v>
          </cell>
          <cell r="I25">
            <v>3</v>
          </cell>
          <cell r="J25">
            <v>37782.653078703705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1:GQ115"/>
  <sheetViews>
    <sheetView showGridLines="0" tabSelected="1" zoomScale="80" zoomScaleNormal="80" workbookViewId="0">
      <selection activeCell="N11" sqref="N11"/>
    </sheetView>
  </sheetViews>
  <sheetFormatPr defaultRowHeight="15" customHeight="1" outlineLevelCol="1" x14ac:dyDescent="0.25"/>
  <cols>
    <col min="1" max="1" width="2.140625" customWidth="1"/>
    <col min="2" max="2" width="24.140625" bestFit="1" customWidth="1"/>
    <col min="3" max="3" width="6.28515625" customWidth="1"/>
    <col min="4" max="4" width="10.42578125" bestFit="1" customWidth="1"/>
    <col min="5" max="5" width="2.42578125" customWidth="1"/>
    <col min="6" max="6" width="12.140625" bestFit="1" customWidth="1"/>
    <col min="7" max="7" width="4.140625" customWidth="1"/>
    <col min="8" max="8" width="22.7109375" customWidth="1"/>
    <col min="9" max="9" width="2.7109375" customWidth="1"/>
    <col min="10" max="10" width="13.42578125" bestFit="1" customWidth="1"/>
    <col min="11" max="11" width="14.7109375" bestFit="1" customWidth="1"/>
    <col min="12" max="14" width="13.42578125" bestFit="1" customWidth="1"/>
    <col min="15" max="15" width="15" customWidth="1"/>
    <col min="16" max="18" width="13.42578125" bestFit="1" customWidth="1"/>
    <col min="19" max="19" width="11.5703125" bestFit="1" customWidth="1"/>
    <col min="20" max="20" width="13.42578125" bestFit="1" customWidth="1"/>
    <col min="21" max="22" width="13.42578125" hidden="1" customWidth="1" outlineLevel="1"/>
    <col min="23" max="23" width="9.28515625" hidden="1" customWidth="1" outlineLevel="1"/>
    <col min="24" max="24" width="9.140625" collapsed="1"/>
  </cols>
  <sheetData>
    <row r="1" spans="1:199" ht="15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</row>
    <row r="2" spans="1:199" ht="15" customHeight="1" x14ac:dyDescent="0.3">
      <c r="A2" s="3"/>
      <c r="B2" s="65" t="s">
        <v>30</v>
      </c>
      <c r="C2" s="64"/>
      <c r="D2" s="63"/>
      <c r="E2" s="63"/>
      <c r="F2" s="63"/>
      <c r="G2" s="63"/>
      <c r="H2" s="62"/>
      <c r="I2" s="63"/>
      <c r="J2" s="62" t="s">
        <v>13</v>
      </c>
      <c r="K2" s="62" t="s">
        <v>12</v>
      </c>
      <c r="L2" s="62" t="s">
        <v>11</v>
      </c>
      <c r="M2" s="62" t="s">
        <v>10</v>
      </c>
      <c r="N2" s="62" t="s">
        <v>9</v>
      </c>
      <c r="O2" s="62" t="s">
        <v>8</v>
      </c>
      <c r="P2" s="62" t="s">
        <v>31</v>
      </c>
      <c r="Q2" s="62" t="s">
        <v>34</v>
      </c>
      <c r="R2" s="62" t="s">
        <v>35</v>
      </c>
      <c r="S2" s="62" t="s">
        <v>37</v>
      </c>
      <c r="T2" s="66" t="s">
        <v>38</v>
      </c>
      <c r="U2" s="62"/>
      <c r="V2" s="66"/>
      <c r="W2" s="1"/>
    </row>
    <row r="3" spans="1:199" ht="15" customHeight="1" x14ac:dyDescent="0.3">
      <c r="A3" s="3"/>
      <c r="B3" s="67" t="s">
        <v>29</v>
      </c>
      <c r="C3" s="68"/>
      <c r="D3" s="61"/>
      <c r="E3" s="61"/>
      <c r="F3" s="61"/>
      <c r="G3" s="61"/>
      <c r="H3" s="56"/>
      <c r="I3" s="61"/>
      <c r="J3" s="60">
        <v>4910.0617740493808</v>
      </c>
      <c r="K3" s="60">
        <v>5062.5560475397697</v>
      </c>
      <c r="L3" s="56">
        <v>5218.0799273036882</v>
      </c>
      <c r="M3" s="56">
        <v>5376.8833558587012</v>
      </c>
      <c r="N3" s="56">
        <v>5539.2056830020047</v>
      </c>
      <c r="O3" s="56">
        <v>5705.2747919109925</v>
      </c>
      <c r="P3" s="56">
        <v>5875.3165574731456</v>
      </c>
      <c r="Q3" s="56">
        <v>6049.5442762760949</v>
      </c>
      <c r="R3" s="56">
        <v>6228.1576288978795</v>
      </c>
      <c r="S3" s="56">
        <v>6411.3623652382021</v>
      </c>
      <c r="T3" s="55">
        <v>6599.360400911446</v>
      </c>
      <c r="U3" s="71"/>
      <c r="V3" s="55"/>
      <c r="W3" s="1"/>
    </row>
    <row r="4" spans="1:199" ht="15.75" x14ac:dyDescent="0.3">
      <c r="A4" s="3"/>
      <c r="B4" s="91" t="s">
        <v>36</v>
      </c>
      <c r="C4" s="92"/>
      <c r="D4" s="92"/>
      <c r="E4" s="57"/>
      <c r="F4" s="57"/>
      <c r="G4" s="57"/>
      <c r="H4" s="56"/>
      <c r="I4" s="57"/>
      <c r="J4" s="56">
        <v>212.65</v>
      </c>
      <c r="K4" s="56">
        <v>224.56</v>
      </c>
      <c r="L4" s="56">
        <v>233.05</v>
      </c>
      <c r="M4" s="56">
        <v>241.54999999999998</v>
      </c>
      <c r="N4" s="56">
        <v>250.06000000000003</v>
      </c>
      <c r="O4" s="56">
        <v>258.64</v>
      </c>
      <c r="P4" s="56">
        <v>267.28999999999996</v>
      </c>
      <c r="Q4" s="56">
        <v>276.04000000000002</v>
      </c>
      <c r="R4" s="56">
        <v>284.91999999999996</v>
      </c>
      <c r="S4" s="56">
        <v>293.94</v>
      </c>
      <c r="T4" s="55">
        <v>303.11</v>
      </c>
      <c r="U4" s="71"/>
      <c r="V4" s="55"/>
      <c r="W4" s="1"/>
    </row>
    <row r="5" spans="1:199" ht="15.75" x14ac:dyDescent="0.3">
      <c r="A5" s="3"/>
      <c r="B5" s="59" t="s">
        <v>27</v>
      </c>
      <c r="C5" s="57"/>
      <c r="D5" s="57"/>
      <c r="E5" s="57"/>
      <c r="F5" s="57"/>
      <c r="G5" s="57"/>
      <c r="H5" s="58"/>
      <c r="I5" s="57"/>
      <c r="J5" s="80">
        <v>9.014605462822467E-2</v>
      </c>
      <c r="K5" s="81">
        <v>5.6026795423898365E-2</v>
      </c>
      <c r="L5" s="81">
        <v>3.7813568398072275E-2</v>
      </c>
      <c r="M5" s="81">
        <v>3.6435800754117793E-2</v>
      </c>
      <c r="N5" s="81">
        <v>3.5269788993987812E-2</v>
      </c>
      <c r="O5" s="81">
        <v>3.4290153140489679E-2</v>
      </c>
      <c r="P5" s="81">
        <v>3.3439433496655936E-2</v>
      </c>
      <c r="Q5" s="81">
        <v>3.2738095238095365E-2</v>
      </c>
      <c r="R5" s="81">
        <v>3.2169425641712907E-2</v>
      </c>
      <c r="S5" s="81">
        <v>3.1653788715018505E-2</v>
      </c>
      <c r="T5" s="82">
        <v>3.1217547282625852E-2</v>
      </c>
      <c r="U5" s="72"/>
      <c r="V5" s="78"/>
      <c r="W5" s="1"/>
    </row>
    <row r="6" spans="1:199" ht="15.75" x14ac:dyDescent="0.3">
      <c r="A6" s="3"/>
      <c r="B6" s="67" t="s">
        <v>28</v>
      </c>
      <c r="C6" s="57"/>
      <c r="D6" s="57"/>
      <c r="E6" s="57"/>
      <c r="F6" s="57"/>
      <c r="G6" s="57"/>
      <c r="H6" s="56"/>
      <c r="I6" s="57"/>
      <c r="J6" s="56">
        <v>17.240000000000002</v>
      </c>
      <c r="K6" s="56">
        <v>18.21</v>
      </c>
      <c r="L6" s="56">
        <v>18.900000000000002</v>
      </c>
      <c r="M6" s="56">
        <v>19.580000000000002</v>
      </c>
      <c r="N6" s="56">
        <v>20.28</v>
      </c>
      <c r="O6" s="56">
        <v>20.97</v>
      </c>
      <c r="P6" s="56">
        <v>21.67</v>
      </c>
      <c r="Q6" s="56">
        <v>22.38</v>
      </c>
      <c r="R6" s="56">
        <v>23.1</v>
      </c>
      <c r="S6" s="56">
        <v>23.830000000000002</v>
      </c>
      <c r="T6" s="55">
        <v>24.580000000000002</v>
      </c>
      <c r="U6" s="71"/>
      <c r="V6" s="55"/>
      <c r="W6" s="1"/>
    </row>
    <row r="7" spans="1:199" ht="15.75" x14ac:dyDescent="0.3">
      <c r="A7" s="3"/>
      <c r="B7" s="54" t="s">
        <v>27</v>
      </c>
      <c r="C7" s="52"/>
      <c r="D7" s="52"/>
      <c r="E7" s="52"/>
      <c r="F7" s="52"/>
      <c r="G7" s="52"/>
      <c r="H7" s="53"/>
      <c r="I7" s="52"/>
      <c r="J7" s="83">
        <v>8.9759797724399598E-2</v>
      </c>
      <c r="K7" s="84">
        <v>5.6264501160092732E-2</v>
      </c>
      <c r="L7" s="84">
        <v>3.7891268533772719E-2</v>
      </c>
      <c r="M7" s="84">
        <v>3.5978835978835957E-2</v>
      </c>
      <c r="N7" s="84">
        <v>3.57507660878447E-2</v>
      </c>
      <c r="O7" s="84">
        <v>3.4023668639053144E-2</v>
      </c>
      <c r="P7" s="84">
        <v>3.3381020505484159E-2</v>
      </c>
      <c r="Q7" s="84">
        <v>3.2764190124596089E-2</v>
      </c>
      <c r="R7" s="84">
        <v>3.2171581769437109E-2</v>
      </c>
      <c r="S7" s="84">
        <v>3.1601731601731617E-2</v>
      </c>
      <c r="T7" s="51">
        <v>3.1472933277381453E-2</v>
      </c>
      <c r="U7" s="73"/>
      <c r="V7" s="51"/>
      <c r="W7" s="1"/>
    </row>
    <row r="8" spans="1:199" ht="15.75" x14ac:dyDescent="0.3">
      <c r="A8" s="3"/>
      <c r="B8" s="50"/>
      <c r="C8" s="50"/>
      <c r="D8" s="50"/>
      <c r="E8" s="50"/>
      <c r="F8" s="50"/>
      <c r="G8" s="50"/>
      <c r="H8" s="50"/>
      <c r="I8" s="50"/>
      <c r="J8" s="79"/>
      <c r="K8" s="50"/>
      <c r="L8" s="50"/>
      <c r="M8" s="50"/>
      <c r="N8" s="50"/>
      <c r="O8" s="50"/>
      <c r="P8" s="50"/>
      <c r="Q8" s="50"/>
      <c r="R8" s="3"/>
      <c r="S8" s="3"/>
      <c r="T8" s="9"/>
      <c r="U8" s="3"/>
      <c r="V8" s="3"/>
      <c r="W8" s="1"/>
    </row>
    <row r="9" spans="1:199" ht="15.75" x14ac:dyDescent="0.3">
      <c r="A9" s="3"/>
      <c r="B9" s="19" t="s">
        <v>26</v>
      </c>
      <c r="C9" s="3"/>
      <c r="D9" s="3"/>
      <c r="E9" s="3"/>
      <c r="F9" s="3"/>
      <c r="G9" s="3"/>
      <c r="H9" s="3"/>
      <c r="I9" s="3"/>
      <c r="J9" s="3"/>
      <c r="K9" s="20"/>
      <c r="L9" s="20"/>
      <c r="M9" s="3"/>
      <c r="N9" s="3"/>
      <c r="O9" s="3"/>
      <c r="P9" s="3"/>
      <c r="Q9" s="3"/>
      <c r="R9" s="3"/>
      <c r="S9" s="3"/>
      <c r="T9" s="20"/>
      <c r="U9" s="3"/>
      <c r="V9" s="3"/>
      <c r="W9" s="1"/>
    </row>
    <row r="10" spans="1:199" ht="15.75" x14ac:dyDescent="0.3">
      <c r="A10" s="3"/>
      <c r="B10" s="93"/>
      <c r="C10" s="93"/>
      <c r="D10" s="93"/>
      <c r="E10" s="3"/>
      <c r="F10" s="3"/>
      <c r="G10" s="3"/>
      <c r="H10" s="3"/>
      <c r="I10" s="3"/>
      <c r="J10" s="3"/>
      <c r="K10" s="20"/>
      <c r="L10" s="20"/>
      <c r="M10" s="3"/>
      <c r="N10" s="3"/>
      <c r="O10" s="3"/>
      <c r="P10" s="3"/>
      <c r="Q10" s="3"/>
      <c r="R10" s="3"/>
      <c r="S10" s="3"/>
      <c r="T10" s="9"/>
      <c r="U10" s="3"/>
      <c r="V10" s="3"/>
      <c r="W10" s="1"/>
    </row>
    <row r="11" spans="1:199" ht="33" customHeight="1" x14ac:dyDescent="0.25">
      <c r="A11" s="48"/>
      <c r="B11" s="49" t="s">
        <v>25</v>
      </c>
      <c r="C11" s="49"/>
      <c r="D11" s="49" t="s">
        <v>17</v>
      </c>
      <c r="E11" s="48"/>
      <c r="F11" s="49" t="s">
        <v>24</v>
      </c>
      <c r="G11" s="48"/>
      <c r="H11" s="49" t="s">
        <v>23</v>
      </c>
      <c r="I11" s="48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48"/>
      <c r="V11" s="48"/>
      <c r="W11" s="47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</row>
    <row r="12" spans="1:199" ht="12.75" customHeight="1" thickBo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</row>
    <row r="13" spans="1:199" ht="17.25" thickBot="1" x14ac:dyDescent="0.35">
      <c r="A13" s="3"/>
      <c r="B13" s="45"/>
      <c r="C13" s="44"/>
      <c r="D13" s="43" t="str">
        <f>IFERROR(IF($B13="","",$B13/HLOOKUP($M13,$J$2:$T$3,2, FALSE)),"")</f>
        <v/>
      </c>
      <c r="E13" s="42"/>
      <c r="F13" s="39" t="s">
        <v>0</v>
      </c>
      <c r="G13" s="42"/>
      <c r="H13" s="41"/>
      <c r="I13" s="40"/>
      <c r="J13" s="40"/>
      <c r="K13" s="40" t="s">
        <v>22</v>
      </c>
      <c r="L13" s="40"/>
      <c r="M13" s="39" t="s">
        <v>13</v>
      </c>
      <c r="N13" s="40"/>
      <c r="O13" s="40" t="s">
        <v>21</v>
      </c>
      <c r="P13" s="40"/>
      <c r="Q13" s="39" t="s">
        <v>20</v>
      </c>
      <c r="R13" s="3"/>
      <c r="S13" s="69"/>
      <c r="T13" s="3"/>
      <c r="U13" s="3"/>
      <c r="V13" s="70"/>
      <c r="W13" s="1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</row>
    <row r="14" spans="1:199" ht="18" customHeight="1" thickBot="1" x14ac:dyDescent="0.35">
      <c r="A14" s="3"/>
      <c r="B14" s="40"/>
      <c r="C14" s="40"/>
      <c r="D14" s="40"/>
      <c r="E14" s="40"/>
      <c r="F14" s="40"/>
      <c r="G14" s="40"/>
      <c r="H14" s="40"/>
      <c r="I14" s="40"/>
      <c r="J14" s="40"/>
      <c r="K14" s="46"/>
      <c r="L14" s="40"/>
      <c r="M14" s="40"/>
      <c r="N14" s="40"/>
      <c r="O14" s="46"/>
      <c r="P14" s="40"/>
      <c r="Q14" s="40"/>
      <c r="R14" s="3"/>
      <c r="S14" s="20"/>
      <c r="T14" s="3"/>
      <c r="U14" s="3"/>
      <c r="V14" s="3"/>
      <c r="W14" s="1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</row>
    <row r="15" spans="1:199" ht="17.25" thickBot="1" x14ac:dyDescent="0.35">
      <c r="A15" s="3"/>
      <c r="B15" s="45"/>
      <c r="C15" s="44"/>
      <c r="D15" s="43" t="str">
        <f>IFERROR(IF($B15="","",$B15/HLOOKUP($M15,$J$2:$T$3,2, FALSE)),"")</f>
        <v/>
      </c>
      <c r="E15" s="42"/>
      <c r="F15" s="39" t="s">
        <v>0</v>
      </c>
      <c r="G15" s="42"/>
      <c r="H15" s="41"/>
      <c r="I15" s="40"/>
      <c r="J15" s="40"/>
      <c r="K15" s="40" t="s">
        <v>22</v>
      </c>
      <c r="L15" s="40"/>
      <c r="M15" s="39" t="s">
        <v>13</v>
      </c>
      <c r="N15" s="40"/>
      <c r="O15" s="40" t="s">
        <v>21</v>
      </c>
      <c r="P15" s="40"/>
      <c r="Q15" s="39" t="s">
        <v>20</v>
      </c>
      <c r="R15" s="3"/>
      <c r="S15" s="3"/>
      <c r="T15" s="3"/>
      <c r="U15" s="3"/>
      <c r="V15" s="3"/>
      <c r="W15" s="1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5"/>
      <c r="GQ15" s="75"/>
    </row>
    <row r="16" spans="1:199" ht="19.5" customHeight="1" thickBot="1" x14ac:dyDescent="0.35">
      <c r="A16" s="3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6"/>
      <c r="P16" s="40"/>
      <c r="Q16" s="40"/>
      <c r="R16" s="3"/>
      <c r="S16" s="3"/>
      <c r="T16" s="3"/>
      <c r="U16" s="3"/>
      <c r="V16" s="3"/>
      <c r="W16" s="1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5"/>
      <c r="GQ16" s="75"/>
    </row>
    <row r="17" spans="1:199" ht="17.25" thickBot="1" x14ac:dyDescent="0.35">
      <c r="A17" s="3"/>
      <c r="B17" s="45"/>
      <c r="C17" s="44"/>
      <c r="D17" s="43" t="str">
        <f>IFERROR(IF($B17="","",$B17/HLOOKUP($M17,$J$2:$T$3,2, FALSE)),"")</f>
        <v/>
      </c>
      <c r="E17" s="42"/>
      <c r="F17" s="39" t="s">
        <v>0</v>
      </c>
      <c r="G17" s="42"/>
      <c r="H17" s="41"/>
      <c r="I17" s="40"/>
      <c r="J17" s="40"/>
      <c r="K17" s="40" t="s">
        <v>22</v>
      </c>
      <c r="L17" s="40"/>
      <c r="M17" s="39" t="s">
        <v>13</v>
      </c>
      <c r="N17" s="40"/>
      <c r="O17" s="40" t="s">
        <v>21</v>
      </c>
      <c r="P17" s="40"/>
      <c r="Q17" s="39" t="s">
        <v>20</v>
      </c>
      <c r="R17" s="3"/>
      <c r="S17" s="3"/>
      <c r="T17" s="3"/>
      <c r="U17" s="3"/>
      <c r="V17" s="3"/>
      <c r="W17" s="1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5"/>
      <c r="GQ17" s="75"/>
    </row>
    <row r="18" spans="1:199" ht="19.5" customHeight="1" thickBot="1" x14ac:dyDescent="0.35">
      <c r="A18" s="3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6"/>
      <c r="P18" s="40"/>
      <c r="Q18" s="40"/>
      <c r="R18" s="3"/>
      <c r="S18" s="3"/>
      <c r="T18" s="3"/>
      <c r="U18" s="3"/>
      <c r="V18" s="3"/>
      <c r="W18" s="1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5"/>
      <c r="GQ18" s="75"/>
    </row>
    <row r="19" spans="1:199" ht="17.25" thickBot="1" x14ac:dyDescent="0.35">
      <c r="A19" s="3"/>
      <c r="B19" s="45"/>
      <c r="C19" s="44"/>
      <c r="D19" s="43" t="str">
        <f>IFERROR(IF($B19="","",$B19/HLOOKUP($M19,$J$2:$T$3,2, FALSE)),"")</f>
        <v/>
      </c>
      <c r="E19" s="42"/>
      <c r="F19" s="39" t="s">
        <v>0</v>
      </c>
      <c r="G19" s="42"/>
      <c r="H19" s="41"/>
      <c r="I19" s="40"/>
      <c r="J19" s="40"/>
      <c r="K19" s="40" t="s">
        <v>22</v>
      </c>
      <c r="L19" s="40"/>
      <c r="M19" s="39" t="s">
        <v>13</v>
      </c>
      <c r="N19" s="40"/>
      <c r="O19" s="40" t="s">
        <v>21</v>
      </c>
      <c r="P19" s="40"/>
      <c r="Q19" s="39" t="s">
        <v>20</v>
      </c>
      <c r="R19" s="3"/>
      <c r="S19" s="3"/>
      <c r="T19" s="3"/>
      <c r="U19" s="3"/>
      <c r="V19" s="3"/>
      <c r="W19" s="1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5"/>
      <c r="GQ19" s="75"/>
    </row>
    <row r="20" spans="1:199" ht="18" customHeight="1" thickBot="1" x14ac:dyDescent="0.35">
      <c r="A20" s="3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6"/>
      <c r="P20" s="40"/>
      <c r="Q20" s="40"/>
      <c r="R20" s="3"/>
      <c r="S20" s="3"/>
      <c r="T20" s="3"/>
      <c r="U20" s="3"/>
      <c r="V20" s="3"/>
      <c r="W20" s="1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5"/>
      <c r="GQ20" s="75"/>
    </row>
    <row r="21" spans="1:199" ht="17.25" thickBot="1" x14ac:dyDescent="0.35">
      <c r="A21" s="3"/>
      <c r="B21" s="45"/>
      <c r="C21" s="44"/>
      <c r="D21" s="43" t="str">
        <f>IFERROR(IF($B21="","",$B21/HLOOKUP($M21,$J$2:$T$3,2, FALSE)),"")</f>
        <v/>
      </c>
      <c r="E21" s="42"/>
      <c r="F21" s="39" t="s">
        <v>0</v>
      </c>
      <c r="G21" s="42"/>
      <c r="H21" s="41"/>
      <c r="I21" s="40"/>
      <c r="J21" s="40"/>
      <c r="K21" s="40" t="s">
        <v>22</v>
      </c>
      <c r="L21" s="40"/>
      <c r="M21" s="39" t="s">
        <v>13</v>
      </c>
      <c r="N21" s="40"/>
      <c r="O21" s="40" t="s">
        <v>21</v>
      </c>
      <c r="P21" s="40"/>
      <c r="Q21" s="39" t="s">
        <v>20</v>
      </c>
      <c r="R21" s="3"/>
      <c r="S21" s="3"/>
      <c r="T21" s="3"/>
      <c r="U21" s="3"/>
      <c r="V21" s="3"/>
      <c r="W21" s="1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5"/>
      <c r="GQ21" s="75"/>
    </row>
    <row r="22" spans="1:199" ht="17.25" thickBot="1" x14ac:dyDescent="0.35">
      <c r="A22" s="3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6"/>
      <c r="P22" s="40"/>
      <c r="Q22" s="40"/>
      <c r="R22" s="3"/>
      <c r="S22" s="3"/>
      <c r="T22" s="3"/>
      <c r="U22" s="3"/>
      <c r="V22" s="3"/>
      <c r="W22" s="1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5"/>
      <c r="GQ22" s="75"/>
    </row>
    <row r="23" spans="1:199" ht="17.25" thickBot="1" x14ac:dyDescent="0.35">
      <c r="A23" s="3"/>
      <c r="B23" s="45"/>
      <c r="C23" s="44"/>
      <c r="D23" s="43" t="str">
        <f>IFERROR(IF($B23="","",$B23/HLOOKUP($M23,$J$2:$T$3,2, FALSE)),"")</f>
        <v/>
      </c>
      <c r="E23" s="42"/>
      <c r="F23" s="39" t="s">
        <v>0</v>
      </c>
      <c r="G23" s="42"/>
      <c r="H23" s="41"/>
      <c r="I23" s="40"/>
      <c r="J23" s="40"/>
      <c r="K23" s="40" t="s">
        <v>22</v>
      </c>
      <c r="L23" s="40"/>
      <c r="M23" s="39" t="s">
        <v>13</v>
      </c>
      <c r="N23" s="40"/>
      <c r="O23" s="40" t="s">
        <v>21</v>
      </c>
      <c r="P23" s="40"/>
      <c r="Q23" s="39" t="s">
        <v>20</v>
      </c>
      <c r="R23" s="3"/>
      <c r="S23" s="20"/>
      <c r="T23" s="3"/>
      <c r="U23" s="3"/>
      <c r="V23" s="3"/>
      <c r="W23" s="1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5"/>
      <c r="GQ23" s="75"/>
    </row>
    <row r="24" spans="1:199" ht="18" customHeight="1" thickBot="1" x14ac:dyDescent="0.35">
      <c r="A24" s="3"/>
      <c r="B24" s="40"/>
      <c r="C24" s="40"/>
      <c r="D24" s="40"/>
      <c r="E24" s="40"/>
      <c r="F24" s="40"/>
      <c r="G24" s="40"/>
      <c r="H24" s="40"/>
      <c r="I24" s="40"/>
      <c r="J24" s="40"/>
      <c r="K24" s="46"/>
      <c r="L24" s="40"/>
      <c r="M24" s="40"/>
      <c r="N24" s="40"/>
      <c r="O24" s="46"/>
      <c r="P24" s="40"/>
      <c r="Q24" s="40"/>
      <c r="R24" s="3"/>
      <c r="S24" s="20"/>
      <c r="T24" s="3"/>
      <c r="U24" s="3"/>
      <c r="V24" s="3"/>
      <c r="W24" s="1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5"/>
      <c r="GQ24" s="75"/>
    </row>
    <row r="25" spans="1:199" ht="17.25" thickBot="1" x14ac:dyDescent="0.35">
      <c r="A25" s="3"/>
      <c r="B25" s="45"/>
      <c r="C25" s="44"/>
      <c r="D25" s="43" t="str">
        <f>IFERROR(IF($B25="","",$B25/HLOOKUP($M25,$J$2:$T$3,2, FALSE)),"")</f>
        <v/>
      </c>
      <c r="E25" s="42"/>
      <c r="F25" s="39" t="s">
        <v>0</v>
      </c>
      <c r="G25" s="42"/>
      <c r="H25" s="41"/>
      <c r="I25" s="40"/>
      <c r="J25" s="40"/>
      <c r="K25" s="40" t="s">
        <v>22</v>
      </c>
      <c r="L25" s="40"/>
      <c r="M25" s="39" t="s">
        <v>13</v>
      </c>
      <c r="N25" s="40"/>
      <c r="O25" s="40" t="s">
        <v>21</v>
      </c>
      <c r="P25" s="40"/>
      <c r="Q25" s="39" t="s">
        <v>20</v>
      </c>
      <c r="R25" s="3"/>
      <c r="S25" s="3"/>
      <c r="T25" s="3"/>
      <c r="U25" s="3"/>
      <c r="V25" s="3"/>
      <c r="W25" s="1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5"/>
      <c r="GQ25" s="75"/>
    </row>
    <row r="26" spans="1:199" ht="19.5" customHeight="1" thickBot="1" x14ac:dyDescent="0.35">
      <c r="A26" s="3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6"/>
      <c r="P26" s="40"/>
      <c r="Q26" s="40"/>
      <c r="R26" s="3"/>
      <c r="S26" s="3"/>
      <c r="T26" s="3"/>
      <c r="U26" s="3"/>
      <c r="V26" s="3"/>
      <c r="W26" s="1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5"/>
      <c r="GQ26" s="75"/>
    </row>
    <row r="27" spans="1:199" ht="17.25" thickBot="1" x14ac:dyDescent="0.35">
      <c r="A27" s="3"/>
      <c r="B27" s="45"/>
      <c r="C27" s="44"/>
      <c r="D27" s="43" t="str">
        <f>IFERROR(IF($B27="","",$B27/HLOOKUP($M27,$J$2:$T$3,2, FALSE)),"")</f>
        <v/>
      </c>
      <c r="E27" s="42"/>
      <c r="F27" s="39" t="s">
        <v>0</v>
      </c>
      <c r="G27" s="42"/>
      <c r="H27" s="41"/>
      <c r="I27" s="40"/>
      <c r="J27" s="40"/>
      <c r="K27" s="40" t="s">
        <v>22</v>
      </c>
      <c r="L27" s="40"/>
      <c r="M27" s="39" t="s">
        <v>13</v>
      </c>
      <c r="N27" s="40"/>
      <c r="O27" s="40" t="s">
        <v>21</v>
      </c>
      <c r="P27" s="40"/>
      <c r="Q27" s="39" t="s">
        <v>20</v>
      </c>
      <c r="R27" s="3"/>
      <c r="S27" s="3"/>
      <c r="T27" s="3"/>
      <c r="U27" s="3"/>
      <c r="V27" s="3"/>
      <c r="W27" s="1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5"/>
      <c r="GQ27" s="75"/>
    </row>
    <row r="28" spans="1:199" ht="19.5" customHeight="1" thickBot="1" x14ac:dyDescent="0.35">
      <c r="A28" s="3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6"/>
      <c r="P28" s="40"/>
      <c r="Q28" s="40"/>
      <c r="R28" s="3"/>
      <c r="S28" s="3"/>
      <c r="T28" s="3"/>
      <c r="U28" s="3"/>
      <c r="V28" s="3"/>
      <c r="W28" s="1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5"/>
      <c r="GQ28" s="75"/>
    </row>
    <row r="29" spans="1:199" ht="17.25" thickBot="1" x14ac:dyDescent="0.35">
      <c r="A29" s="3"/>
      <c r="B29" s="45"/>
      <c r="C29" s="44"/>
      <c r="D29" s="43" t="str">
        <f>IFERROR(IF($B29="","",$B29/HLOOKUP($M29,$J$2:$T$3,2, FALSE)),"")</f>
        <v/>
      </c>
      <c r="E29" s="42"/>
      <c r="F29" s="39" t="s">
        <v>0</v>
      </c>
      <c r="G29" s="42"/>
      <c r="H29" s="41"/>
      <c r="I29" s="40"/>
      <c r="J29" s="40"/>
      <c r="K29" s="40" t="s">
        <v>22</v>
      </c>
      <c r="L29" s="40"/>
      <c r="M29" s="39" t="s">
        <v>13</v>
      </c>
      <c r="N29" s="40"/>
      <c r="O29" s="40" t="s">
        <v>21</v>
      </c>
      <c r="P29" s="40"/>
      <c r="Q29" s="39" t="s">
        <v>20</v>
      </c>
      <c r="R29" s="3"/>
      <c r="S29" s="3"/>
      <c r="T29" s="3"/>
      <c r="U29" s="3"/>
      <c r="V29" s="3"/>
      <c r="W29" s="1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5"/>
      <c r="GQ29" s="75"/>
    </row>
    <row r="30" spans="1:199" ht="18" customHeight="1" thickBot="1" x14ac:dyDescent="0.35">
      <c r="A30" s="3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6"/>
      <c r="P30" s="40"/>
      <c r="Q30" s="40"/>
      <c r="R30" s="3"/>
      <c r="S30" s="3"/>
      <c r="T30" s="3"/>
      <c r="U30" s="3"/>
      <c r="V30" s="3"/>
      <c r="W30" s="1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5"/>
      <c r="GQ30" s="75"/>
    </row>
    <row r="31" spans="1:199" ht="17.25" thickBot="1" x14ac:dyDescent="0.35">
      <c r="A31" s="3"/>
      <c r="B31" s="45"/>
      <c r="C31" s="44"/>
      <c r="D31" s="43" t="str">
        <f>IFERROR(IF($B31="","",$B31/HLOOKUP($M31,$J$2:$T$3,2, FALSE)),"")</f>
        <v/>
      </c>
      <c r="E31" s="42"/>
      <c r="F31" s="39" t="s">
        <v>0</v>
      </c>
      <c r="G31" s="42"/>
      <c r="H31" s="41"/>
      <c r="I31" s="40"/>
      <c r="J31" s="40"/>
      <c r="K31" s="40" t="s">
        <v>22</v>
      </c>
      <c r="L31" s="40"/>
      <c r="M31" s="39" t="s">
        <v>13</v>
      </c>
      <c r="N31" s="40"/>
      <c r="O31" s="40" t="s">
        <v>21</v>
      </c>
      <c r="P31" s="40"/>
      <c r="Q31" s="39" t="s">
        <v>20</v>
      </c>
      <c r="R31" s="3"/>
      <c r="S31" s="3"/>
      <c r="T31" s="3"/>
      <c r="U31" s="3"/>
      <c r="V31" s="3"/>
      <c r="W31" s="1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5"/>
      <c r="GQ31" s="75"/>
    </row>
    <row r="32" spans="1:199" ht="18" customHeight="1" thickBot="1" x14ac:dyDescent="0.35">
      <c r="A32" s="3"/>
      <c r="B32" s="40"/>
      <c r="C32" s="40"/>
      <c r="D32" s="40"/>
      <c r="E32" s="40"/>
      <c r="F32" s="40"/>
      <c r="G32" s="40"/>
      <c r="H32" s="40"/>
      <c r="I32" s="40"/>
      <c r="J32" s="40"/>
      <c r="K32" s="46"/>
      <c r="L32" s="40"/>
      <c r="M32" s="40"/>
      <c r="N32" s="40"/>
      <c r="O32" s="46"/>
      <c r="P32" s="40"/>
      <c r="Q32" s="40"/>
      <c r="R32" s="3"/>
      <c r="S32" s="20"/>
      <c r="T32" s="3"/>
      <c r="U32" s="3"/>
      <c r="V32" s="3"/>
      <c r="W32" s="1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5"/>
      <c r="GQ32" s="75"/>
    </row>
    <row r="33" spans="1:199" ht="17.25" thickBot="1" x14ac:dyDescent="0.35">
      <c r="A33" s="3"/>
      <c r="B33" s="45"/>
      <c r="C33" s="44"/>
      <c r="D33" s="43" t="str">
        <f>IFERROR(IF($B33="","",$B33/HLOOKUP($M33,$J$2:$T$3,2, FALSE)),"")</f>
        <v/>
      </c>
      <c r="E33" s="42"/>
      <c r="F33" s="39" t="s">
        <v>0</v>
      </c>
      <c r="G33" s="42"/>
      <c r="H33" s="41"/>
      <c r="I33" s="40"/>
      <c r="J33" s="40"/>
      <c r="K33" s="40" t="s">
        <v>22</v>
      </c>
      <c r="L33" s="40"/>
      <c r="M33" s="39" t="s">
        <v>13</v>
      </c>
      <c r="N33" s="40"/>
      <c r="O33" s="40" t="s">
        <v>21</v>
      </c>
      <c r="P33" s="40"/>
      <c r="Q33" s="39" t="s">
        <v>20</v>
      </c>
      <c r="R33" s="3"/>
      <c r="S33" s="3"/>
      <c r="T33" s="3"/>
      <c r="U33" s="3"/>
      <c r="V33" s="3"/>
      <c r="W33" s="1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5"/>
      <c r="GQ33" s="75"/>
    </row>
    <row r="34" spans="1:199" ht="19.5" customHeight="1" thickBot="1" x14ac:dyDescent="0.35">
      <c r="A34" s="3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6"/>
      <c r="P34" s="40"/>
      <c r="Q34" s="40"/>
      <c r="R34" s="3"/>
      <c r="S34" s="3"/>
      <c r="T34" s="3"/>
      <c r="U34" s="3"/>
      <c r="V34" s="3"/>
      <c r="W34" s="1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5"/>
      <c r="GQ34" s="75"/>
    </row>
    <row r="35" spans="1:199" ht="17.25" thickBot="1" x14ac:dyDescent="0.35">
      <c r="A35" s="3"/>
      <c r="B35" s="45"/>
      <c r="C35" s="44"/>
      <c r="D35" s="43" t="str">
        <f>IFERROR(IF($B35="","",$B35/HLOOKUP($M35,$J$2:$T$3,2, FALSE)),"")</f>
        <v/>
      </c>
      <c r="E35" s="42"/>
      <c r="F35" s="39" t="s">
        <v>0</v>
      </c>
      <c r="G35" s="42"/>
      <c r="H35" s="41"/>
      <c r="I35" s="40"/>
      <c r="J35" s="40"/>
      <c r="K35" s="40" t="s">
        <v>22</v>
      </c>
      <c r="L35" s="40"/>
      <c r="M35" s="39" t="s">
        <v>13</v>
      </c>
      <c r="N35" s="40"/>
      <c r="O35" s="40" t="s">
        <v>21</v>
      </c>
      <c r="P35" s="40"/>
      <c r="Q35" s="39" t="s">
        <v>20</v>
      </c>
      <c r="R35" s="3"/>
      <c r="S35" s="3"/>
      <c r="T35" s="3"/>
      <c r="U35" s="3"/>
      <c r="V35" s="3"/>
      <c r="W35" s="1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5"/>
      <c r="GQ35" s="75"/>
    </row>
    <row r="36" spans="1:199" ht="19.5" customHeight="1" thickBot="1" x14ac:dyDescent="0.35">
      <c r="A36" s="3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6"/>
      <c r="P36" s="40"/>
      <c r="Q36" s="40"/>
      <c r="R36" s="3"/>
      <c r="S36" s="3"/>
      <c r="T36" s="3"/>
      <c r="U36" s="3"/>
      <c r="V36" s="3"/>
      <c r="W36" s="1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5"/>
      <c r="GQ36" s="75"/>
    </row>
    <row r="37" spans="1:199" ht="17.25" thickBot="1" x14ac:dyDescent="0.35">
      <c r="A37" s="3"/>
      <c r="B37" s="45"/>
      <c r="C37" s="44"/>
      <c r="D37" s="43" t="str">
        <f>IFERROR(IF($B37="","",$B37/HLOOKUP($M37,$J$2:$T$3,2, FALSE)),"")</f>
        <v/>
      </c>
      <c r="E37" s="42"/>
      <c r="F37" s="39" t="s">
        <v>0</v>
      </c>
      <c r="G37" s="42"/>
      <c r="H37" s="41"/>
      <c r="I37" s="40"/>
      <c r="J37" s="40"/>
      <c r="K37" s="40" t="s">
        <v>22</v>
      </c>
      <c r="L37" s="40"/>
      <c r="M37" s="39" t="s">
        <v>13</v>
      </c>
      <c r="N37" s="40"/>
      <c r="O37" s="40" t="s">
        <v>21</v>
      </c>
      <c r="P37" s="40"/>
      <c r="Q37" s="39" t="s">
        <v>20</v>
      </c>
      <c r="R37" s="3"/>
      <c r="S37" s="3"/>
      <c r="T37" s="3"/>
      <c r="U37" s="3"/>
      <c r="V37" s="3"/>
      <c r="W37" s="1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5"/>
      <c r="GQ37" s="75"/>
    </row>
    <row r="38" spans="1:199" ht="18" customHeight="1" thickBot="1" x14ac:dyDescent="0.35">
      <c r="A38" s="3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6"/>
      <c r="P38" s="40"/>
      <c r="Q38" s="40"/>
      <c r="R38" s="3"/>
      <c r="S38" s="3"/>
      <c r="T38" s="3"/>
      <c r="U38" s="3"/>
      <c r="V38" s="3"/>
      <c r="W38" s="1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5"/>
      <c r="GQ38" s="75"/>
    </row>
    <row r="39" spans="1:199" ht="17.25" thickBot="1" x14ac:dyDescent="0.35">
      <c r="A39" s="3"/>
      <c r="B39" s="45"/>
      <c r="C39" s="44"/>
      <c r="D39" s="43" t="str">
        <f>IFERROR(IF($B39="","",$B39/HLOOKUP($M39,$J$2:$T$3,2, FALSE)),"")</f>
        <v/>
      </c>
      <c r="E39" s="42"/>
      <c r="F39" s="39" t="s">
        <v>0</v>
      </c>
      <c r="G39" s="42"/>
      <c r="H39" s="41"/>
      <c r="I39" s="40"/>
      <c r="J39" s="40"/>
      <c r="K39" s="40" t="s">
        <v>22</v>
      </c>
      <c r="L39" s="40"/>
      <c r="M39" s="39" t="s">
        <v>13</v>
      </c>
      <c r="N39" s="40"/>
      <c r="O39" s="40" t="s">
        <v>21</v>
      </c>
      <c r="P39" s="40"/>
      <c r="Q39" s="39" t="s">
        <v>20</v>
      </c>
      <c r="R39" s="3"/>
      <c r="S39" s="3"/>
      <c r="T39" s="3"/>
      <c r="U39" s="3"/>
      <c r="V39" s="3"/>
      <c r="W39" s="1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5"/>
      <c r="GQ39" s="75"/>
    </row>
    <row r="40" spans="1:199" ht="17.25" thickBot="1" x14ac:dyDescent="0.35">
      <c r="A40" s="3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6"/>
      <c r="P40" s="40"/>
      <c r="Q40" s="40"/>
      <c r="R40" s="3"/>
      <c r="S40" s="3"/>
      <c r="T40" s="3"/>
      <c r="U40" s="3"/>
      <c r="V40" s="3"/>
      <c r="W40" s="1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5"/>
      <c r="GQ40" s="75"/>
    </row>
    <row r="41" spans="1:199" ht="17.25" thickBot="1" x14ac:dyDescent="0.35">
      <c r="A41" s="3"/>
      <c r="B41" s="45"/>
      <c r="C41" s="44"/>
      <c r="D41" s="43" t="str">
        <f>IFERROR(IF($B41="","",$B41/HLOOKUP($M41,$J$2:$T$3,2, FALSE)),"")</f>
        <v/>
      </c>
      <c r="E41" s="42"/>
      <c r="F41" s="39" t="s">
        <v>0</v>
      </c>
      <c r="G41" s="42"/>
      <c r="H41" s="41"/>
      <c r="I41" s="40"/>
      <c r="J41" s="40"/>
      <c r="K41" s="40" t="s">
        <v>22</v>
      </c>
      <c r="L41" s="40"/>
      <c r="M41" s="39" t="s">
        <v>13</v>
      </c>
      <c r="N41" s="40"/>
      <c r="O41" s="40" t="s">
        <v>21</v>
      </c>
      <c r="P41" s="40"/>
      <c r="Q41" s="39" t="s">
        <v>20</v>
      </c>
      <c r="R41" s="3"/>
      <c r="S41" s="20"/>
      <c r="T41" s="3"/>
      <c r="U41" s="3"/>
      <c r="V41" s="3"/>
      <c r="W41" s="1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5"/>
      <c r="GQ41" s="75"/>
    </row>
    <row r="42" spans="1:199" ht="19.5" customHeight="1" thickBot="1" x14ac:dyDescent="0.35">
      <c r="A42" s="3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6"/>
      <c r="P42" s="40"/>
      <c r="Q42" s="40"/>
      <c r="R42" s="3"/>
      <c r="S42" s="3"/>
      <c r="T42" s="3"/>
      <c r="U42" s="3"/>
      <c r="V42" s="3"/>
      <c r="W42" s="1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5"/>
      <c r="GQ42" s="75"/>
    </row>
    <row r="43" spans="1:199" ht="17.25" thickBot="1" x14ac:dyDescent="0.35">
      <c r="A43" s="3"/>
      <c r="B43" s="45"/>
      <c r="C43" s="44"/>
      <c r="D43" s="43" t="str">
        <f>IFERROR(IF($B43="","",$B43/HLOOKUP($M43,$J$2:$T$3,2, FALSE)),"")</f>
        <v/>
      </c>
      <c r="E43" s="42"/>
      <c r="F43" s="39" t="s">
        <v>0</v>
      </c>
      <c r="G43" s="42"/>
      <c r="H43" s="41"/>
      <c r="I43" s="40"/>
      <c r="J43" s="40"/>
      <c r="K43" s="40" t="s">
        <v>22</v>
      </c>
      <c r="L43" s="40"/>
      <c r="M43" s="39" t="s">
        <v>13</v>
      </c>
      <c r="N43" s="40"/>
      <c r="O43" s="40" t="s">
        <v>21</v>
      </c>
      <c r="P43" s="40"/>
      <c r="Q43" s="39" t="s">
        <v>20</v>
      </c>
      <c r="R43" s="3"/>
      <c r="S43" s="3"/>
      <c r="T43" s="3"/>
      <c r="U43" s="3"/>
      <c r="V43" s="3"/>
      <c r="W43" s="1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</row>
    <row r="44" spans="1:199" ht="19.5" customHeight="1" thickBot="1" x14ac:dyDescent="0.35">
      <c r="A44" s="3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6"/>
      <c r="P44" s="40"/>
      <c r="Q44" s="40"/>
      <c r="R44" s="3"/>
      <c r="S44" s="3"/>
      <c r="T44" s="3"/>
      <c r="U44" s="3"/>
      <c r="V44" s="3"/>
      <c r="W44" s="1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</row>
    <row r="45" spans="1:199" ht="17.25" thickBot="1" x14ac:dyDescent="0.35">
      <c r="A45" s="3"/>
      <c r="B45" s="45"/>
      <c r="C45" s="44"/>
      <c r="D45" s="43" t="str">
        <f>IFERROR(IF($B45="","",$B45/HLOOKUP($M45,$J$2:$T$3,2, FALSE)),"")</f>
        <v/>
      </c>
      <c r="E45" s="42"/>
      <c r="F45" s="39" t="s">
        <v>0</v>
      </c>
      <c r="G45" s="42"/>
      <c r="H45" s="41"/>
      <c r="I45" s="40"/>
      <c r="J45" s="40"/>
      <c r="K45" s="40" t="s">
        <v>22</v>
      </c>
      <c r="L45" s="40"/>
      <c r="M45" s="39" t="s">
        <v>13</v>
      </c>
      <c r="N45" s="40"/>
      <c r="O45" s="40" t="s">
        <v>21</v>
      </c>
      <c r="P45" s="40"/>
      <c r="Q45" s="39" t="s">
        <v>20</v>
      </c>
      <c r="R45" s="3"/>
      <c r="S45" s="3"/>
      <c r="T45" s="3"/>
      <c r="U45" s="3"/>
      <c r="V45" s="3"/>
      <c r="W45" s="1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</row>
    <row r="46" spans="1:199" ht="18" customHeight="1" thickBot="1" x14ac:dyDescent="0.35">
      <c r="A46" s="3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6"/>
      <c r="P46" s="40"/>
      <c r="Q46" s="40"/>
      <c r="R46" s="3"/>
      <c r="S46" s="3"/>
      <c r="T46" s="3"/>
      <c r="U46" s="3"/>
      <c r="V46" s="3"/>
      <c r="W46" s="1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</row>
    <row r="47" spans="1:199" ht="17.25" thickBot="1" x14ac:dyDescent="0.35">
      <c r="A47" s="3"/>
      <c r="B47" s="45"/>
      <c r="C47" s="44"/>
      <c r="D47" s="43" t="str">
        <f>IFERROR(IF($B47="","",$B47/HLOOKUP($M47,$J$2:$T$3,2, FALSE)),"")</f>
        <v/>
      </c>
      <c r="E47" s="42"/>
      <c r="F47" s="39" t="s">
        <v>0</v>
      </c>
      <c r="G47" s="42"/>
      <c r="H47" s="41"/>
      <c r="I47" s="40"/>
      <c r="J47" s="40"/>
      <c r="K47" s="40" t="s">
        <v>22</v>
      </c>
      <c r="L47" s="40"/>
      <c r="M47" s="39" t="s">
        <v>13</v>
      </c>
      <c r="N47" s="40"/>
      <c r="O47" s="40" t="s">
        <v>21</v>
      </c>
      <c r="P47" s="40"/>
      <c r="Q47" s="39" t="s">
        <v>20</v>
      </c>
      <c r="R47" s="3"/>
      <c r="S47" s="3"/>
      <c r="T47" s="3"/>
      <c r="U47" s="3"/>
      <c r="V47" s="3"/>
      <c r="W47" s="1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</row>
    <row r="48" spans="1:199" ht="16.5" thickBot="1" x14ac:dyDescent="0.35">
      <c r="A48" s="3"/>
      <c r="B48" s="46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6"/>
      <c r="P48" s="40"/>
      <c r="Q48" s="40"/>
      <c r="R48" s="3"/>
      <c r="S48" s="3"/>
      <c r="T48" s="3"/>
      <c r="U48" s="3"/>
      <c r="V48" s="3"/>
      <c r="W48" s="1"/>
    </row>
    <row r="49" spans="1:25" ht="16.5" thickBot="1" x14ac:dyDescent="0.35">
      <c r="A49" s="3"/>
      <c r="B49" s="45"/>
      <c r="C49" s="44"/>
      <c r="D49" s="43" t="str">
        <f>IFERROR(IF($B49="","",$B49/HLOOKUP($M49,$J$2:$T$3,2, FALSE)),"")</f>
        <v/>
      </c>
      <c r="E49" s="42"/>
      <c r="F49" s="39" t="s">
        <v>0</v>
      </c>
      <c r="G49" s="42"/>
      <c r="H49" s="41"/>
      <c r="I49" s="40"/>
      <c r="J49" s="40"/>
      <c r="K49" s="40" t="s">
        <v>22</v>
      </c>
      <c r="L49" s="40"/>
      <c r="M49" s="39" t="s">
        <v>13</v>
      </c>
      <c r="N49" s="40"/>
      <c r="O49" s="40" t="s">
        <v>21</v>
      </c>
      <c r="P49" s="40"/>
      <c r="Q49" s="39" t="s">
        <v>20</v>
      </c>
      <c r="R49" s="3"/>
      <c r="S49" s="20"/>
      <c r="T49" s="3"/>
      <c r="U49" s="3"/>
      <c r="V49" s="3"/>
      <c r="W49" s="1"/>
    </row>
    <row r="50" spans="1:25" ht="16.5" thickBot="1" x14ac:dyDescent="0.35">
      <c r="A50" s="3"/>
      <c r="B50" s="46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6"/>
      <c r="P50" s="40"/>
      <c r="Q50" s="40"/>
      <c r="R50" s="3"/>
      <c r="S50" s="3"/>
      <c r="T50" s="3"/>
      <c r="U50" s="3"/>
      <c r="V50" s="3"/>
      <c r="W50" s="1"/>
    </row>
    <row r="51" spans="1:25" ht="16.5" thickBot="1" x14ac:dyDescent="0.35">
      <c r="A51" s="3"/>
      <c r="B51" s="45"/>
      <c r="C51" s="44"/>
      <c r="D51" s="43" t="str">
        <f>IFERROR(IF($B51="","",$B51/HLOOKUP($M51,$J$2:$T$3,2, FALSE)),"")</f>
        <v/>
      </c>
      <c r="E51" s="42"/>
      <c r="F51" s="39" t="s">
        <v>0</v>
      </c>
      <c r="G51" s="42"/>
      <c r="H51" s="41"/>
      <c r="I51" s="40"/>
      <c r="J51" s="40"/>
      <c r="K51" s="40" t="s">
        <v>22</v>
      </c>
      <c r="L51" s="40"/>
      <c r="M51" s="39" t="s">
        <v>13</v>
      </c>
      <c r="N51" s="40"/>
      <c r="O51" s="40" t="s">
        <v>21</v>
      </c>
      <c r="P51" s="40"/>
      <c r="Q51" s="39" t="s">
        <v>20</v>
      </c>
      <c r="R51" s="3"/>
      <c r="S51" s="20"/>
      <c r="T51" s="3"/>
      <c r="U51" s="3"/>
      <c r="V51" s="3"/>
      <c r="W51" s="1"/>
    </row>
    <row r="52" spans="1:25" ht="1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1"/>
    </row>
    <row r="53" spans="1:25" ht="15" customHeight="1" x14ac:dyDescent="0.3">
      <c r="A53" s="3"/>
      <c r="B53" s="19" t="s">
        <v>19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1"/>
    </row>
    <row r="54" spans="1:25" ht="15" hidden="1" customHeight="1" x14ac:dyDescent="0.3">
      <c r="A54" s="3"/>
      <c r="B54" s="1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1"/>
    </row>
    <row r="55" spans="1:25" ht="15" hidden="1" customHeight="1" x14ac:dyDescent="0.3">
      <c r="A55" s="3"/>
      <c r="B55" s="38" t="s">
        <v>18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1"/>
    </row>
    <row r="56" spans="1:25" ht="15.75" x14ac:dyDescent="0.3">
      <c r="A56" s="3"/>
      <c r="B56" s="3"/>
      <c r="C56" s="3"/>
      <c r="D56" s="5" t="s">
        <v>17</v>
      </c>
      <c r="E56" s="5"/>
      <c r="F56" s="5"/>
      <c r="G56" s="5"/>
      <c r="H56" s="5"/>
      <c r="I56" s="5"/>
      <c r="J56" s="17" t="s">
        <v>13</v>
      </c>
      <c r="K56" s="17" t="s">
        <v>12</v>
      </c>
      <c r="L56" s="17" t="s">
        <v>11</v>
      </c>
      <c r="M56" s="17" t="s">
        <v>10</v>
      </c>
      <c r="N56" s="17" t="s">
        <v>9</v>
      </c>
      <c r="O56" s="17" t="s">
        <v>8</v>
      </c>
      <c r="P56" s="17" t="s">
        <v>31</v>
      </c>
      <c r="Q56" s="17" t="s">
        <v>34</v>
      </c>
      <c r="R56" s="17" t="s">
        <v>35</v>
      </c>
      <c r="S56" s="17" t="s">
        <v>37</v>
      </c>
      <c r="T56" s="17" t="s">
        <v>38</v>
      </c>
      <c r="U56" s="17"/>
      <c r="V56" s="17"/>
      <c r="W56" s="1" t="s">
        <v>16</v>
      </c>
    </row>
    <row r="57" spans="1:25" ht="7.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3"/>
      <c r="U57" s="3"/>
      <c r="V57" s="3"/>
      <c r="W57" s="1"/>
    </row>
    <row r="58" spans="1:25" ht="11.25" customHeight="1" thickBot="1" x14ac:dyDescent="0.35">
      <c r="A58" s="3"/>
      <c r="B58" s="3"/>
      <c r="C58" s="3"/>
      <c r="D58" s="3"/>
      <c r="E58" s="3"/>
      <c r="F58" s="3"/>
      <c r="G58" s="3"/>
      <c r="H58" s="3"/>
      <c r="I58" s="3"/>
      <c r="J58" s="17"/>
      <c r="K58" s="17"/>
      <c r="L58" s="94"/>
      <c r="M58" s="94"/>
      <c r="N58" s="94"/>
      <c r="O58" s="94"/>
      <c r="P58" s="94"/>
      <c r="Q58" s="94"/>
      <c r="R58" s="17"/>
      <c r="S58" s="17"/>
      <c r="T58" s="3"/>
      <c r="U58" s="3"/>
      <c r="V58" s="3"/>
      <c r="W58" s="1"/>
    </row>
    <row r="59" spans="1:25" ht="16.5" thickBot="1" x14ac:dyDescent="0.35">
      <c r="A59" s="3"/>
      <c r="B59" s="85" t="s">
        <v>7</v>
      </c>
      <c r="C59" s="86"/>
      <c r="D59" s="25" t="str">
        <f>IFERROR(IF($B$13="","",$B$13/HLOOKUP($M$13,$J$2:$T$3,2, FALSE)),"")</f>
        <v/>
      </c>
      <c r="E59" s="24"/>
      <c r="F59" s="24"/>
      <c r="G59" s="24"/>
      <c r="H59" s="24" t="s">
        <v>15</v>
      </c>
      <c r="I59" s="24"/>
      <c r="J59" s="23" t="str">
        <f>IFERROR(IF($M$13=J$56, $D59*J$4*$W$59, IF(E59&lt;&gt;"",$D59*J$4, "" )),"")</f>
        <v/>
      </c>
      <c r="K59" s="23" t="str">
        <f t="shared" ref="K59:T59" si="0">IFERROR(IF($M$13=K$56, $D59*K$4*$W$59, IF(J59&lt;&gt;"",$D59*K$4, "" )),"")</f>
        <v/>
      </c>
      <c r="L59" s="23" t="str">
        <f t="shared" si="0"/>
        <v/>
      </c>
      <c r="M59" s="23" t="str">
        <f t="shared" si="0"/>
        <v/>
      </c>
      <c r="N59" s="23" t="str">
        <f t="shared" si="0"/>
        <v/>
      </c>
      <c r="O59" s="23" t="str">
        <f t="shared" si="0"/>
        <v/>
      </c>
      <c r="P59" s="23" t="str">
        <f>IFERROR(IF($M$13=P$56, $D59*P$4*$W$59, IF(O59&lt;&gt;"",$D59*P$4, "" )),"")</f>
        <v/>
      </c>
      <c r="Q59" s="23" t="str">
        <f t="shared" si="0"/>
        <v/>
      </c>
      <c r="R59" s="23" t="str">
        <f t="shared" si="0"/>
        <v/>
      </c>
      <c r="S59" s="23" t="str">
        <f t="shared" si="0"/>
        <v/>
      </c>
      <c r="T59" s="22" t="str">
        <f t="shared" si="0"/>
        <v/>
      </c>
      <c r="U59" s="22" t="str">
        <f>IFERROR(IF($M$13=U$56, $D59*U$4*$W$59, IF(T59&lt;&gt;"",$D59*U$4, "" )),"")</f>
        <v/>
      </c>
      <c r="V59" s="22" t="str">
        <f>IFERROR(IF($M$13=V$56, $D59*V$4*$W$59, IF(U59&lt;&gt;"",$D59*V$4, "" )),"")</f>
        <v/>
      </c>
      <c r="W59" s="21">
        <f>IF(OR($Q$13="July",$Q$13="Aug",$Q$13="Sept"),0.75,IF(OR($Q$13="Oct",$Q$13="Nov",$Q$13="Dec"),0.5,IF(OR($Q$13="Jan",$Q$13="Feb",$Q$13="March",$Q$13=""),0.25,0)))</f>
        <v>0.75</v>
      </c>
      <c r="Y59" s="74"/>
    </row>
    <row r="60" spans="1:25" ht="16.5" thickBot="1" x14ac:dyDescent="0.35">
      <c r="A60" s="3"/>
      <c r="B60" s="85" t="s">
        <v>7</v>
      </c>
      <c r="C60" s="86"/>
      <c r="D60" s="25" t="str">
        <f>IFERROR(IF($B$15="","",$B$15/HLOOKUP($M$15,$J$2:$T$3,2, FALSE)),"")</f>
        <v/>
      </c>
      <c r="E60" s="24"/>
      <c r="F60" s="24"/>
      <c r="G60" s="24"/>
      <c r="H60" s="24"/>
      <c r="I60" s="24"/>
      <c r="J60" s="23" t="str">
        <f>IFERROR(IF($M$15=J$56, $D60*J$4*$W$60, IF(E60&lt;&gt;"",$D60*J$4, "" )),"")</f>
        <v/>
      </c>
      <c r="K60" s="23" t="str">
        <f t="shared" ref="K60:V60" si="1">IFERROR(IF($M$15=K$56, $D60*K$4*$W$60, IF(J60&lt;&gt;"",$D60*K$4, "" )),"")</f>
        <v/>
      </c>
      <c r="L60" s="23" t="str">
        <f t="shared" si="1"/>
        <v/>
      </c>
      <c r="M60" s="23" t="str">
        <f t="shared" si="1"/>
        <v/>
      </c>
      <c r="N60" s="23" t="str">
        <f t="shared" si="1"/>
        <v/>
      </c>
      <c r="O60" s="23" t="str">
        <f t="shared" si="1"/>
        <v/>
      </c>
      <c r="P60" s="23" t="str">
        <f t="shared" si="1"/>
        <v/>
      </c>
      <c r="Q60" s="23" t="str">
        <f t="shared" si="1"/>
        <v/>
      </c>
      <c r="R60" s="23" t="str">
        <f t="shared" si="1"/>
        <v/>
      </c>
      <c r="S60" s="23" t="str">
        <f t="shared" si="1"/>
        <v/>
      </c>
      <c r="T60" s="22" t="str">
        <f t="shared" si="1"/>
        <v/>
      </c>
      <c r="U60" s="22" t="str">
        <f t="shared" si="1"/>
        <v/>
      </c>
      <c r="V60" s="22" t="str">
        <f t="shared" si="1"/>
        <v/>
      </c>
      <c r="W60" s="21">
        <f>IF(OR($Q$15="July",$Q$15="Aug",$Q$15="Sept"),0.75,IF(OR($Q$15="Oct",$Q$15="Nov",$Q$15="Dec"),0.5,IF(OR($Q$15="Jan",$Q$15="Feb",$Q$15="March",$Q$15=""),0.25,0)))</f>
        <v>0.75</v>
      </c>
    </row>
    <row r="61" spans="1:25" ht="16.5" thickBot="1" x14ac:dyDescent="0.35">
      <c r="A61" s="3"/>
      <c r="B61" s="85" t="s">
        <v>7</v>
      </c>
      <c r="C61" s="86"/>
      <c r="D61" s="25" t="str">
        <f>IFERROR(IF($B$17="","",$B$17/HLOOKUP($M$17,$J$2:$T$3,2, FALSE)),"")</f>
        <v/>
      </c>
      <c r="E61" s="24"/>
      <c r="F61" s="24"/>
      <c r="G61" s="24"/>
      <c r="H61" s="24"/>
      <c r="I61" s="24"/>
      <c r="J61" s="23" t="str">
        <f>IFERROR(IF($M$17=J$56, $D61*J$4*$W$61, IF(E61&lt;&gt;"",$D61*J$4, "" )),"")</f>
        <v/>
      </c>
      <c r="K61" s="23" t="str">
        <f t="shared" ref="K61:V61" si="2">IFERROR(IF($M$17=K$56, $D61*K$4*$W$61, IF(J61&lt;&gt;"",$D61*K$4, "" )),"")</f>
        <v/>
      </c>
      <c r="L61" s="23" t="str">
        <f t="shared" si="2"/>
        <v/>
      </c>
      <c r="M61" s="23" t="str">
        <f t="shared" si="2"/>
        <v/>
      </c>
      <c r="N61" s="23" t="str">
        <f t="shared" si="2"/>
        <v/>
      </c>
      <c r="O61" s="23" t="str">
        <f t="shared" si="2"/>
        <v/>
      </c>
      <c r="P61" s="23" t="str">
        <f t="shared" si="2"/>
        <v/>
      </c>
      <c r="Q61" s="23" t="str">
        <f t="shared" si="2"/>
        <v/>
      </c>
      <c r="R61" s="23" t="str">
        <f t="shared" si="2"/>
        <v/>
      </c>
      <c r="S61" s="23" t="str">
        <f t="shared" si="2"/>
        <v/>
      </c>
      <c r="T61" s="22" t="str">
        <f t="shared" si="2"/>
        <v/>
      </c>
      <c r="U61" s="22" t="str">
        <f t="shared" si="2"/>
        <v/>
      </c>
      <c r="V61" s="22" t="str">
        <f t="shared" si="2"/>
        <v/>
      </c>
      <c r="W61" s="21">
        <f>IF(OR($Q$17="July",$Q$17="Aug",$Q$17="Sept"),0.75,IF(OR($Q$17="Oct",$Q$17="Nov",$Q$17="Dec"),0.5,IF(OR($Q$17="Jan",$Q$17="Feb",$Q$17="March",$Q$17=""),0.25,0)))</f>
        <v>0.75</v>
      </c>
    </row>
    <row r="62" spans="1:25" ht="16.5" thickBot="1" x14ac:dyDescent="0.35">
      <c r="A62" s="3"/>
      <c r="B62" s="85" t="s">
        <v>7</v>
      </c>
      <c r="C62" s="86"/>
      <c r="D62" s="25" t="str">
        <f>IFERROR(IF($B$19="","",$B$19/HLOOKUP($M$19,$J$2:$T$3,2, FALSE)),"")</f>
        <v/>
      </c>
      <c r="E62" s="24"/>
      <c r="F62" s="24"/>
      <c r="G62" s="24"/>
      <c r="H62" s="24"/>
      <c r="I62" s="24"/>
      <c r="J62" s="23" t="str">
        <f>IFERROR(IF($M$19=J$56, $D62*J$4*$W$62, IF(E62&lt;&gt;"",$D62*J$4, "" )),"")</f>
        <v/>
      </c>
      <c r="K62" s="23" t="str">
        <f t="shared" ref="K62:V62" si="3">IFERROR(IF($M$19=K$56, $D62*K$4*$W$62, IF(J62&lt;&gt;"",$D62*K$4, "" )),"")</f>
        <v/>
      </c>
      <c r="L62" s="23" t="str">
        <f t="shared" si="3"/>
        <v/>
      </c>
      <c r="M62" s="23" t="str">
        <f t="shared" si="3"/>
        <v/>
      </c>
      <c r="N62" s="23" t="str">
        <f t="shared" si="3"/>
        <v/>
      </c>
      <c r="O62" s="23" t="str">
        <f t="shared" si="3"/>
        <v/>
      </c>
      <c r="P62" s="23" t="str">
        <f t="shared" si="3"/>
        <v/>
      </c>
      <c r="Q62" s="23" t="str">
        <f t="shared" si="3"/>
        <v/>
      </c>
      <c r="R62" s="23" t="str">
        <f t="shared" si="3"/>
        <v/>
      </c>
      <c r="S62" s="23" t="str">
        <f t="shared" si="3"/>
        <v/>
      </c>
      <c r="T62" s="22" t="str">
        <f t="shared" si="3"/>
        <v/>
      </c>
      <c r="U62" s="22" t="str">
        <f t="shared" si="3"/>
        <v/>
      </c>
      <c r="V62" s="22" t="str">
        <f t="shared" si="3"/>
        <v/>
      </c>
      <c r="W62" s="21">
        <f>IF(OR($Q$19="July",$Q$19="Aug",$Q$19="Sept"),0.75,IF(OR($Q$19="Oct",$Q$19="Nov",$Q$19="Dec"),0.5,IF(OR($Q$19="Jan",$Q$19="Feb",$Q$19="March",$Q$19=""),0.25,0)))</f>
        <v>0.75</v>
      </c>
    </row>
    <row r="63" spans="1:25" ht="16.5" thickBot="1" x14ac:dyDescent="0.35">
      <c r="A63" s="3"/>
      <c r="B63" s="85" t="s">
        <v>7</v>
      </c>
      <c r="C63" s="86"/>
      <c r="D63" s="25" t="str">
        <f>IFERROR(IF($B$21="","",$B$21/HLOOKUP($M$21,$J$2:$T$3,2, FALSE)),"")</f>
        <v/>
      </c>
      <c r="E63" s="24"/>
      <c r="F63" s="24"/>
      <c r="G63" s="24"/>
      <c r="H63" s="24"/>
      <c r="I63" s="24"/>
      <c r="J63" s="23" t="str">
        <f>IFERROR(IF($M$21=J$56, $D63*J$4*$W$63, IF(E63&lt;&gt;"",$D63*J$4, "" )),"")</f>
        <v/>
      </c>
      <c r="K63" s="23" t="str">
        <f t="shared" ref="K63:V63" si="4">IFERROR(IF($M$21=K$56, $D63*K$4*$W$63, IF(J63&lt;&gt;"",$D63*K$4, "" )),"")</f>
        <v/>
      </c>
      <c r="L63" s="23" t="str">
        <f t="shared" si="4"/>
        <v/>
      </c>
      <c r="M63" s="23" t="str">
        <f t="shared" si="4"/>
        <v/>
      </c>
      <c r="N63" s="23" t="str">
        <f t="shared" si="4"/>
        <v/>
      </c>
      <c r="O63" s="23" t="str">
        <f t="shared" si="4"/>
        <v/>
      </c>
      <c r="P63" s="23" t="str">
        <f t="shared" si="4"/>
        <v/>
      </c>
      <c r="Q63" s="23" t="str">
        <f t="shared" si="4"/>
        <v/>
      </c>
      <c r="R63" s="23" t="str">
        <f t="shared" si="4"/>
        <v/>
      </c>
      <c r="S63" s="23" t="str">
        <f t="shared" si="4"/>
        <v/>
      </c>
      <c r="T63" s="22" t="str">
        <f t="shared" si="4"/>
        <v/>
      </c>
      <c r="U63" s="22" t="str">
        <f t="shared" si="4"/>
        <v/>
      </c>
      <c r="V63" s="22" t="str">
        <f t="shared" si="4"/>
        <v/>
      </c>
      <c r="W63" s="21">
        <f>IF(OR($Q$21="July",$Q$21="Aug",$Q$21="Sept"),0.75,IF(OR($Q$21="Oct",$Q$21="Nov",$Q$21="Dec"),0.5,IF(OR($Q$21="Jan",$Q$21="Feb",$Q$21="March",$Q$21=""),0.25,0)))</f>
        <v>0.75</v>
      </c>
    </row>
    <row r="64" spans="1:25" ht="16.5" thickBot="1" x14ac:dyDescent="0.35">
      <c r="A64" s="3"/>
      <c r="B64" s="85" t="s">
        <v>7</v>
      </c>
      <c r="C64" s="86"/>
      <c r="D64" s="25" t="str">
        <f>IFERROR(IF($B$23="","",$B$23/HLOOKUP($M$23,$J$2:$T$3,2, FALSE)),"")</f>
        <v/>
      </c>
      <c r="E64" s="24"/>
      <c r="F64" s="24"/>
      <c r="G64" s="24"/>
      <c r="H64" s="24"/>
      <c r="I64" s="24"/>
      <c r="J64" s="23" t="str">
        <f>IFERROR(IF($M$23=J$56, $D64*J$4*$W$64, IF(E64&lt;&gt;"",$D64*J$4, "" )),"")</f>
        <v/>
      </c>
      <c r="K64" s="23" t="str">
        <f t="shared" ref="K64:V64" si="5">IFERROR(IF($M$23=K$56, $D64*K$4*$W$64, IF(J$64&lt;&gt;"",$D64*K$4, "" )),"")</f>
        <v/>
      </c>
      <c r="L64" s="23" t="str">
        <f t="shared" si="5"/>
        <v/>
      </c>
      <c r="M64" s="23" t="str">
        <f t="shared" si="5"/>
        <v/>
      </c>
      <c r="N64" s="23" t="str">
        <f t="shared" si="5"/>
        <v/>
      </c>
      <c r="O64" s="23" t="str">
        <f t="shared" si="5"/>
        <v/>
      </c>
      <c r="P64" s="23" t="str">
        <f t="shared" si="5"/>
        <v/>
      </c>
      <c r="Q64" s="23" t="str">
        <f t="shared" si="5"/>
        <v/>
      </c>
      <c r="R64" s="23" t="str">
        <f t="shared" si="5"/>
        <v/>
      </c>
      <c r="S64" s="23" t="str">
        <f t="shared" si="5"/>
        <v/>
      </c>
      <c r="T64" s="22" t="str">
        <f t="shared" si="5"/>
        <v/>
      </c>
      <c r="U64" s="22" t="str">
        <f t="shared" si="5"/>
        <v/>
      </c>
      <c r="V64" s="22" t="str">
        <f t="shared" si="5"/>
        <v/>
      </c>
      <c r="W64" s="26">
        <f>IF(OR($Q$23="July",$Q$23="Aug",$Q$23="Sept"),0.75,IF(OR($Q$23="Oct",$Q$23="Nov",$Q$23="Dec"),0.5,IF(OR($Q$23="Jan",$Q$23="Feb",$Q$23="March",$Q$23=""),0.25,0)))</f>
        <v>0.75</v>
      </c>
    </row>
    <row r="65" spans="1:23" ht="16.5" thickBot="1" x14ac:dyDescent="0.35">
      <c r="A65" s="3"/>
      <c r="B65" s="85" t="s">
        <v>7</v>
      </c>
      <c r="C65" s="86"/>
      <c r="D65" s="25" t="str">
        <f>IFERROR(IF($B$25="","",$B$25/HLOOKUP($M$25,$J$2:$T$3,2, FALSE)),"")</f>
        <v/>
      </c>
      <c r="E65" s="24"/>
      <c r="F65" s="24"/>
      <c r="G65" s="24"/>
      <c r="H65" s="24"/>
      <c r="I65" s="24"/>
      <c r="J65" s="23" t="str">
        <f>IFERROR(IF($M$25=J$56, $D65*J$4*$W$65, IF(E65&lt;&gt;"",$D65*J$4, "" )),"")</f>
        <v/>
      </c>
      <c r="K65" s="23" t="str">
        <f t="shared" ref="K65:V65" si="6">IFERROR(IF($M$25=K$56, $D65*K$4*$W$65, IF(J65&lt;&gt;"",$D65*K$4, "" )),"")</f>
        <v/>
      </c>
      <c r="L65" s="23" t="str">
        <f t="shared" si="6"/>
        <v/>
      </c>
      <c r="M65" s="23" t="str">
        <f t="shared" si="6"/>
        <v/>
      </c>
      <c r="N65" s="23" t="str">
        <f t="shared" si="6"/>
        <v/>
      </c>
      <c r="O65" s="23" t="str">
        <f t="shared" si="6"/>
        <v/>
      </c>
      <c r="P65" s="23" t="str">
        <f t="shared" si="6"/>
        <v/>
      </c>
      <c r="Q65" s="23" t="str">
        <f t="shared" si="6"/>
        <v/>
      </c>
      <c r="R65" s="23" t="str">
        <f t="shared" si="6"/>
        <v/>
      </c>
      <c r="S65" s="23" t="str">
        <f t="shared" si="6"/>
        <v/>
      </c>
      <c r="T65" s="22" t="str">
        <f t="shared" si="6"/>
        <v/>
      </c>
      <c r="U65" s="22" t="str">
        <f t="shared" si="6"/>
        <v/>
      </c>
      <c r="V65" s="22" t="str">
        <f t="shared" si="6"/>
        <v/>
      </c>
      <c r="W65" s="26">
        <f>IF(OR($Q$25="July",$Q$25="Aug",$Q$25="Sept"),0.75,IF(OR($Q$25="Oct",$Q$25="Nov",$Q$25="Dec"),0.5,IF(OR($Q$25="Jan",$Q$25="Feb",$Q$25="March",$Q$25=""),0.25,0)))</f>
        <v>0.75</v>
      </c>
    </row>
    <row r="66" spans="1:23" ht="16.5" thickBot="1" x14ac:dyDescent="0.35">
      <c r="A66" s="3"/>
      <c r="B66" s="85" t="s">
        <v>7</v>
      </c>
      <c r="C66" s="86"/>
      <c r="D66" s="25" t="str">
        <f>IFERROR(IF($B$27="","",$B$27/HLOOKUP($M$27,$J$2:$T$3,2, FALSE)),"")</f>
        <v/>
      </c>
      <c r="E66" s="24"/>
      <c r="F66" s="24"/>
      <c r="G66" s="24"/>
      <c r="H66" s="24"/>
      <c r="I66" s="24"/>
      <c r="J66" s="23" t="str">
        <f>IFERROR(IF($M$27=J$56, $D66*J$4*$W$66, IF(E66&lt;&gt;"",$D66*J$4, "" )),"")</f>
        <v/>
      </c>
      <c r="K66" s="23" t="str">
        <f t="shared" ref="K66:V66" si="7">IFERROR(IF($M$27=K$56, $D66*K$4*$W$66, IF(J66&lt;&gt;"",$D66*K$4, "" )),"")</f>
        <v/>
      </c>
      <c r="L66" s="23" t="str">
        <f t="shared" si="7"/>
        <v/>
      </c>
      <c r="M66" s="23" t="str">
        <f t="shared" si="7"/>
        <v/>
      </c>
      <c r="N66" s="23" t="str">
        <f t="shared" si="7"/>
        <v/>
      </c>
      <c r="O66" s="23" t="str">
        <f t="shared" si="7"/>
        <v/>
      </c>
      <c r="P66" s="23" t="str">
        <f t="shared" si="7"/>
        <v/>
      </c>
      <c r="Q66" s="23" t="str">
        <f t="shared" si="7"/>
        <v/>
      </c>
      <c r="R66" s="23" t="str">
        <f t="shared" si="7"/>
        <v/>
      </c>
      <c r="S66" s="23" t="str">
        <f t="shared" si="7"/>
        <v/>
      </c>
      <c r="T66" s="22" t="str">
        <f t="shared" si="7"/>
        <v/>
      </c>
      <c r="U66" s="22" t="str">
        <f t="shared" si="7"/>
        <v/>
      </c>
      <c r="V66" s="22" t="str">
        <f t="shared" si="7"/>
        <v/>
      </c>
      <c r="W66" s="26">
        <f>IF(OR($Q$27="July",$Q$27="Aug",$Q$27="Sept"),0.75,IF(OR($Q$27="Oct",$Q$27="Nov",$Q$27="Dec"),0.5,IF(OR($Q$27="Jan",$Q$27="Feb",$Q$27="March",$Q$27=""),0.25,0)))</f>
        <v>0.75</v>
      </c>
    </row>
    <row r="67" spans="1:23" ht="16.5" thickBot="1" x14ac:dyDescent="0.35">
      <c r="A67" s="3"/>
      <c r="B67" s="85" t="s">
        <v>7</v>
      </c>
      <c r="C67" s="86"/>
      <c r="D67" s="25" t="str">
        <f>IFERROR(IF($B$29="","",$B$29/HLOOKUP($M$29,$J$2:$T$3,2, FALSE)),"")</f>
        <v/>
      </c>
      <c r="E67" s="24"/>
      <c r="F67" s="24"/>
      <c r="G67" s="24"/>
      <c r="H67" s="24"/>
      <c r="I67" s="24"/>
      <c r="J67" s="23" t="str">
        <f>IFERROR(IF($M$29=J$56, $D67*J$4*$W$67, IF(E67&lt;&gt;"",$D67*J$4, "" )),"")</f>
        <v/>
      </c>
      <c r="K67" s="23" t="str">
        <f t="shared" ref="K67:V67" si="8">IFERROR(IF($M$29=K$56, $D67*K$4*$W$67, IF(J67&lt;&gt;"",$D67*K$4, "" )),"")</f>
        <v/>
      </c>
      <c r="L67" s="23" t="str">
        <f t="shared" si="8"/>
        <v/>
      </c>
      <c r="M67" s="23" t="str">
        <f t="shared" si="8"/>
        <v/>
      </c>
      <c r="N67" s="23" t="str">
        <f t="shared" si="8"/>
        <v/>
      </c>
      <c r="O67" s="23" t="str">
        <f t="shared" si="8"/>
        <v/>
      </c>
      <c r="P67" s="23" t="str">
        <f t="shared" si="8"/>
        <v/>
      </c>
      <c r="Q67" s="23" t="str">
        <f t="shared" si="8"/>
        <v/>
      </c>
      <c r="R67" s="23" t="str">
        <f t="shared" si="8"/>
        <v/>
      </c>
      <c r="S67" s="23" t="str">
        <f t="shared" si="8"/>
        <v/>
      </c>
      <c r="T67" s="22" t="str">
        <f t="shared" si="8"/>
        <v/>
      </c>
      <c r="U67" s="22" t="str">
        <f t="shared" si="8"/>
        <v/>
      </c>
      <c r="V67" s="22" t="str">
        <f t="shared" si="8"/>
        <v/>
      </c>
      <c r="W67" s="26">
        <f>IF(OR($Q$29="July",$Q$29="Aug",$Q$29="Sept"),0.75,IF(OR($Q$29="Oct",$Q$29="Nov",$Q$29="Dec"),0.5,IF(OR($Q$29="Jan",$Q$29="Feb",$Q$29="March",$Q$29=""),0.25,0)))</f>
        <v>0.75</v>
      </c>
    </row>
    <row r="68" spans="1:23" ht="16.5" thickBot="1" x14ac:dyDescent="0.35">
      <c r="A68" s="3"/>
      <c r="B68" s="85" t="s">
        <v>7</v>
      </c>
      <c r="C68" s="86"/>
      <c r="D68" s="25" t="str">
        <f>IFERROR(IF($B$31="","",$B$31/HLOOKUP($M$31,$J$2:$T$3,2, FALSE)),"")</f>
        <v/>
      </c>
      <c r="E68" s="24"/>
      <c r="F68" s="24"/>
      <c r="G68" s="24"/>
      <c r="H68" s="24"/>
      <c r="I68" s="24"/>
      <c r="J68" s="23" t="str">
        <f>IFERROR(IF($M$31=J$56, $D68*J$4*$W$68, IF(E68&lt;&gt;"",$D68*J$4, "" )),"")</f>
        <v/>
      </c>
      <c r="K68" s="23" t="str">
        <f t="shared" ref="K68:V68" si="9">IFERROR(IF($M$31=K$56, $D68*K$4*$W$68, IF(J68&lt;&gt;"",$D68*K$4, "" )),"")</f>
        <v/>
      </c>
      <c r="L68" s="23" t="str">
        <f t="shared" si="9"/>
        <v/>
      </c>
      <c r="M68" s="23" t="str">
        <f t="shared" si="9"/>
        <v/>
      </c>
      <c r="N68" s="23" t="str">
        <f t="shared" si="9"/>
        <v/>
      </c>
      <c r="O68" s="23" t="str">
        <f t="shared" si="9"/>
        <v/>
      </c>
      <c r="P68" s="23" t="str">
        <f t="shared" si="9"/>
        <v/>
      </c>
      <c r="Q68" s="23" t="str">
        <f t="shared" si="9"/>
        <v/>
      </c>
      <c r="R68" s="23" t="str">
        <f t="shared" si="9"/>
        <v/>
      </c>
      <c r="S68" s="23" t="str">
        <f t="shared" si="9"/>
        <v/>
      </c>
      <c r="T68" s="22" t="str">
        <f t="shared" si="9"/>
        <v/>
      </c>
      <c r="U68" s="22" t="str">
        <f t="shared" si="9"/>
        <v/>
      </c>
      <c r="V68" s="22" t="str">
        <f t="shared" si="9"/>
        <v/>
      </c>
      <c r="W68" s="26">
        <f>IF(OR($Q$31="July",$Q$31="Aug",$Q$31="Sept"),0.75,IF(OR($Q$31="Oct",$Q$31="Nov",$Q$31="Dec"),0.5,IF(OR($Q$31="Jan",$Q$31="Feb",$Q$31="March",$Q$31=""),0.25,0)))</f>
        <v>0.75</v>
      </c>
    </row>
    <row r="69" spans="1:23" ht="16.5" thickBot="1" x14ac:dyDescent="0.35">
      <c r="A69" s="37"/>
      <c r="B69" s="89" t="s">
        <v>7</v>
      </c>
      <c r="C69" s="90"/>
      <c r="D69" s="36" t="str">
        <f>IFERROR(IF($B$33="","",$B$33/HLOOKUP($M$33,$J$2:$T$3,2, FALSE)),"")</f>
        <v/>
      </c>
      <c r="E69" s="35"/>
      <c r="F69" s="35"/>
      <c r="G69" s="35"/>
      <c r="H69" s="35" t="s">
        <v>15</v>
      </c>
      <c r="I69" s="35"/>
      <c r="J69" s="34" t="str">
        <f>IFERROR(IF($M$33=J$56, $D69*J$4*$W$69, IF(E69&lt;&gt;"",$D69*J$4, "" )),"")</f>
        <v/>
      </c>
      <c r="K69" s="34" t="str">
        <f t="shared" ref="K69:V69" si="10">IFERROR(IF($M$33=K$56, $D69*K$4*$W$69, IF(J69&lt;&gt;"",$D69*K$4, "" )),"")</f>
        <v/>
      </c>
      <c r="L69" s="34" t="str">
        <f t="shared" si="10"/>
        <v/>
      </c>
      <c r="M69" s="34" t="str">
        <f t="shared" si="10"/>
        <v/>
      </c>
      <c r="N69" s="34" t="str">
        <f t="shared" si="10"/>
        <v/>
      </c>
      <c r="O69" s="34" t="str">
        <f t="shared" si="10"/>
        <v/>
      </c>
      <c r="P69" s="34" t="str">
        <f t="shared" si="10"/>
        <v/>
      </c>
      <c r="Q69" s="34" t="str">
        <f t="shared" si="10"/>
        <v/>
      </c>
      <c r="R69" s="34" t="str">
        <f t="shared" si="10"/>
        <v/>
      </c>
      <c r="S69" s="34" t="str">
        <f t="shared" si="10"/>
        <v/>
      </c>
      <c r="T69" s="33" t="str">
        <f t="shared" si="10"/>
        <v/>
      </c>
      <c r="U69" s="33" t="str">
        <f t="shared" si="10"/>
        <v/>
      </c>
      <c r="V69" s="33" t="str">
        <f t="shared" si="10"/>
        <v/>
      </c>
      <c r="W69" s="26">
        <f>IF(OR($Q$33="July",$Q$33="Aug",$Q$33="Sept"),0.75,IF(OR($Q$33="Oct",$Q$33="Nov",$Q$33="Dec"),0.5,IF(OR($Q$33="Jan",$Q$33="Feb",$Q$33="March",$Q$33=""),0.25,0)))</f>
        <v>0.75</v>
      </c>
    </row>
    <row r="70" spans="1:23" ht="16.5" thickBot="1" x14ac:dyDescent="0.35">
      <c r="A70" s="3"/>
      <c r="B70" s="85" t="s">
        <v>7</v>
      </c>
      <c r="C70" s="86"/>
      <c r="D70" s="25" t="str">
        <f>IFERROR(IF($B$35="","",$B$35/HLOOKUP($M$35,$J$2:$T$3,2, FALSE)),"")</f>
        <v/>
      </c>
      <c r="E70" s="24"/>
      <c r="F70" s="24"/>
      <c r="G70" s="24"/>
      <c r="H70" s="24"/>
      <c r="I70" s="24"/>
      <c r="J70" s="23" t="str">
        <f>IFERROR(IF($M$35=J$56, $D70*J$4*$W$70, IF(E70&lt;&gt;"",$D70*J$4, "" )),"")</f>
        <v/>
      </c>
      <c r="K70" s="23" t="str">
        <f t="shared" ref="K70:V70" si="11">IFERROR(IF($M$35=K$56, $D70*K$4*$W$70, IF(J70&lt;&gt;"",$D70*K$4, "" )),"")</f>
        <v/>
      </c>
      <c r="L70" s="23" t="str">
        <f t="shared" si="11"/>
        <v/>
      </c>
      <c r="M70" s="23" t="str">
        <f t="shared" si="11"/>
        <v/>
      </c>
      <c r="N70" s="23" t="str">
        <f t="shared" si="11"/>
        <v/>
      </c>
      <c r="O70" s="23" t="str">
        <f t="shared" si="11"/>
        <v/>
      </c>
      <c r="P70" s="23" t="str">
        <f t="shared" si="11"/>
        <v/>
      </c>
      <c r="Q70" s="23" t="str">
        <f t="shared" si="11"/>
        <v/>
      </c>
      <c r="R70" s="23" t="str">
        <f t="shared" si="11"/>
        <v/>
      </c>
      <c r="S70" s="23" t="str">
        <f t="shared" si="11"/>
        <v/>
      </c>
      <c r="T70" s="22" t="str">
        <f t="shared" si="11"/>
        <v/>
      </c>
      <c r="U70" s="22" t="str">
        <f t="shared" si="11"/>
        <v/>
      </c>
      <c r="V70" s="22" t="str">
        <f t="shared" si="11"/>
        <v/>
      </c>
      <c r="W70" s="21">
        <f>IF(OR($Q$35="July",$Q$35="Aug",$Q$35="Sept"),0.75,IF(OR($Q$35="Oct",$Q$35="Nov",$Q$35="Dec"),0.5,IF(OR($Q$35="Jan",$Q$35="Feb",$Q$35="March",$Q$35=""),0.25,0)))</f>
        <v>0.75</v>
      </c>
    </row>
    <row r="71" spans="1:23" ht="16.5" thickBot="1" x14ac:dyDescent="0.35">
      <c r="A71" s="3"/>
      <c r="B71" s="85" t="s">
        <v>7</v>
      </c>
      <c r="C71" s="86"/>
      <c r="D71" s="25" t="str">
        <f>IFERROR(IF($B$37="","",$B$37/HLOOKUP($M$37,$J$2:$T$3,2, FALSE)),"")</f>
        <v/>
      </c>
      <c r="E71" s="24"/>
      <c r="F71" s="24"/>
      <c r="G71" s="24"/>
      <c r="H71" s="24"/>
      <c r="I71" s="24"/>
      <c r="J71" s="23" t="str">
        <f>IFERROR(IF($M$37=J$56, $D71*J$4*$W$71, IF(E71&lt;&gt;"",$D71*J$4, "" )),"")</f>
        <v/>
      </c>
      <c r="K71" s="23" t="str">
        <f t="shared" ref="K71:V71" si="12">IFERROR(IF($M$37=K$56, $D71*K$4*$W$71, IF(J71&lt;&gt;"",$D71*K$4, "" )),"")</f>
        <v/>
      </c>
      <c r="L71" s="23" t="str">
        <f t="shared" si="12"/>
        <v/>
      </c>
      <c r="M71" s="23" t="str">
        <f t="shared" si="12"/>
        <v/>
      </c>
      <c r="N71" s="23" t="str">
        <f t="shared" si="12"/>
        <v/>
      </c>
      <c r="O71" s="23" t="str">
        <f t="shared" si="12"/>
        <v/>
      </c>
      <c r="P71" s="23" t="str">
        <f t="shared" si="12"/>
        <v/>
      </c>
      <c r="Q71" s="23" t="str">
        <f t="shared" si="12"/>
        <v/>
      </c>
      <c r="R71" s="23" t="str">
        <f t="shared" si="12"/>
        <v/>
      </c>
      <c r="S71" s="23" t="str">
        <f t="shared" si="12"/>
        <v/>
      </c>
      <c r="T71" s="22" t="str">
        <f t="shared" si="12"/>
        <v/>
      </c>
      <c r="U71" s="22" t="str">
        <f t="shared" si="12"/>
        <v/>
      </c>
      <c r="V71" s="22" t="str">
        <f t="shared" si="12"/>
        <v/>
      </c>
      <c r="W71" s="21">
        <f>IF(OR($Q$37="July",$Q$37="Aug",$Q$37="Sept"),0.75,IF(OR($Q$37="Oct",$Q$37="Nov",$Q$37="Dec"),0.5,IF(OR($Q$37="Jan",$Q$37="Feb",$Q$37="March",$Q$37=""),0.25,0)))</f>
        <v>0.75</v>
      </c>
    </row>
    <row r="72" spans="1:23" ht="16.5" thickBot="1" x14ac:dyDescent="0.35">
      <c r="A72" s="3"/>
      <c r="B72" s="85" t="s">
        <v>7</v>
      </c>
      <c r="C72" s="86"/>
      <c r="D72" s="25" t="str">
        <f>IFERROR(IF($B$39="","",$B$39/HLOOKUP($M$39,$J$2:$T$3,2, FALSE)),"")</f>
        <v/>
      </c>
      <c r="E72" s="24"/>
      <c r="F72" s="24"/>
      <c r="G72" s="24"/>
      <c r="H72" s="24"/>
      <c r="I72" s="24"/>
      <c r="J72" s="23" t="str">
        <f>IFERROR(IF($M$39=J$56, $D72*J$4*$W$72, IF(E72&lt;&gt;"",$D72*J$4, "" )),"")</f>
        <v/>
      </c>
      <c r="K72" s="23" t="str">
        <f t="shared" ref="K72:V72" si="13">IFERROR(IF($M$39=K$56, $D72*K$4*$W$72, IF(J72&lt;&gt;"",$D72*K$4, "" )),"")</f>
        <v/>
      </c>
      <c r="L72" s="23" t="str">
        <f t="shared" si="13"/>
        <v/>
      </c>
      <c r="M72" s="23" t="str">
        <f t="shared" si="13"/>
        <v/>
      </c>
      <c r="N72" s="23" t="str">
        <f t="shared" si="13"/>
        <v/>
      </c>
      <c r="O72" s="23" t="str">
        <f t="shared" si="13"/>
        <v/>
      </c>
      <c r="P72" s="23" t="str">
        <f t="shared" si="13"/>
        <v/>
      </c>
      <c r="Q72" s="23" t="str">
        <f t="shared" si="13"/>
        <v/>
      </c>
      <c r="R72" s="23" t="str">
        <f t="shared" si="13"/>
        <v/>
      </c>
      <c r="S72" s="23" t="str">
        <f t="shared" si="13"/>
        <v/>
      </c>
      <c r="T72" s="22" t="str">
        <f t="shared" si="13"/>
        <v/>
      </c>
      <c r="U72" s="22" t="str">
        <f t="shared" si="13"/>
        <v/>
      </c>
      <c r="V72" s="22" t="str">
        <f t="shared" si="13"/>
        <v/>
      </c>
      <c r="W72" s="21">
        <f>IF(OR($Q$39="July",$Q$39="Aug",$Q$39="Sept"),0.75,IF(OR($Q$39="Oct",$Q$39="Nov",$Q$39="Dec"),0.5,IF(OR($Q$39="Jan",$Q$39="Feb",$Q$39="March",$Q$39=""),0.25,0)))</f>
        <v>0.75</v>
      </c>
    </row>
    <row r="73" spans="1:23" ht="16.5" thickBot="1" x14ac:dyDescent="0.35">
      <c r="A73" s="3"/>
      <c r="B73" s="85" t="s">
        <v>7</v>
      </c>
      <c r="C73" s="86"/>
      <c r="D73" s="25" t="str">
        <f>IFERROR(IF($B$41="","",$B$41/HLOOKUP($M$41,$J$2:$T$3,2, FALSE)),"")</f>
        <v/>
      </c>
      <c r="E73" s="24"/>
      <c r="F73" s="24"/>
      <c r="G73" s="24"/>
      <c r="H73" s="24"/>
      <c r="I73" s="24"/>
      <c r="J73" s="23" t="str">
        <f>IFERROR(IF($M$41=J$56, $D73*J$4*$W$73, IF(E73&lt;&gt;"",$D73*J$4, "" )),"")</f>
        <v/>
      </c>
      <c r="K73" s="23" t="str">
        <f t="shared" ref="K73:V73" si="14">IFERROR(IF($M$41=K$56, $D73*K$4*$W$73, IF(J73&lt;&gt;"",$D73*K$4, "" )),"")</f>
        <v/>
      </c>
      <c r="L73" s="23" t="str">
        <f t="shared" si="14"/>
        <v/>
      </c>
      <c r="M73" s="23" t="str">
        <f t="shared" si="14"/>
        <v/>
      </c>
      <c r="N73" s="23" t="str">
        <f t="shared" si="14"/>
        <v/>
      </c>
      <c r="O73" s="23" t="str">
        <f t="shared" si="14"/>
        <v/>
      </c>
      <c r="P73" s="23" t="str">
        <f t="shared" si="14"/>
        <v/>
      </c>
      <c r="Q73" s="23" t="str">
        <f t="shared" si="14"/>
        <v/>
      </c>
      <c r="R73" s="23" t="str">
        <f t="shared" si="14"/>
        <v/>
      </c>
      <c r="S73" s="23" t="str">
        <f t="shared" si="14"/>
        <v/>
      </c>
      <c r="T73" s="22" t="str">
        <f t="shared" si="14"/>
        <v/>
      </c>
      <c r="U73" s="22" t="str">
        <f t="shared" si="14"/>
        <v/>
      </c>
      <c r="V73" s="22" t="str">
        <f t="shared" si="14"/>
        <v/>
      </c>
      <c r="W73" s="21">
        <f>IF(OR($Q$41="July",$Q$41="Aug",$Q$41="Sept"),0.75,IF(OR($Q$41="Oct",$Q$41="Nov",$Q$41="Dec"),0.5,IF(OR($Q$41="Jan",$Q$41="Feb",$Q$41="March",$Q$41=""),0.25,0)))</f>
        <v>0.75</v>
      </c>
    </row>
    <row r="74" spans="1:23" ht="16.5" thickBot="1" x14ac:dyDescent="0.35">
      <c r="A74" s="3"/>
      <c r="B74" s="85" t="s">
        <v>7</v>
      </c>
      <c r="C74" s="86"/>
      <c r="D74" s="25" t="str">
        <f>IFERROR(IF($B$43="","",$B$43/HLOOKUP($M$43,$J$2:$T$3,2, FALSE)),"")</f>
        <v/>
      </c>
      <c r="E74" s="24"/>
      <c r="F74" s="24"/>
      <c r="G74" s="24"/>
      <c r="H74" s="24"/>
      <c r="I74" s="24"/>
      <c r="J74" s="23" t="str">
        <f>IFERROR(IF($M$43=J$56, $D74*J$4*$W$74, IF(E74&lt;&gt;"",$D74*J$4, "" )),"")</f>
        <v/>
      </c>
      <c r="K74" s="23" t="str">
        <f t="shared" ref="K74:V74" si="15">IFERROR(IF($M$43=K$56, $D74*K$4*$W$74, IF(J$74&lt;&gt;"",$D74*K$4, "" )),"")</f>
        <v/>
      </c>
      <c r="L74" s="23" t="str">
        <f t="shared" si="15"/>
        <v/>
      </c>
      <c r="M74" s="23" t="str">
        <f t="shared" si="15"/>
        <v/>
      </c>
      <c r="N74" s="23" t="str">
        <f t="shared" si="15"/>
        <v/>
      </c>
      <c r="O74" s="23" t="str">
        <f t="shared" si="15"/>
        <v/>
      </c>
      <c r="P74" s="23" t="str">
        <f t="shared" si="15"/>
        <v/>
      </c>
      <c r="Q74" s="23" t="str">
        <f t="shared" si="15"/>
        <v/>
      </c>
      <c r="R74" s="23" t="str">
        <f t="shared" si="15"/>
        <v/>
      </c>
      <c r="S74" s="23" t="str">
        <f t="shared" si="15"/>
        <v/>
      </c>
      <c r="T74" s="22" t="str">
        <f t="shared" si="15"/>
        <v/>
      </c>
      <c r="U74" s="22" t="str">
        <f t="shared" si="15"/>
        <v/>
      </c>
      <c r="V74" s="22" t="str">
        <f t="shared" si="15"/>
        <v/>
      </c>
      <c r="W74" s="21">
        <f>IF(OR($Q$43="July",$Q$43="Aug",$Q$43="Sept"),0.75,IF(OR($Q$43="Oct",$Q$43="Nov",$Q$43="Dec"),0.5,IF(OR($Q$43="Jan",$Q$43="Feb",$Q$43="March",$Q$43=""),0.25,0)))</f>
        <v>0.75</v>
      </c>
    </row>
    <row r="75" spans="1:23" ht="16.5" thickBot="1" x14ac:dyDescent="0.35">
      <c r="A75" s="3"/>
      <c r="B75" s="85" t="s">
        <v>7</v>
      </c>
      <c r="C75" s="86"/>
      <c r="D75" s="25" t="str">
        <f>IFERROR(IF($B$45="","",$B$45/HLOOKUP($M$45,$J$2:$T$3,2, FALSE)),"")</f>
        <v/>
      </c>
      <c r="E75" s="24"/>
      <c r="F75" s="24"/>
      <c r="G75" s="24"/>
      <c r="H75" s="24"/>
      <c r="I75" s="24"/>
      <c r="J75" s="23" t="str">
        <f>IFERROR(IF($M$45=J$56, $D75*J$4*$W$75, IF(E75&lt;&gt;"",$D75*J$4, "" )),"")</f>
        <v/>
      </c>
      <c r="K75" s="23" t="str">
        <f t="shared" ref="K75:V75" si="16">IFERROR(IF($M$45=K$56, $D75*K$4*$W$75, IF(J75&lt;&gt;"",$D75*K$4, "" )),"")</f>
        <v/>
      </c>
      <c r="L75" s="23" t="str">
        <f t="shared" si="16"/>
        <v/>
      </c>
      <c r="M75" s="23" t="str">
        <f t="shared" si="16"/>
        <v/>
      </c>
      <c r="N75" s="23" t="str">
        <f t="shared" si="16"/>
        <v/>
      </c>
      <c r="O75" s="23" t="str">
        <f t="shared" si="16"/>
        <v/>
      </c>
      <c r="P75" s="23" t="str">
        <f t="shared" si="16"/>
        <v/>
      </c>
      <c r="Q75" s="23" t="str">
        <f t="shared" si="16"/>
        <v/>
      </c>
      <c r="R75" s="23" t="str">
        <f t="shared" si="16"/>
        <v/>
      </c>
      <c r="S75" s="23" t="str">
        <f t="shared" si="16"/>
        <v/>
      </c>
      <c r="T75" s="22" t="str">
        <f t="shared" si="16"/>
        <v/>
      </c>
      <c r="U75" s="22" t="str">
        <f t="shared" si="16"/>
        <v/>
      </c>
      <c r="V75" s="22" t="str">
        <f t="shared" si="16"/>
        <v/>
      </c>
      <c r="W75" s="21">
        <f>IF(OR($Q$45="July",$Q$45="Aug",$Q$45="Sept"),0.75,IF(OR($Q$45="Oct",$Q$45="Nov",$Q$45="Dec"),0.5,IF(OR($Q$45="Jan",$Q$45="Feb",$Q$45="March",$Q$45=""),0.25,0)))</f>
        <v>0.75</v>
      </c>
    </row>
    <row r="76" spans="1:23" ht="16.5" thickBot="1" x14ac:dyDescent="0.35">
      <c r="A76" s="3"/>
      <c r="B76" s="85" t="s">
        <v>7</v>
      </c>
      <c r="C76" s="86"/>
      <c r="D76" s="25" t="str">
        <f>IFERROR(IF($B$47="","",$B$47/HLOOKUP($M$47,$J$2:$T$3,2, FALSE)),"")</f>
        <v/>
      </c>
      <c r="E76" s="24"/>
      <c r="F76" s="24"/>
      <c r="G76" s="24"/>
      <c r="H76" s="24"/>
      <c r="I76" s="24"/>
      <c r="J76" s="23" t="str">
        <f>IFERROR(IF($M$47=J$56, $D76*J$4*$W$76, IF(E76&lt;&gt;"",$D76*J$4, "" )),"")</f>
        <v/>
      </c>
      <c r="K76" s="23" t="str">
        <f t="shared" ref="K76:V76" si="17">IFERROR(IF($M$47=K$56, $D76*K$4*$W$76, IF(J76&lt;&gt;"",$D76*K$4, "" )),"")</f>
        <v/>
      </c>
      <c r="L76" s="23" t="str">
        <f t="shared" si="17"/>
        <v/>
      </c>
      <c r="M76" s="23" t="str">
        <f t="shared" si="17"/>
        <v/>
      </c>
      <c r="N76" s="23" t="str">
        <f t="shared" si="17"/>
        <v/>
      </c>
      <c r="O76" s="23" t="str">
        <f t="shared" si="17"/>
        <v/>
      </c>
      <c r="P76" s="23" t="str">
        <f t="shared" si="17"/>
        <v/>
      </c>
      <c r="Q76" s="23" t="str">
        <f t="shared" si="17"/>
        <v/>
      </c>
      <c r="R76" s="23" t="str">
        <f t="shared" si="17"/>
        <v/>
      </c>
      <c r="S76" s="23" t="str">
        <f t="shared" si="17"/>
        <v/>
      </c>
      <c r="T76" s="22" t="str">
        <f t="shared" si="17"/>
        <v/>
      </c>
      <c r="U76" s="22" t="str">
        <f t="shared" si="17"/>
        <v/>
      </c>
      <c r="V76" s="22" t="str">
        <f t="shared" si="17"/>
        <v/>
      </c>
      <c r="W76" s="21">
        <f>IF(OR($Q$47="July",$Q$47="Aug",$Q$47="Sept"),0.75,IF(OR($Q$47="Oct",$Q$47="Nov",$Q$47="Dec"),0.5,IF(OR($Q$47="Jan",$Q$47="Feb",$Q$47="March",$Q$47=""),0.25,0)))</f>
        <v>0.75</v>
      </c>
    </row>
    <row r="77" spans="1:23" ht="16.5" thickBot="1" x14ac:dyDescent="0.35">
      <c r="A77" s="3"/>
      <c r="B77" s="85" t="s">
        <v>7</v>
      </c>
      <c r="C77" s="86"/>
      <c r="D77" s="25" t="str">
        <f>IFERROR(IF($B$49="","",$B$49/HLOOKUP($M$49,$J$2:$T$3,2, FALSE)),"")</f>
        <v/>
      </c>
      <c r="E77" s="24"/>
      <c r="F77" s="24"/>
      <c r="G77" s="24"/>
      <c r="H77" s="24"/>
      <c r="I77" s="24"/>
      <c r="J77" s="23" t="str">
        <f>IFERROR(IF($M$49=J$56, $D77*J$4*$W$77, IF(E77&lt;&gt;"",$D77*J$4, "" )),"")</f>
        <v/>
      </c>
      <c r="K77" s="23" t="str">
        <f t="shared" ref="K77:V77" si="18">IFERROR(IF($M$49=K$56, $D77*K$4*$W$77, IF(J77&lt;&gt;"",$D77*K$4, "" )),"")</f>
        <v/>
      </c>
      <c r="L77" s="23" t="str">
        <f t="shared" si="18"/>
        <v/>
      </c>
      <c r="M77" s="23" t="str">
        <f t="shared" si="18"/>
        <v/>
      </c>
      <c r="N77" s="23" t="str">
        <f t="shared" si="18"/>
        <v/>
      </c>
      <c r="O77" s="23" t="str">
        <f t="shared" si="18"/>
        <v/>
      </c>
      <c r="P77" s="23" t="str">
        <f t="shared" si="18"/>
        <v/>
      </c>
      <c r="Q77" s="23" t="str">
        <f t="shared" si="18"/>
        <v/>
      </c>
      <c r="R77" s="23" t="str">
        <f t="shared" si="18"/>
        <v/>
      </c>
      <c r="S77" s="23" t="str">
        <f t="shared" si="18"/>
        <v/>
      </c>
      <c r="T77" s="22" t="str">
        <f t="shared" si="18"/>
        <v/>
      </c>
      <c r="U77" s="22" t="str">
        <f t="shared" si="18"/>
        <v/>
      </c>
      <c r="V77" s="22" t="str">
        <f t="shared" si="18"/>
        <v/>
      </c>
      <c r="W77" s="21">
        <f>IF(OR($Q$49="July",$Q$49="Aug",$Q$49="Sept"),0.75,IF(OR($Q$49="Oct",$Q$49="Nov",$Q$49="Dec"),0.5,IF(OR($Q$49="Jan",$Q$49="Feb",$Q$49="March",$Q$49=""),0.25,0)))</f>
        <v>0.75</v>
      </c>
    </row>
    <row r="78" spans="1:23" ht="16.5" thickBot="1" x14ac:dyDescent="0.35">
      <c r="A78" s="3"/>
      <c r="B78" s="85" t="s">
        <v>7</v>
      </c>
      <c r="C78" s="86"/>
      <c r="D78" s="25" t="str">
        <f>IFERROR(IF($B$51="","",$B$51/HLOOKUP($M$51,$J$2:$T$3,2, FALSE)),"")</f>
        <v/>
      </c>
      <c r="E78" s="24"/>
      <c r="F78" s="24"/>
      <c r="G78" s="24"/>
      <c r="H78" s="24"/>
      <c r="I78" s="24"/>
      <c r="J78" s="23" t="str">
        <f>IFERROR(IF($M$51=J$56, $D78*J$4*$W$77, IF(E78&lt;&gt;"",$D78*J$4, "" )),"")</f>
        <v/>
      </c>
      <c r="K78" s="23" t="str">
        <f t="shared" ref="K78:V78" si="19">IFERROR(IF($M$51=K$56, $D78*K$4*$W$78, IF(J78&lt;&gt;"",$D78*K$4, "" )),"")</f>
        <v/>
      </c>
      <c r="L78" s="23" t="str">
        <f t="shared" si="19"/>
        <v/>
      </c>
      <c r="M78" s="23" t="str">
        <f t="shared" si="19"/>
        <v/>
      </c>
      <c r="N78" s="23" t="str">
        <f t="shared" si="19"/>
        <v/>
      </c>
      <c r="O78" s="23" t="str">
        <f t="shared" si="19"/>
        <v/>
      </c>
      <c r="P78" s="23" t="str">
        <f t="shared" si="19"/>
        <v/>
      </c>
      <c r="Q78" s="23" t="str">
        <f t="shared" si="19"/>
        <v/>
      </c>
      <c r="R78" s="23" t="str">
        <f t="shared" si="19"/>
        <v/>
      </c>
      <c r="S78" s="23" t="str">
        <f t="shared" si="19"/>
        <v/>
      </c>
      <c r="T78" s="22" t="str">
        <f t="shared" si="19"/>
        <v/>
      </c>
      <c r="U78" s="22" t="str">
        <f t="shared" si="19"/>
        <v/>
      </c>
      <c r="V78" s="22" t="str">
        <f t="shared" si="19"/>
        <v/>
      </c>
      <c r="W78" s="21">
        <f>IF(OR($Q$51="July",$Q$51="Aug",$Q$51="Sept"),0.75,IF(OR($Q$51="Oct",$Q$51="Nov",$Q$51="Dec"),0.5,IF(OR($Q$51="Jan",$Q$51="Feb",$Q$51="March",$Q$51=""),0.25,0)))</f>
        <v>0.75</v>
      </c>
    </row>
    <row r="79" spans="1:23" ht="16.5" thickBot="1" x14ac:dyDescent="0.35">
      <c r="A79" s="3"/>
      <c r="B79" s="3"/>
      <c r="C79" s="3"/>
      <c r="D79" s="32"/>
      <c r="E79" s="3"/>
      <c r="F79" s="3"/>
      <c r="G79" s="3"/>
      <c r="H79" s="3"/>
      <c r="I79" s="3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"/>
    </row>
    <row r="80" spans="1:23" ht="16.5" thickBot="1" x14ac:dyDescent="0.35">
      <c r="A80" s="3"/>
      <c r="B80" s="85" t="s">
        <v>6</v>
      </c>
      <c r="C80" s="86"/>
      <c r="D80" s="25" t="str">
        <f>IFERROR(IF($B$13="","",$B$13/HLOOKUP($M$13,$J$2:$T$3,2, FALSE)),"")</f>
        <v/>
      </c>
      <c r="E80" s="24"/>
      <c r="F80" s="24"/>
      <c r="G80" s="24"/>
      <c r="H80" s="24"/>
      <c r="I80" s="24"/>
      <c r="J80" s="23" t="str">
        <f>IFERROR(IF($M$13=J$56, $D80*J$6*$W$80, IF(E$80&lt;&gt;"",$D80*J$6, "" )),"")</f>
        <v/>
      </c>
      <c r="K80" s="23" t="str">
        <f t="shared" ref="K80:V80" si="20">IFERROR(IF($M$13=K$56, $D80*K$6*$W$80, IF(J$80&lt;&gt;"",$D80*K$6, "" )),"")</f>
        <v/>
      </c>
      <c r="L80" s="23" t="str">
        <f t="shared" si="20"/>
        <v/>
      </c>
      <c r="M80" s="23" t="str">
        <f t="shared" si="20"/>
        <v/>
      </c>
      <c r="N80" s="23" t="str">
        <f t="shared" si="20"/>
        <v/>
      </c>
      <c r="O80" s="23" t="str">
        <f t="shared" si="20"/>
        <v/>
      </c>
      <c r="P80" s="23" t="str">
        <f t="shared" si="20"/>
        <v/>
      </c>
      <c r="Q80" s="23" t="str">
        <f t="shared" si="20"/>
        <v/>
      </c>
      <c r="R80" s="23" t="str">
        <f t="shared" si="20"/>
        <v/>
      </c>
      <c r="S80" s="22" t="str">
        <f t="shared" si="20"/>
        <v/>
      </c>
      <c r="T80" s="22" t="str">
        <f t="shared" si="20"/>
        <v/>
      </c>
      <c r="U80" s="22" t="str">
        <f t="shared" si="20"/>
        <v/>
      </c>
      <c r="V80" s="22" t="str">
        <f t="shared" si="20"/>
        <v/>
      </c>
      <c r="W80" s="21">
        <f>IF(OR($Q$13="July",$Q$13="Aug",$Q$13="Sept"),0.75,IF(OR($Q$13="Oct",$Q$13="Nov",$Q$13="Dec"),0.5,IF(OR($Q$13="Jan",$Q$13="Feb",$Q$13="March",$Q$13=""),0.25,0)))</f>
        <v>0.75</v>
      </c>
    </row>
    <row r="81" spans="1:23" ht="16.5" thickBot="1" x14ac:dyDescent="0.35">
      <c r="A81" s="3"/>
      <c r="B81" s="85" t="s">
        <v>6</v>
      </c>
      <c r="C81" s="86"/>
      <c r="D81" s="25" t="str">
        <f>IFERROR(IF($B$15="","",$B$15/HLOOKUP($M$15,$J$2:$T$3,2, FALSE)),"")</f>
        <v/>
      </c>
      <c r="E81" s="24"/>
      <c r="F81" s="24"/>
      <c r="G81" s="24"/>
      <c r="H81" s="24"/>
      <c r="I81" s="24"/>
      <c r="J81" s="23" t="str">
        <f>IFERROR(IF($M$15=J$56, $D81*J$6*$W$81, IF(E81&lt;&gt;"",$D81*J$6, "" )),"")</f>
        <v/>
      </c>
      <c r="K81" s="23" t="str">
        <f t="shared" ref="K81:V81" si="21">IFERROR(IF($M$15=K$56, $D81*K$6*$W$81, IF(J81&lt;&gt;"",$D81*K$6, "" )),"")</f>
        <v/>
      </c>
      <c r="L81" s="23" t="str">
        <f t="shared" si="21"/>
        <v/>
      </c>
      <c r="M81" s="23" t="str">
        <f t="shared" si="21"/>
        <v/>
      </c>
      <c r="N81" s="23" t="str">
        <f t="shared" si="21"/>
        <v/>
      </c>
      <c r="O81" s="23" t="str">
        <f t="shared" si="21"/>
        <v/>
      </c>
      <c r="P81" s="23" t="str">
        <f t="shared" si="21"/>
        <v/>
      </c>
      <c r="Q81" s="23" t="str">
        <f t="shared" si="21"/>
        <v/>
      </c>
      <c r="R81" s="23" t="str">
        <f t="shared" si="21"/>
        <v/>
      </c>
      <c r="S81" s="22" t="str">
        <f t="shared" si="21"/>
        <v/>
      </c>
      <c r="T81" s="22" t="str">
        <f t="shared" si="21"/>
        <v/>
      </c>
      <c r="U81" s="22" t="str">
        <f t="shared" si="21"/>
        <v/>
      </c>
      <c r="V81" s="22" t="str">
        <f t="shared" si="21"/>
        <v/>
      </c>
      <c r="W81" s="21">
        <f>IF(OR($Q$15="July",$Q$15="Aug",$Q$15="Sept"),0.75,IF(OR($Q$15="Oct",$Q$15="Nov",$Q$15="Dec"),0.5,IF(OR($Q$15="Jan",$Q$15="Feb",$Q$15="March",$Q$15=""),0.25,0)))</f>
        <v>0.75</v>
      </c>
    </row>
    <row r="82" spans="1:23" ht="16.5" thickBot="1" x14ac:dyDescent="0.35">
      <c r="A82" s="3"/>
      <c r="B82" s="85" t="s">
        <v>6</v>
      </c>
      <c r="C82" s="86"/>
      <c r="D82" s="25" t="str">
        <f>IFERROR(IF($B$17="","",$B$17/HLOOKUP($M$17,$J$2:$T$3,2, FALSE)),"")</f>
        <v/>
      </c>
      <c r="E82" s="24"/>
      <c r="F82" s="24"/>
      <c r="G82" s="24"/>
      <c r="H82" s="24"/>
      <c r="I82" s="24"/>
      <c r="J82" s="23" t="str">
        <f>IFERROR(IF($M$17=J$56, $D82*J$6*$W$82, IF(E82&lt;&gt;"",$D82*J$6, "" )),"")</f>
        <v/>
      </c>
      <c r="K82" s="23" t="str">
        <f t="shared" ref="K82:V82" si="22">IFERROR(IF($M$17=K$56, $D82*K$6*$W$82, IF(J82&lt;&gt;"",$D82*K$6, "" )),"")</f>
        <v/>
      </c>
      <c r="L82" s="23" t="str">
        <f t="shared" si="22"/>
        <v/>
      </c>
      <c r="M82" s="23" t="str">
        <f t="shared" si="22"/>
        <v/>
      </c>
      <c r="N82" s="23" t="str">
        <f t="shared" si="22"/>
        <v/>
      </c>
      <c r="O82" s="23" t="str">
        <f t="shared" si="22"/>
        <v/>
      </c>
      <c r="P82" s="23" t="str">
        <f t="shared" si="22"/>
        <v/>
      </c>
      <c r="Q82" s="23" t="str">
        <f t="shared" si="22"/>
        <v/>
      </c>
      <c r="R82" s="23" t="str">
        <f t="shared" si="22"/>
        <v/>
      </c>
      <c r="S82" s="22" t="str">
        <f t="shared" si="22"/>
        <v/>
      </c>
      <c r="T82" s="22" t="str">
        <f t="shared" si="22"/>
        <v/>
      </c>
      <c r="U82" s="22" t="str">
        <f t="shared" si="22"/>
        <v/>
      </c>
      <c r="V82" s="22" t="str">
        <f t="shared" si="22"/>
        <v/>
      </c>
      <c r="W82" s="21">
        <f>IF(OR($Q$17="July",$Q$17="Aug",$Q$17="Sept"),0.75,IF(OR($Q$17="Oct",$Q$17="Nov",$Q$17="Dec"),0.5,IF(OR($Q$17="Jan",$Q$17="Feb",$Q$17="March",$Q$17=""),0.25,0)))</f>
        <v>0.75</v>
      </c>
    </row>
    <row r="83" spans="1:23" ht="16.5" thickBot="1" x14ac:dyDescent="0.35">
      <c r="A83" s="3"/>
      <c r="B83" s="85" t="s">
        <v>6</v>
      </c>
      <c r="C83" s="86"/>
      <c r="D83" s="25" t="str">
        <f>IFERROR(IF($B$19="","",$B$19/HLOOKUP($M$19,$J$2:$T$3,2, FALSE)),"")</f>
        <v/>
      </c>
      <c r="E83" s="24"/>
      <c r="F83" s="24"/>
      <c r="G83" s="24"/>
      <c r="H83" s="24"/>
      <c r="I83" s="24"/>
      <c r="J83" s="23" t="str">
        <f>IFERROR(IF($M$19=J$56, $D83*J$6*$W$83, IF(E83&lt;&gt;"",$D83*J$6, "" )),"")</f>
        <v/>
      </c>
      <c r="K83" s="23" t="str">
        <f t="shared" ref="K83:V83" si="23">IFERROR(IF($M$19=K$56, $D83*K$6*$W$83, IF(J83&lt;&gt;"",$D83*K$6, "" )),"")</f>
        <v/>
      </c>
      <c r="L83" s="23" t="str">
        <f t="shared" si="23"/>
        <v/>
      </c>
      <c r="M83" s="23" t="str">
        <f t="shared" si="23"/>
        <v/>
      </c>
      <c r="N83" s="23" t="str">
        <f t="shared" si="23"/>
        <v/>
      </c>
      <c r="O83" s="23" t="str">
        <f t="shared" si="23"/>
        <v/>
      </c>
      <c r="P83" s="23" t="str">
        <f t="shared" si="23"/>
        <v/>
      </c>
      <c r="Q83" s="23" t="str">
        <f t="shared" si="23"/>
        <v/>
      </c>
      <c r="R83" s="23" t="str">
        <f t="shared" si="23"/>
        <v/>
      </c>
      <c r="S83" s="22" t="str">
        <f t="shared" si="23"/>
        <v/>
      </c>
      <c r="T83" s="22" t="str">
        <f t="shared" si="23"/>
        <v/>
      </c>
      <c r="U83" s="22" t="str">
        <f t="shared" si="23"/>
        <v/>
      </c>
      <c r="V83" s="22" t="str">
        <f t="shared" si="23"/>
        <v/>
      </c>
      <c r="W83" s="21">
        <f>IF(OR($Q$19="July",$Q$19="Aug",$Q$19="Sept"),0.75,IF(OR($Q$19="Oct",$Q$19="Nov",$Q$19="Dec"),0.5,IF(OR($Q$19="Jan",$Q$19="Feb",$Q$19="March",$Q$19=""),0.25,0)))</f>
        <v>0.75</v>
      </c>
    </row>
    <row r="84" spans="1:23" ht="16.5" thickBot="1" x14ac:dyDescent="0.35">
      <c r="A84" s="3"/>
      <c r="B84" s="85" t="s">
        <v>6</v>
      </c>
      <c r="C84" s="86"/>
      <c r="D84" s="25" t="str">
        <f>IFERROR(IF($B$21="","",$B$21/HLOOKUP($M$21,$J$2:$T$3,2, FALSE)),"")</f>
        <v/>
      </c>
      <c r="E84" s="24"/>
      <c r="F84" s="24"/>
      <c r="G84" s="24"/>
      <c r="H84" s="24"/>
      <c r="I84" s="24"/>
      <c r="J84" s="23" t="str">
        <f>IFERROR(IF($M$21=J$56, $D84*J$6*$W$84, IF(E84&lt;&gt;"",$D84*J$6, "" )),"")</f>
        <v/>
      </c>
      <c r="K84" s="23" t="str">
        <f t="shared" ref="K84:V84" si="24">IFERROR(IF($M$21=K$56, $D84*K$6*$W$84, IF(J84&lt;&gt;"",$D84*K$6, "" )),"")</f>
        <v/>
      </c>
      <c r="L84" s="23" t="str">
        <f t="shared" si="24"/>
        <v/>
      </c>
      <c r="M84" s="23" t="str">
        <f t="shared" si="24"/>
        <v/>
      </c>
      <c r="N84" s="23" t="str">
        <f t="shared" si="24"/>
        <v/>
      </c>
      <c r="O84" s="23" t="str">
        <f t="shared" si="24"/>
        <v/>
      </c>
      <c r="P84" s="23" t="str">
        <f t="shared" si="24"/>
        <v/>
      </c>
      <c r="Q84" s="23" t="str">
        <f t="shared" si="24"/>
        <v/>
      </c>
      <c r="R84" s="23" t="str">
        <f t="shared" si="24"/>
        <v/>
      </c>
      <c r="S84" s="22" t="str">
        <f t="shared" si="24"/>
        <v/>
      </c>
      <c r="T84" s="22" t="str">
        <f t="shared" si="24"/>
        <v/>
      </c>
      <c r="U84" s="22" t="str">
        <f t="shared" si="24"/>
        <v/>
      </c>
      <c r="V84" s="22" t="str">
        <f t="shared" si="24"/>
        <v/>
      </c>
      <c r="W84" s="21">
        <f>IF(OR($Q$21="July",$Q$21="Aug",$Q$21="Sept"),0.75,IF(OR($Q$21="Oct",$Q$21="Nov",$Q$21="Dec"),0.5,IF(OR($Q$21="Jan",$Q$21="Feb",$Q$21="March",$Q$21=""),0.25,0)))</f>
        <v>0.75</v>
      </c>
    </row>
    <row r="85" spans="1:23" ht="16.5" thickBot="1" x14ac:dyDescent="0.35">
      <c r="A85" s="3"/>
      <c r="B85" s="85" t="s">
        <v>6</v>
      </c>
      <c r="C85" s="86"/>
      <c r="D85" s="25" t="str">
        <f>IFERROR(IF($B$23="","",$B$23/HLOOKUP($M$23,$J$2:$T$3,2, FALSE)),"")</f>
        <v/>
      </c>
      <c r="E85" s="24"/>
      <c r="F85" s="24"/>
      <c r="G85" s="24"/>
      <c r="H85" s="24"/>
      <c r="I85" s="24"/>
      <c r="J85" s="23" t="str">
        <f>IFERROR(IF($M$23=J$56, $D85*J$6*$W$85, IF(E$85&lt;&gt;"",$D85*J$6, "" )),"")</f>
        <v/>
      </c>
      <c r="K85" s="23" t="str">
        <f t="shared" ref="K85:V85" si="25">IFERROR(IF($M$23=K$56, $D85*K$6*$W$85, IF(J85&lt;&gt;"",$D85*K$6, "" )),"")</f>
        <v/>
      </c>
      <c r="L85" s="23" t="str">
        <f t="shared" si="25"/>
        <v/>
      </c>
      <c r="M85" s="23" t="str">
        <f t="shared" si="25"/>
        <v/>
      </c>
      <c r="N85" s="23" t="str">
        <f t="shared" si="25"/>
        <v/>
      </c>
      <c r="O85" s="23" t="str">
        <f t="shared" si="25"/>
        <v/>
      </c>
      <c r="P85" s="23" t="str">
        <f t="shared" si="25"/>
        <v/>
      </c>
      <c r="Q85" s="23" t="str">
        <f t="shared" si="25"/>
        <v/>
      </c>
      <c r="R85" s="23" t="str">
        <f t="shared" si="25"/>
        <v/>
      </c>
      <c r="S85" s="22" t="str">
        <f t="shared" si="25"/>
        <v/>
      </c>
      <c r="T85" s="22" t="str">
        <f t="shared" si="25"/>
        <v/>
      </c>
      <c r="U85" s="22" t="str">
        <f t="shared" si="25"/>
        <v/>
      </c>
      <c r="V85" s="22" t="str">
        <f t="shared" si="25"/>
        <v/>
      </c>
      <c r="W85" s="26">
        <f>IF(OR($Q$23="July",$Q$23="Aug",$Q$23="Sept"),0.75,IF(OR($Q$23="Oct",$Q$23="Nov",$Q$23="Dec"),0.5,IF(OR($Q$23="Jan",$Q$23="Feb",$Q$23="March",$Q$23=""),0.25,0)))</f>
        <v>0.75</v>
      </c>
    </row>
    <row r="86" spans="1:23" ht="16.5" thickBot="1" x14ac:dyDescent="0.35">
      <c r="A86" s="3"/>
      <c r="B86" s="85" t="s">
        <v>6</v>
      </c>
      <c r="C86" s="86"/>
      <c r="D86" s="25" t="str">
        <f>IFERROR(IF($B$25="","",$B$25/HLOOKUP($M$25,$J$2:$T$3,2, FALSE)),"")</f>
        <v/>
      </c>
      <c r="E86" s="24"/>
      <c r="F86" s="24"/>
      <c r="G86" s="24"/>
      <c r="H86" s="24"/>
      <c r="I86" s="24"/>
      <c r="J86" s="23" t="str">
        <f>IFERROR(IF($M$25=J$56, $D86*J$6*$W$86, IF(E86&lt;&gt;"",$D86*J$6, "" )),"")</f>
        <v/>
      </c>
      <c r="K86" s="23" t="str">
        <f t="shared" ref="K86:V86" si="26">IFERROR(IF($M$25=K$56, $D86*K$6*$W$86, IF(J86&lt;&gt;"",$D86*K$6, "" )),"")</f>
        <v/>
      </c>
      <c r="L86" s="23" t="str">
        <f t="shared" si="26"/>
        <v/>
      </c>
      <c r="M86" s="23" t="str">
        <f t="shared" si="26"/>
        <v/>
      </c>
      <c r="N86" s="23" t="str">
        <f t="shared" si="26"/>
        <v/>
      </c>
      <c r="O86" s="23" t="str">
        <f t="shared" si="26"/>
        <v/>
      </c>
      <c r="P86" s="23" t="str">
        <f t="shared" si="26"/>
        <v/>
      </c>
      <c r="Q86" s="23" t="str">
        <f t="shared" si="26"/>
        <v/>
      </c>
      <c r="R86" s="23" t="str">
        <f t="shared" si="26"/>
        <v/>
      </c>
      <c r="S86" s="22" t="str">
        <f t="shared" si="26"/>
        <v/>
      </c>
      <c r="T86" s="22" t="str">
        <f t="shared" si="26"/>
        <v/>
      </c>
      <c r="U86" s="22" t="str">
        <f t="shared" si="26"/>
        <v/>
      </c>
      <c r="V86" s="22" t="str">
        <f t="shared" si="26"/>
        <v/>
      </c>
      <c r="W86" s="26">
        <f>IF(OR($Q$25="July",$Q$25="Aug",$Q$25="Sept"),0.75,IF(OR($Q$25="Oct",$Q$25="Nov",$Q$25="Dec"),0.5,IF(OR($Q$25="Jan",$Q$25="Feb",$Q$25="March",$Q$25=""),0.25,0)))</f>
        <v>0.75</v>
      </c>
    </row>
    <row r="87" spans="1:23" ht="16.5" thickBot="1" x14ac:dyDescent="0.35">
      <c r="A87" s="3"/>
      <c r="B87" s="85" t="s">
        <v>6</v>
      </c>
      <c r="C87" s="86"/>
      <c r="D87" s="25" t="str">
        <f>IFERROR(IF($B$27="","",$B$27/HLOOKUP($M$27,$J$2:$T$3,2, FALSE)),"")</f>
        <v/>
      </c>
      <c r="E87" s="24"/>
      <c r="F87" s="24"/>
      <c r="G87" s="24"/>
      <c r="H87" s="24"/>
      <c r="I87" s="24"/>
      <c r="J87" s="23" t="str">
        <f>IFERROR(IF($M$27=J$56, $D87*J$6*$W$87, IF(E87&lt;&gt;"",$D87*J$6, "" )),"")</f>
        <v/>
      </c>
      <c r="K87" s="23" t="str">
        <f t="shared" ref="K87:V87" si="27">IFERROR(IF($M$27=K$56, $D87*K$6*$W$87, IF(J87&lt;&gt;"",$D87*K$6, "" )),"")</f>
        <v/>
      </c>
      <c r="L87" s="23" t="str">
        <f t="shared" si="27"/>
        <v/>
      </c>
      <c r="M87" s="23" t="str">
        <f t="shared" si="27"/>
        <v/>
      </c>
      <c r="N87" s="23" t="str">
        <f t="shared" si="27"/>
        <v/>
      </c>
      <c r="O87" s="23" t="str">
        <f t="shared" si="27"/>
        <v/>
      </c>
      <c r="P87" s="23" t="str">
        <f t="shared" si="27"/>
        <v/>
      </c>
      <c r="Q87" s="23" t="str">
        <f t="shared" si="27"/>
        <v/>
      </c>
      <c r="R87" s="23" t="str">
        <f t="shared" si="27"/>
        <v/>
      </c>
      <c r="S87" s="22" t="str">
        <f t="shared" si="27"/>
        <v/>
      </c>
      <c r="T87" s="22" t="str">
        <f t="shared" si="27"/>
        <v/>
      </c>
      <c r="U87" s="22" t="str">
        <f t="shared" si="27"/>
        <v/>
      </c>
      <c r="V87" s="22" t="str">
        <f t="shared" si="27"/>
        <v/>
      </c>
      <c r="W87" s="26">
        <f>IF(OR($Q$27="July",$Q$27="Aug",$Q$27="Sept"),0.75,IF(OR($Q$27="Oct",$Q$27="Nov",$Q$27="Dec"),0.5,IF(OR($Q$27="Jan",$Q$27="Feb",$Q$27="March",$Q$27=""),0.25,0)))</f>
        <v>0.75</v>
      </c>
    </row>
    <row r="88" spans="1:23" ht="16.5" thickBot="1" x14ac:dyDescent="0.35">
      <c r="A88" s="3"/>
      <c r="B88" s="85" t="s">
        <v>6</v>
      </c>
      <c r="C88" s="86"/>
      <c r="D88" s="25" t="str">
        <f>IFERROR(IF($B$29="","",$B$29/HLOOKUP($M$29,$J$2:$T$3,2, FALSE)),"")</f>
        <v/>
      </c>
      <c r="E88" s="24"/>
      <c r="F88" s="24"/>
      <c r="G88" s="24"/>
      <c r="H88" s="24"/>
      <c r="I88" s="24"/>
      <c r="J88" s="23" t="str">
        <f>IFERROR(IF($M$29=J$56, $D88*J$6*$W$88, IF(E88&lt;&gt;"",$D88*J$6, "" )),"")</f>
        <v/>
      </c>
      <c r="K88" s="23" t="str">
        <f t="shared" ref="K88:V88" si="28">IFERROR(IF($M$29=K$56, $D88*K$6*$W$88, IF(J88&lt;&gt;"",$D88*K$6, "" )),"")</f>
        <v/>
      </c>
      <c r="L88" s="23" t="str">
        <f t="shared" si="28"/>
        <v/>
      </c>
      <c r="M88" s="23" t="str">
        <f t="shared" si="28"/>
        <v/>
      </c>
      <c r="N88" s="23" t="str">
        <f t="shared" si="28"/>
        <v/>
      </c>
      <c r="O88" s="23" t="str">
        <f t="shared" si="28"/>
        <v/>
      </c>
      <c r="P88" s="23" t="str">
        <f t="shared" si="28"/>
        <v/>
      </c>
      <c r="Q88" s="23" t="str">
        <f t="shared" si="28"/>
        <v/>
      </c>
      <c r="R88" s="23" t="str">
        <f t="shared" si="28"/>
        <v/>
      </c>
      <c r="S88" s="22" t="str">
        <f t="shared" si="28"/>
        <v/>
      </c>
      <c r="T88" s="22" t="str">
        <f t="shared" si="28"/>
        <v/>
      </c>
      <c r="U88" s="22" t="str">
        <f t="shared" si="28"/>
        <v/>
      </c>
      <c r="V88" s="22" t="str">
        <f t="shared" si="28"/>
        <v/>
      </c>
      <c r="W88" s="26">
        <f>IF(OR($Q$29="July",$Q$29="Aug",$Q$29="Sept"),0.75,IF(OR($Q$29="Oct",$Q$29="Nov",$Q$29="Dec"),0.5,IF(OR($Q$29="Jan",$Q$29="Feb",$Q$29="March",$Q$29=""),0.25,0)))</f>
        <v>0.75</v>
      </c>
    </row>
    <row r="89" spans="1:23" ht="16.5" thickBot="1" x14ac:dyDescent="0.35">
      <c r="A89" s="3"/>
      <c r="B89" s="85" t="s">
        <v>6</v>
      </c>
      <c r="C89" s="86"/>
      <c r="D89" s="25" t="str">
        <f>IFERROR(IF($B$31="","",$B$31/HLOOKUP($M$31,$J$2:$T$3,2, FALSE)),"")</f>
        <v/>
      </c>
      <c r="E89" s="24"/>
      <c r="F89" s="24"/>
      <c r="G89" s="24"/>
      <c r="H89" s="24"/>
      <c r="I89" s="24"/>
      <c r="J89" s="23" t="str">
        <f>IFERROR(IF($M$31=J$56, $D89*J$6*$W$89, IF(E89&lt;&gt;"",$D89*J$6, "" )),"")</f>
        <v/>
      </c>
      <c r="K89" s="23" t="str">
        <f t="shared" ref="K89:V89" si="29">IFERROR(IF($M$31=K$56, $D89*K$6*$W$89, IF(J89&lt;&gt;"",$D89*K$6, "" )),"")</f>
        <v/>
      </c>
      <c r="L89" s="23" t="str">
        <f t="shared" si="29"/>
        <v/>
      </c>
      <c r="M89" s="23" t="str">
        <f t="shared" si="29"/>
        <v/>
      </c>
      <c r="N89" s="23" t="str">
        <f t="shared" si="29"/>
        <v/>
      </c>
      <c r="O89" s="23" t="str">
        <f t="shared" si="29"/>
        <v/>
      </c>
      <c r="P89" s="23" t="str">
        <f t="shared" si="29"/>
        <v/>
      </c>
      <c r="Q89" s="23" t="str">
        <f t="shared" si="29"/>
        <v/>
      </c>
      <c r="R89" s="23" t="str">
        <f t="shared" si="29"/>
        <v/>
      </c>
      <c r="S89" s="22" t="str">
        <f t="shared" si="29"/>
        <v/>
      </c>
      <c r="T89" s="22" t="str">
        <f t="shared" si="29"/>
        <v/>
      </c>
      <c r="U89" s="22" t="str">
        <f t="shared" si="29"/>
        <v/>
      </c>
      <c r="V89" s="22" t="str">
        <f t="shared" si="29"/>
        <v/>
      </c>
      <c r="W89" s="26">
        <f>IF(OR($Q$31="July",$Q$31="Aug",$Q$31="Sept"),0.75,IF(OR($Q$31="Oct",$Q$31="Nov",$Q$31="Dec"),0.5,IF(OR($Q$31="Jan",$Q$31="Feb",$Q$31="March",$Q$31=""),0.25,0)))</f>
        <v>0.75</v>
      </c>
    </row>
    <row r="90" spans="1:23" ht="16.5" thickBot="1" x14ac:dyDescent="0.35">
      <c r="A90" s="31"/>
      <c r="B90" s="87" t="s">
        <v>6</v>
      </c>
      <c r="C90" s="88"/>
      <c r="D90" s="30" t="str">
        <f>IFERROR(IF($B$33="","",$B$33/HLOOKUP($M$33,$J$2:$T$3,2, FALSE)),"")</f>
        <v/>
      </c>
      <c r="E90" s="29"/>
      <c r="F90" s="29"/>
      <c r="G90" s="29"/>
      <c r="H90" s="29"/>
      <c r="I90" s="29"/>
      <c r="J90" s="28" t="str">
        <f>IFERROR(IF($M$33=J$56, $D90*J$6*$W$90, IF(E$90&lt;&gt;"",$D90*J$6, "" )),"")</f>
        <v/>
      </c>
      <c r="K90" s="28" t="str">
        <f t="shared" ref="K90:V90" si="30">IFERROR(IF($M$33=K$56, $D90*K$6*$W$90, IF(J$90&lt;&gt;"",$D90*K$6, "" )),"")</f>
        <v/>
      </c>
      <c r="L90" s="28" t="str">
        <f t="shared" si="30"/>
        <v/>
      </c>
      <c r="M90" s="28" t="str">
        <f t="shared" si="30"/>
        <v/>
      </c>
      <c r="N90" s="28" t="str">
        <f t="shared" si="30"/>
        <v/>
      </c>
      <c r="O90" s="28" t="str">
        <f t="shared" si="30"/>
        <v/>
      </c>
      <c r="P90" s="28" t="str">
        <f t="shared" si="30"/>
        <v/>
      </c>
      <c r="Q90" s="28" t="str">
        <f t="shared" si="30"/>
        <v/>
      </c>
      <c r="R90" s="28" t="str">
        <f t="shared" si="30"/>
        <v/>
      </c>
      <c r="S90" s="27" t="str">
        <f t="shared" si="30"/>
        <v/>
      </c>
      <c r="T90" s="27" t="str">
        <f t="shared" si="30"/>
        <v/>
      </c>
      <c r="U90" s="27" t="str">
        <f t="shared" si="30"/>
        <v/>
      </c>
      <c r="V90" s="27" t="str">
        <f t="shared" si="30"/>
        <v/>
      </c>
      <c r="W90" s="26">
        <f>IF(OR($Q$33="July",$Q$33="Aug",$Q$33="Sept"),0.75,IF(OR($Q$33="Oct",$Q$33="Nov",$Q$33="Dec"),0.5,IF(OR($Q$33="Jan",$Q$33="Feb",$Q$33="March",$Q$33=""),0.25,0)))</f>
        <v>0.75</v>
      </c>
    </row>
    <row r="91" spans="1:23" ht="16.5" thickBot="1" x14ac:dyDescent="0.35">
      <c r="A91" s="3"/>
      <c r="B91" s="85" t="s">
        <v>6</v>
      </c>
      <c r="C91" s="86"/>
      <c r="D91" s="25" t="str">
        <f>IFERROR(IF($B$35="","",$B$35/HLOOKUP($M$35,$J$2:$T$3,2, FALSE)),"")</f>
        <v/>
      </c>
      <c r="E91" s="24"/>
      <c r="F91" s="24"/>
      <c r="G91" s="24"/>
      <c r="H91" s="24"/>
      <c r="I91" s="24"/>
      <c r="J91" s="23" t="str">
        <f>IFERROR(IF($M$35=J$56, $D91*J$6*$W$91, IF(E91&lt;&gt;"",$D91*J$6, "" )),"")</f>
        <v/>
      </c>
      <c r="K91" s="23" t="str">
        <f t="shared" ref="K91:V91" si="31">IFERROR(IF($M$35=K$56, $D91*K$6*$W$91, IF(J91&lt;&gt;"",$D91*K$6, "" )),"")</f>
        <v/>
      </c>
      <c r="L91" s="23" t="str">
        <f t="shared" si="31"/>
        <v/>
      </c>
      <c r="M91" s="23" t="str">
        <f t="shared" si="31"/>
        <v/>
      </c>
      <c r="N91" s="23" t="str">
        <f t="shared" si="31"/>
        <v/>
      </c>
      <c r="O91" s="23" t="str">
        <f t="shared" si="31"/>
        <v/>
      </c>
      <c r="P91" s="23" t="str">
        <f t="shared" si="31"/>
        <v/>
      </c>
      <c r="Q91" s="23" t="str">
        <f t="shared" si="31"/>
        <v/>
      </c>
      <c r="R91" s="23" t="str">
        <f t="shared" si="31"/>
        <v/>
      </c>
      <c r="S91" s="22" t="str">
        <f t="shared" si="31"/>
        <v/>
      </c>
      <c r="T91" s="22" t="str">
        <f t="shared" si="31"/>
        <v/>
      </c>
      <c r="U91" s="22" t="str">
        <f t="shared" si="31"/>
        <v/>
      </c>
      <c r="V91" s="22" t="str">
        <f t="shared" si="31"/>
        <v/>
      </c>
      <c r="W91" s="21">
        <f>IF(OR($Q$35="July",$Q$35="Aug",$Q$35="Sept"),0.75,IF(OR($Q$35="Oct",$Q$35="Nov",$Q$35="Dec"),0.5,IF(OR($Q$35="Jan",$Q$35="Feb",$Q$35="March",$Q$35=""),0.25,0)))</f>
        <v>0.75</v>
      </c>
    </row>
    <row r="92" spans="1:23" ht="16.5" thickBot="1" x14ac:dyDescent="0.35">
      <c r="A92" s="3"/>
      <c r="B92" s="85" t="s">
        <v>6</v>
      </c>
      <c r="C92" s="86"/>
      <c r="D92" s="25" t="str">
        <f>IFERROR(IF($B$37="","",$B$37/HLOOKUP($M$37,$J$2:$T$3,2, FALSE)),"")</f>
        <v/>
      </c>
      <c r="E92" s="24"/>
      <c r="F92" s="24"/>
      <c r="G92" s="24"/>
      <c r="H92" s="24"/>
      <c r="I92" s="24"/>
      <c r="J92" s="23" t="str">
        <f>IFERROR(IF($M$37=J$56, $D92*J$6*$W$92, IF(E92&lt;&gt;"",$D92*J$6, "" )),"")</f>
        <v/>
      </c>
      <c r="K92" s="23" t="str">
        <f t="shared" ref="K92:V92" si="32">IFERROR(IF($M$37=K$56, $D92*K$6*$W$92, IF(J92&lt;&gt;"",$D92*K$6, "" )),"")</f>
        <v/>
      </c>
      <c r="L92" s="23" t="str">
        <f t="shared" si="32"/>
        <v/>
      </c>
      <c r="M92" s="23" t="str">
        <f t="shared" si="32"/>
        <v/>
      </c>
      <c r="N92" s="23" t="str">
        <f t="shared" si="32"/>
        <v/>
      </c>
      <c r="O92" s="23" t="str">
        <f t="shared" si="32"/>
        <v/>
      </c>
      <c r="P92" s="23" t="str">
        <f t="shared" si="32"/>
        <v/>
      </c>
      <c r="Q92" s="23" t="str">
        <f t="shared" si="32"/>
        <v/>
      </c>
      <c r="R92" s="23" t="str">
        <f t="shared" si="32"/>
        <v/>
      </c>
      <c r="S92" s="22" t="str">
        <f t="shared" si="32"/>
        <v/>
      </c>
      <c r="T92" s="22" t="str">
        <f t="shared" si="32"/>
        <v/>
      </c>
      <c r="U92" s="22" t="str">
        <f t="shared" si="32"/>
        <v/>
      </c>
      <c r="V92" s="22" t="str">
        <f t="shared" si="32"/>
        <v/>
      </c>
      <c r="W92" s="21">
        <f>IF(OR($Q$37="July",$Q$37="Aug",$Q$37="Sept"),0.75,IF(OR($Q$37="Oct",$Q$37="Nov",$Q$37="Dec"),0.5,IF(OR($Q$37="Jan",$Q$37="Feb",$Q$37="March",$Q$37=""),0.25,0)))</f>
        <v>0.75</v>
      </c>
    </row>
    <row r="93" spans="1:23" ht="16.5" thickBot="1" x14ac:dyDescent="0.35">
      <c r="A93" s="3"/>
      <c r="B93" s="85" t="s">
        <v>6</v>
      </c>
      <c r="C93" s="86"/>
      <c r="D93" s="25" t="str">
        <f>IFERROR(IF($B$39="","",$B$39/HLOOKUP($M$39,$J$2:$T$3,2, FALSE)),"")</f>
        <v/>
      </c>
      <c r="E93" s="24"/>
      <c r="F93" s="24"/>
      <c r="G93" s="24"/>
      <c r="H93" s="24"/>
      <c r="I93" s="24"/>
      <c r="J93" s="23" t="str">
        <f>IFERROR(IF($M$39=J$56, $D93*J$6*$W$93, IF(E93&lt;&gt;"",$D93*J$6, "" )),"")</f>
        <v/>
      </c>
      <c r="K93" s="23" t="str">
        <f t="shared" ref="K93:V93" si="33">IFERROR(IF($M$39=K$56, $D93*K$6*$W$93, IF(J93&lt;&gt;"",$D93*K$6, "" )),"")</f>
        <v/>
      </c>
      <c r="L93" s="23" t="str">
        <f t="shared" si="33"/>
        <v/>
      </c>
      <c r="M93" s="23" t="str">
        <f t="shared" si="33"/>
        <v/>
      </c>
      <c r="N93" s="23" t="str">
        <f t="shared" si="33"/>
        <v/>
      </c>
      <c r="O93" s="23" t="str">
        <f t="shared" si="33"/>
        <v/>
      </c>
      <c r="P93" s="23" t="str">
        <f t="shared" si="33"/>
        <v/>
      </c>
      <c r="Q93" s="23" t="str">
        <f t="shared" si="33"/>
        <v/>
      </c>
      <c r="R93" s="23" t="str">
        <f t="shared" si="33"/>
        <v/>
      </c>
      <c r="S93" s="22" t="str">
        <f t="shared" si="33"/>
        <v/>
      </c>
      <c r="T93" s="22" t="str">
        <f t="shared" si="33"/>
        <v/>
      </c>
      <c r="U93" s="22" t="str">
        <f t="shared" si="33"/>
        <v/>
      </c>
      <c r="V93" s="22" t="str">
        <f t="shared" si="33"/>
        <v/>
      </c>
      <c r="W93" s="21">
        <f>IF(OR($Q$39="July",$Q$39="Aug",$Q$39="Sept"),0.75,IF(OR($Q$39="Oct",$Q$39="Nov",$Q$39="Dec"),0.5,IF(OR($Q$39="Jan",$Q$39="Feb",$Q$39="March",$Q$39=""),0.25,0)))</f>
        <v>0.75</v>
      </c>
    </row>
    <row r="94" spans="1:23" ht="16.5" thickBot="1" x14ac:dyDescent="0.35">
      <c r="A94" s="3"/>
      <c r="B94" s="85" t="s">
        <v>6</v>
      </c>
      <c r="C94" s="86"/>
      <c r="D94" s="25" t="str">
        <f>IFERROR(IF($B$41="","",$B$41/HLOOKUP($M$41,$J$2:$T$3,2, FALSE)),"")</f>
        <v/>
      </c>
      <c r="E94" s="24"/>
      <c r="F94" s="24"/>
      <c r="G94" s="24"/>
      <c r="H94" s="24"/>
      <c r="I94" s="24"/>
      <c r="J94" s="23" t="str">
        <f>IFERROR(IF($M$41=J$56, $D94*J$6*$W$94, IF(E94&lt;&gt;"",$D94*J$6, "" )),"")</f>
        <v/>
      </c>
      <c r="K94" s="23" t="str">
        <f t="shared" ref="K94:V94" si="34">IFERROR(IF($M$41=K$56, $D94*K$6*$W$94, IF(J94&lt;&gt;"",$D94*K$6, "" )),"")</f>
        <v/>
      </c>
      <c r="L94" s="23" t="str">
        <f t="shared" si="34"/>
        <v/>
      </c>
      <c r="M94" s="23" t="str">
        <f t="shared" si="34"/>
        <v/>
      </c>
      <c r="N94" s="23" t="str">
        <f t="shared" si="34"/>
        <v/>
      </c>
      <c r="O94" s="23" t="str">
        <f t="shared" si="34"/>
        <v/>
      </c>
      <c r="P94" s="23" t="str">
        <f t="shared" si="34"/>
        <v/>
      </c>
      <c r="Q94" s="23" t="str">
        <f t="shared" si="34"/>
        <v/>
      </c>
      <c r="R94" s="23" t="str">
        <f t="shared" si="34"/>
        <v/>
      </c>
      <c r="S94" s="22" t="str">
        <f t="shared" si="34"/>
        <v/>
      </c>
      <c r="T94" s="22" t="str">
        <f t="shared" si="34"/>
        <v/>
      </c>
      <c r="U94" s="22" t="str">
        <f t="shared" si="34"/>
        <v/>
      </c>
      <c r="V94" s="22" t="str">
        <f t="shared" si="34"/>
        <v/>
      </c>
      <c r="W94" s="21">
        <f>IF(OR($Q$41="July",$Q$41="Aug",$Q$41="Sept"),0.75,IF(OR($Q$41="Oct",$Q$41="Nov",$Q$41="Dec"),0.5,IF(OR($Q$41="Jan",$Q$41="Feb",$Q$41="March",$Q$41=""),0.25,0)))</f>
        <v>0.75</v>
      </c>
    </row>
    <row r="95" spans="1:23" ht="16.5" thickBot="1" x14ac:dyDescent="0.35">
      <c r="A95" s="3"/>
      <c r="B95" s="85" t="s">
        <v>6</v>
      </c>
      <c r="C95" s="86"/>
      <c r="D95" s="25" t="str">
        <f>IFERROR(IF($B$43="","",$B$43/HLOOKUP($M$43,$J$2:$T$3,2, FALSE)),"")</f>
        <v/>
      </c>
      <c r="E95" s="24"/>
      <c r="F95" s="24"/>
      <c r="G95" s="24"/>
      <c r="H95" s="24"/>
      <c r="I95" s="24"/>
      <c r="J95" s="23" t="str">
        <f>IFERROR(IF($M$43=J$56, $D95*J$6*$W$95, IF(E$95&lt;&gt;"",$D95*J$6, "" )),"")</f>
        <v/>
      </c>
      <c r="K95" s="23" t="str">
        <f t="shared" ref="K95:V95" si="35">IFERROR(IF($M$43=K$56, $D95*K$6*$W$95, IF(J95&lt;&gt;"",$D95*K$6, "" )),"")</f>
        <v/>
      </c>
      <c r="L95" s="23" t="str">
        <f t="shared" si="35"/>
        <v/>
      </c>
      <c r="M95" s="23" t="str">
        <f t="shared" si="35"/>
        <v/>
      </c>
      <c r="N95" s="23" t="str">
        <f t="shared" si="35"/>
        <v/>
      </c>
      <c r="O95" s="23" t="str">
        <f t="shared" si="35"/>
        <v/>
      </c>
      <c r="P95" s="23" t="str">
        <f t="shared" si="35"/>
        <v/>
      </c>
      <c r="Q95" s="23" t="str">
        <f t="shared" si="35"/>
        <v/>
      </c>
      <c r="R95" s="23" t="str">
        <f t="shared" si="35"/>
        <v/>
      </c>
      <c r="S95" s="22" t="str">
        <f t="shared" si="35"/>
        <v/>
      </c>
      <c r="T95" s="22" t="str">
        <f t="shared" si="35"/>
        <v/>
      </c>
      <c r="U95" s="22" t="str">
        <f t="shared" si="35"/>
        <v/>
      </c>
      <c r="V95" s="22" t="str">
        <f t="shared" si="35"/>
        <v/>
      </c>
      <c r="W95" s="21">
        <f>IF(OR($Q$43="July",$Q$43="Aug",$Q$43="Sept"),0.75,IF(OR($Q$43="Oct",$Q$43="Nov",$Q$43="Dec"),0.5,IF(OR($Q$43="Jan",$Q$43="Feb",$Q$43="March",$Q$43=""),0.25,0)))</f>
        <v>0.75</v>
      </c>
    </row>
    <row r="96" spans="1:23" ht="16.5" thickBot="1" x14ac:dyDescent="0.35">
      <c r="A96" s="3"/>
      <c r="B96" s="85" t="s">
        <v>6</v>
      </c>
      <c r="C96" s="86"/>
      <c r="D96" s="25" t="str">
        <f>IFERROR(IF($B$45="","",$B$45/HLOOKUP($M$45,$J$2:$T$3,2, FALSE)),"")</f>
        <v/>
      </c>
      <c r="E96" s="24"/>
      <c r="F96" s="24"/>
      <c r="G96" s="24"/>
      <c r="H96" s="24"/>
      <c r="I96" s="24"/>
      <c r="J96" s="23" t="str">
        <f>IFERROR(IF($M$45=J$56, $D96*J$6*$W$96, IF(E96&lt;&gt;"",$D96*J$6, "" )),"")</f>
        <v/>
      </c>
      <c r="K96" s="23" t="str">
        <f t="shared" ref="K96:V96" si="36">IFERROR(IF($M$45=K$56, $D96*K$6*$W$96, IF(J96&lt;&gt;"",$D96*K$6, "" )),"")</f>
        <v/>
      </c>
      <c r="L96" s="23" t="str">
        <f t="shared" si="36"/>
        <v/>
      </c>
      <c r="M96" s="23" t="str">
        <f t="shared" si="36"/>
        <v/>
      </c>
      <c r="N96" s="23" t="str">
        <f t="shared" si="36"/>
        <v/>
      </c>
      <c r="O96" s="23" t="str">
        <f t="shared" si="36"/>
        <v/>
      </c>
      <c r="P96" s="23" t="str">
        <f t="shared" si="36"/>
        <v/>
      </c>
      <c r="Q96" s="23" t="str">
        <f t="shared" si="36"/>
        <v/>
      </c>
      <c r="R96" s="23" t="str">
        <f t="shared" si="36"/>
        <v/>
      </c>
      <c r="S96" s="22" t="str">
        <f t="shared" si="36"/>
        <v/>
      </c>
      <c r="T96" s="22" t="str">
        <f t="shared" si="36"/>
        <v/>
      </c>
      <c r="U96" s="22" t="str">
        <f t="shared" si="36"/>
        <v/>
      </c>
      <c r="V96" s="22" t="str">
        <f t="shared" si="36"/>
        <v/>
      </c>
      <c r="W96" s="21">
        <f>IF(OR($Q$45="July",$Q$45="Aug",$Q$45="Sept"),0.75,IF(OR($Q$45="Oct",$Q$45="Nov",$Q$45="Dec"),0.5,IF(OR($Q$45="Jan",$Q$45="Feb",$Q$45="March",$Q$45=""),0.25,0)))</f>
        <v>0.75</v>
      </c>
    </row>
    <row r="97" spans="1:23" ht="16.5" thickBot="1" x14ac:dyDescent="0.35">
      <c r="A97" s="3"/>
      <c r="B97" s="85" t="s">
        <v>6</v>
      </c>
      <c r="C97" s="86"/>
      <c r="D97" s="25" t="str">
        <f>IFERROR(IF($B$47="","",$B$47/HLOOKUP($M$47,$J$2:$T$3,2, FALSE)),"")</f>
        <v/>
      </c>
      <c r="E97" s="24"/>
      <c r="F97" s="24"/>
      <c r="G97" s="24"/>
      <c r="H97" s="24"/>
      <c r="I97" s="24"/>
      <c r="J97" s="23" t="str">
        <f>IFERROR(IF($M$47=J$56, $D97*J$6*$W$97, IF(E97&lt;&gt;"",$D97*J$6, "" )),"")</f>
        <v/>
      </c>
      <c r="K97" s="23" t="str">
        <f t="shared" ref="K97:V97" si="37">IFERROR(IF($M$47=K$56, $D97*K$6*$W$97, IF(J97&lt;&gt;"",$D97*K$6, "" )),"")</f>
        <v/>
      </c>
      <c r="L97" s="23" t="str">
        <f t="shared" si="37"/>
        <v/>
      </c>
      <c r="M97" s="23" t="str">
        <f t="shared" si="37"/>
        <v/>
      </c>
      <c r="N97" s="23" t="str">
        <f t="shared" si="37"/>
        <v/>
      </c>
      <c r="O97" s="23" t="str">
        <f t="shared" si="37"/>
        <v/>
      </c>
      <c r="P97" s="23" t="str">
        <f t="shared" si="37"/>
        <v/>
      </c>
      <c r="Q97" s="23" t="str">
        <f t="shared" si="37"/>
        <v/>
      </c>
      <c r="R97" s="23" t="str">
        <f t="shared" si="37"/>
        <v/>
      </c>
      <c r="S97" s="22" t="str">
        <f t="shared" si="37"/>
        <v/>
      </c>
      <c r="T97" s="22" t="str">
        <f t="shared" si="37"/>
        <v/>
      </c>
      <c r="U97" s="22" t="str">
        <f t="shared" si="37"/>
        <v/>
      </c>
      <c r="V97" s="22" t="str">
        <f t="shared" si="37"/>
        <v/>
      </c>
      <c r="W97" s="21">
        <f>IF(OR($Q$47="July",$Q$47="Aug",$Q$47="Sept"),0.75,IF(OR($Q$47="Oct",$Q$47="Nov",$Q$47="Dec"),0.5,IF(OR($Q$47="Jan",$Q$47="Feb",$Q$47="March",$Q$47=""),0.25,0)))</f>
        <v>0.75</v>
      </c>
    </row>
    <row r="98" spans="1:23" ht="16.5" thickBot="1" x14ac:dyDescent="0.35">
      <c r="A98" s="3"/>
      <c r="B98" s="85" t="s">
        <v>6</v>
      </c>
      <c r="C98" s="86"/>
      <c r="D98" s="25" t="str">
        <f>IFERROR(IF($B$49="","",$B$49/HLOOKUP($M$49,$J$2:$T$3,2, FALSE)),"")</f>
        <v/>
      </c>
      <c r="E98" s="24"/>
      <c r="F98" s="24"/>
      <c r="G98" s="24"/>
      <c r="H98" s="24"/>
      <c r="I98" s="24"/>
      <c r="J98" s="23" t="str">
        <f>IFERROR(IF($M$49=J$56, $D98*J$6*$W$98, IF(E98&lt;&gt;"",$D98*J$6, "" )),"")</f>
        <v/>
      </c>
      <c r="K98" s="23" t="str">
        <f t="shared" ref="K98:V98" si="38">IFERROR(IF($M$49=K$56, $D98*K$6*$W$98, IF(J98&lt;&gt;"",$D98*K$6, "" )),"")</f>
        <v/>
      </c>
      <c r="L98" s="23" t="str">
        <f t="shared" si="38"/>
        <v/>
      </c>
      <c r="M98" s="23" t="str">
        <f t="shared" si="38"/>
        <v/>
      </c>
      <c r="N98" s="23" t="str">
        <f t="shared" si="38"/>
        <v/>
      </c>
      <c r="O98" s="23" t="str">
        <f t="shared" si="38"/>
        <v/>
      </c>
      <c r="P98" s="23" t="str">
        <f t="shared" si="38"/>
        <v/>
      </c>
      <c r="Q98" s="23" t="str">
        <f t="shared" si="38"/>
        <v/>
      </c>
      <c r="R98" s="23" t="str">
        <f t="shared" si="38"/>
        <v/>
      </c>
      <c r="S98" s="22" t="str">
        <f t="shared" si="38"/>
        <v/>
      </c>
      <c r="T98" s="22" t="str">
        <f t="shared" si="38"/>
        <v/>
      </c>
      <c r="U98" s="22" t="str">
        <f t="shared" si="38"/>
        <v/>
      </c>
      <c r="V98" s="22" t="str">
        <f t="shared" si="38"/>
        <v/>
      </c>
      <c r="W98" s="21">
        <f>IF(OR($Q$49="July",$Q$49="Aug",$Q$49="Sept"),0.75,IF(OR($Q$49="Oct",$Q$49="Nov",$Q$49="Dec"),0.5,IF(OR($Q$49="Jan",$Q$49="Feb",$Q$49="March",$Q$49=""),0.25,0)))</f>
        <v>0.75</v>
      </c>
    </row>
    <row r="99" spans="1:23" ht="16.5" thickBot="1" x14ac:dyDescent="0.35">
      <c r="A99" s="3"/>
      <c r="B99" s="85" t="s">
        <v>6</v>
      </c>
      <c r="C99" s="86"/>
      <c r="D99" s="25" t="str">
        <f>IFERROR(IF($B$51="","",$B$51/HLOOKUP($M$51,$J$2:$T$3,2, FALSE)),"")</f>
        <v/>
      </c>
      <c r="E99" s="24"/>
      <c r="F99" s="24"/>
      <c r="G99" s="24"/>
      <c r="H99" s="24"/>
      <c r="I99" s="24"/>
      <c r="J99" s="23" t="str">
        <f>IFERROR(IF($M$51=J$56, $D99*J$6*$W$99, IF(E99&lt;&gt;"",$D99*J$6, "" )),"")</f>
        <v/>
      </c>
      <c r="K99" s="23" t="str">
        <f t="shared" ref="K99:V99" si="39">IFERROR(IF($M$51=K$56, $D99*K$6*$W$99, IF(J99&lt;&gt;"",$D99*K$6, "" )),"")</f>
        <v/>
      </c>
      <c r="L99" s="23" t="str">
        <f t="shared" si="39"/>
        <v/>
      </c>
      <c r="M99" s="23" t="str">
        <f t="shared" si="39"/>
        <v/>
      </c>
      <c r="N99" s="23" t="str">
        <f t="shared" si="39"/>
        <v/>
      </c>
      <c r="O99" s="23" t="str">
        <f t="shared" si="39"/>
        <v/>
      </c>
      <c r="P99" s="23" t="str">
        <f t="shared" si="39"/>
        <v/>
      </c>
      <c r="Q99" s="23" t="str">
        <f t="shared" si="39"/>
        <v/>
      </c>
      <c r="R99" s="23" t="str">
        <f t="shared" si="39"/>
        <v/>
      </c>
      <c r="S99" s="22" t="str">
        <f t="shared" si="39"/>
        <v/>
      </c>
      <c r="T99" s="22" t="str">
        <f t="shared" si="39"/>
        <v/>
      </c>
      <c r="U99" s="22" t="str">
        <f t="shared" si="39"/>
        <v/>
      </c>
      <c r="V99" s="22" t="str">
        <f t="shared" si="39"/>
        <v/>
      </c>
      <c r="W99" s="21">
        <f>IF(OR($Q$51="July",$Q$51="Aug",$Q$51="Sept"),0.75,IF(OR($Q$51="Oct",$Q$51="Nov",$Q$51="Dec"),0.5,IF(OR($Q$51="Jan",$Q$51="Feb",$Q$51="March",$Q$51=""),0.25,0)))</f>
        <v>0.75</v>
      </c>
    </row>
    <row r="100" spans="1:23" ht="15.75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2"/>
      <c r="K100" s="2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1"/>
    </row>
    <row r="101" spans="1:23" ht="15.75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20"/>
      <c r="K101" s="20"/>
      <c r="L101" s="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1"/>
    </row>
    <row r="102" spans="1:23" ht="15.75" x14ac:dyDescent="0.3">
      <c r="A102" s="3"/>
      <c r="B102" s="19" t="s">
        <v>14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1"/>
    </row>
    <row r="103" spans="1:23" ht="15.75" x14ac:dyDescent="0.3">
      <c r="A103" s="3"/>
      <c r="B103" s="18"/>
      <c r="C103" s="3"/>
      <c r="D103" s="3"/>
      <c r="E103" s="3"/>
      <c r="F103" s="3"/>
      <c r="G103" s="3"/>
      <c r="H103" s="3"/>
      <c r="I103" s="3"/>
      <c r="J103" s="17" t="s">
        <v>13</v>
      </c>
      <c r="K103" s="17" t="s">
        <v>12</v>
      </c>
      <c r="L103" s="17" t="s">
        <v>11</v>
      </c>
      <c r="M103" s="17" t="s">
        <v>10</v>
      </c>
      <c r="N103" s="17" t="s">
        <v>9</v>
      </c>
      <c r="O103" s="17" t="s">
        <v>8</v>
      </c>
      <c r="P103" s="17" t="s">
        <v>31</v>
      </c>
      <c r="Q103" s="17" t="s">
        <v>34</v>
      </c>
      <c r="R103" s="17" t="s">
        <v>35</v>
      </c>
      <c r="S103" s="17" t="s">
        <v>37</v>
      </c>
      <c r="T103" s="17" t="s">
        <v>38</v>
      </c>
      <c r="U103" s="17"/>
      <c r="V103" s="17"/>
      <c r="W103" s="1"/>
    </row>
    <row r="104" spans="1:23" ht="15.75" x14ac:dyDescent="0.3">
      <c r="A104" s="3"/>
      <c r="B104" s="16" t="s">
        <v>32</v>
      </c>
      <c r="C104" s="16"/>
      <c r="D104" s="16"/>
      <c r="E104" s="16"/>
      <c r="F104" s="16"/>
      <c r="G104" s="16"/>
      <c r="H104" s="16"/>
      <c r="I104" s="16"/>
      <c r="J104" s="15">
        <f>SUM(J59:J78)</f>
        <v>0</v>
      </c>
      <c r="K104" s="15">
        <f t="shared" ref="K104:V104" si="40">SUM(K59:K78)</f>
        <v>0</v>
      </c>
      <c r="L104" s="15">
        <f t="shared" si="40"/>
        <v>0</v>
      </c>
      <c r="M104" s="15">
        <f t="shared" si="40"/>
        <v>0</v>
      </c>
      <c r="N104" s="15">
        <f t="shared" si="40"/>
        <v>0</v>
      </c>
      <c r="O104" s="15">
        <f t="shared" si="40"/>
        <v>0</v>
      </c>
      <c r="P104" s="15">
        <f t="shared" si="40"/>
        <v>0</v>
      </c>
      <c r="Q104" s="15">
        <f t="shared" si="40"/>
        <v>0</v>
      </c>
      <c r="R104" s="15">
        <f t="shared" si="40"/>
        <v>0</v>
      </c>
      <c r="S104" s="15">
        <f t="shared" si="40"/>
        <v>0</v>
      </c>
      <c r="T104" s="15">
        <f t="shared" si="40"/>
        <v>0</v>
      </c>
      <c r="U104" s="15">
        <f t="shared" si="40"/>
        <v>0</v>
      </c>
      <c r="V104" s="15">
        <f t="shared" si="40"/>
        <v>0</v>
      </c>
      <c r="W104" s="1"/>
    </row>
    <row r="105" spans="1:23" ht="15.75" x14ac:dyDescent="0.3">
      <c r="A105" s="3"/>
      <c r="B105" s="16" t="s">
        <v>33</v>
      </c>
      <c r="C105" s="16"/>
      <c r="D105" s="16"/>
      <c r="E105" s="16"/>
      <c r="F105" s="16"/>
      <c r="G105" s="16"/>
      <c r="H105" s="16"/>
      <c r="I105" s="16"/>
      <c r="J105" s="15">
        <f t="shared" ref="J105:V105" si="41">SUM(J80:J99)</f>
        <v>0</v>
      </c>
      <c r="K105" s="15">
        <f t="shared" si="41"/>
        <v>0</v>
      </c>
      <c r="L105" s="15">
        <f t="shared" si="41"/>
        <v>0</v>
      </c>
      <c r="M105" s="15">
        <f t="shared" si="41"/>
        <v>0</v>
      </c>
      <c r="N105" s="15">
        <f t="shared" si="41"/>
        <v>0</v>
      </c>
      <c r="O105" s="15">
        <f t="shared" si="41"/>
        <v>0</v>
      </c>
      <c r="P105" s="15">
        <f t="shared" si="41"/>
        <v>0</v>
      </c>
      <c r="Q105" s="15">
        <f t="shared" si="41"/>
        <v>0</v>
      </c>
      <c r="R105" s="15">
        <f t="shared" si="41"/>
        <v>0</v>
      </c>
      <c r="S105" s="15">
        <f t="shared" si="41"/>
        <v>0</v>
      </c>
      <c r="T105" s="15">
        <f t="shared" si="41"/>
        <v>0</v>
      </c>
      <c r="U105" s="15">
        <f t="shared" si="41"/>
        <v>0</v>
      </c>
      <c r="V105" s="15">
        <f t="shared" si="41"/>
        <v>0</v>
      </c>
      <c r="W105" s="1"/>
    </row>
    <row r="106" spans="1:23" ht="15.75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1"/>
    </row>
    <row r="107" spans="1:23" ht="15.75" x14ac:dyDescent="0.3">
      <c r="A107" s="7"/>
      <c r="B107" s="7" t="s">
        <v>5</v>
      </c>
      <c r="C107" s="7"/>
      <c r="D107" s="7"/>
      <c r="E107" s="7"/>
      <c r="F107" s="7"/>
      <c r="G107" s="7"/>
      <c r="H107" s="7"/>
      <c r="I107" s="7"/>
      <c r="J107" s="14">
        <f t="shared" ref="J107:V107" si="42">SUMIF($M$13:$M$51,J$103,$B$13:$B$51)</f>
        <v>0</v>
      </c>
      <c r="K107" s="14">
        <f t="shared" si="42"/>
        <v>0</v>
      </c>
      <c r="L107" s="14">
        <f t="shared" si="42"/>
        <v>0</v>
      </c>
      <c r="M107" s="14">
        <f t="shared" si="42"/>
        <v>0</v>
      </c>
      <c r="N107" s="14">
        <f t="shared" si="42"/>
        <v>0</v>
      </c>
      <c r="O107" s="14">
        <f t="shared" si="42"/>
        <v>0</v>
      </c>
      <c r="P107" s="14">
        <f t="shared" si="42"/>
        <v>0</v>
      </c>
      <c r="Q107" s="14">
        <f t="shared" si="42"/>
        <v>0</v>
      </c>
      <c r="R107" s="14">
        <f t="shared" si="42"/>
        <v>0</v>
      </c>
      <c r="S107" s="14">
        <f t="shared" si="42"/>
        <v>0</v>
      </c>
      <c r="T107" s="14">
        <f t="shared" si="42"/>
        <v>0</v>
      </c>
      <c r="U107" s="14">
        <f t="shared" si="42"/>
        <v>0</v>
      </c>
      <c r="V107" s="14">
        <f t="shared" si="42"/>
        <v>0</v>
      </c>
      <c r="W107" s="5"/>
    </row>
    <row r="108" spans="1:23" ht="15.75" x14ac:dyDescent="0.3">
      <c r="A108" s="3"/>
      <c r="B108" s="13" t="s">
        <v>1</v>
      </c>
      <c r="C108" s="12"/>
      <c r="D108" s="12"/>
      <c r="E108" s="12"/>
      <c r="F108" s="12"/>
      <c r="G108" s="12"/>
      <c r="H108" s="12"/>
      <c r="I108" s="12"/>
      <c r="J108" s="11">
        <f t="shared" ref="J108:V108" si="43">SUMIFS($B$13:$B$51,$M$13:$M$51,J$103,$F$13:$F$51,$B108)</f>
        <v>0</v>
      </c>
      <c r="K108" s="11">
        <f t="shared" si="43"/>
        <v>0</v>
      </c>
      <c r="L108" s="11">
        <f t="shared" si="43"/>
        <v>0</v>
      </c>
      <c r="M108" s="11">
        <f t="shared" si="43"/>
        <v>0</v>
      </c>
      <c r="N108" s="11">
        <f t="shared" si="43"/>
        <v>0</v>
      </c>
      <c r="O108" s="11">
        <f t="shared" si="43"/>
        <v>0</v>
      </c>
      <c r="P108" s="11">
        <f t="shared" si="43"/>
        <v>0</v>
      </c>
      <c r="Q108" s="11">
        <f t="shared" si="43"/>
        <v>0</v>
      </c>
      <c r="R108" s="11">
        <f t="shared" si="43"/>
        <v>0</v>
      </c>
      <c r="S108" s="11">
        <f t="shared" si="43"/>
        <v>0</v>
      </c>
      <c r="T108" s="11">
        <f t="shared" si="43"/>
        <v>0</v>
      </c>
      <c r="U108" s="11">
        <f t="shared" si="43"/>
        <v>0</v>
      </c>
      <c r="V108" s="11">
        <f t="shared" si="43"/>
        <v>0</v>
      </c>
      <c r="W108" s="1"/>
    </row>
    <row r="109" spans="1:23" ht="15.75" x14ac:dyDescent="0.3">
      <c r="A109" s="3"/>
      <c r="B109" s="10" t="s">
        <v>4</v>
      </c>
      <c r="C109" s="3"/>
      <c r="D109" s="3"/>
      <c r="E109" s="3"/>
      <c r="F109" s="3"/>
      <c r="G109" s="3"/>
      <c r="H109" s="3"/>
      <c r="I109" s="3"/>
      <c r="J109" s="9">
        <f>IFERROR(J108/J107,0)</f>
        <v>0</v>
      </c>
      <c r="K109" s="9">
        <f t="shared" ref="K109:V109" si="44">IFERROR(K108/K107,0)</f>
        <v>0</v>
      </c>
      <c r="L109" s="9">
        <f t="shared" si="44"/>
        <v>0</v>
      </c>
      <c r="M109" s="9">
        <f t="shared" si="44"/>
        <v>0</v>
      </c>
      <c r="N109" s="9">
        <f t="shared" si="44"/>
        <v>0</v>
      </c>
      <c r="O109" s="9">
        <f t="shared" si="44"/>
        <v>0</v>
      </c>
      <c r="P109" s="9">
        <f t="shared" si="44"/>
        <v>0</v>
      </c>
      <c r="Q109" s="9">
        <f t="shared" si="44"/>
        <v>0</v>
      </c>
      <c r="R109" s="9">
        <f t="shared" si="44"/>
        <v>0</v>
      </c>
      <c r="S109" s="9">
        <f t="shared" si="44"/>
        <v>0</v>
      </c>
      <c r="T109" s="9">
        <f t="shared" si="44"/>
        <v>0</v>
      </c>
      <c r="U109" s="9">
        <f t="shared" si="44"/>
        <v>0</v>
      </c>
      <c r="V109" s="9">
        <f t="shared" si="44"/>
        <v>0</v>
      </c>
      <c r="W109" s="1"/>
    </row>
    <row r="110" spans="1:23" ht="15.75" x14ac:dyDescent="0.3">
      <c r="A110" s="3"/>
      <c r="B110" s="13" t="s">
        <v>0</v>
      </c>
      <c r="C110" s="12"/>
      <c r="D110" s="12"/>
      <c r="E110" s="12"/>
      <c r="F110" s="12"/>
      <c r="G110" s="12"/>
      <c r="H110" s="12"/>
      <c r="I110" s="12"/>
      <c r="J110" s="11">
        <f t="shared" ref="J110:V110" si="45">SUMIFS($B$13:$B$51,$M$13:$M$51,J$103,$F$13:$F$51,$B110)</f>
        <v>0</v>
      </c>
      <c r="K110" s="11">
        <f t="shared" si="45"/>
        <v>0</v>
      </c>
      <c r="L110" s="11">
        <f t="shared" si="45"/>
        <v>0</v>
      </c>
      <c r="M110" s="11">
        <f t="shared" si="45"/>
        <v>0</v>
      </c>
      <c r="N110" s="11">
        <f t="shared" si="45"/>
        <v>0</v>
      </c>
      <c r="O110" s="11">
        <f t="shared" si="45"/>
        <v>0</v>
      </c>
      <c r="P110" s="11">
        <f t="shared" si="45"/>
        <v>0</v>
      </c>
      <c r="Q110" s="11">
        <f t="shared" si="45"/>
        <v>0</v>
      </c>
      <c r="R110" s="11">
        <f t="shared" si="45"/>
        <v>0</v>
      </c>
      <c r="S110" s="11">
        <f t="shared" si="45"/>
        <v>0</v>
      </c>
      <c r="T110" s="11">
        <f t="shared" si="45"/>
        <v>0</v>
      </c>
      <c r="U110" s="11">
        <f t="shared" si="45"/>
        <v>0</v>
      </c>
      <c r="V110" s="11">
        <f t="shared" si="45"/>
        <v>0</v>
      </c>
      <c r="W110" s="1"/>
    </row>
    <row r="111" spans="1:23" ht="15.75" x14ac:dyDescent="0.3">
      <c r="A111" s="3"/>
      <c r="B111" s="10" t="s">
        <v>3</v>
      </c>
      <c r="C111" s="3"/>
      <c r="D111" s="3"/>
      <c r="E111" s="3"/>
      <c r="F111" s="3"/>
      <c r="G111" s="3"/>
      <c r="H111" s="3"/>
      <c r="I111" s="3"/>
      <c r="J111" s="9">
        <f t="shared" ref="J111:V111" si="46">IFERROR(J110/J107,0)</f>
        <v>0</v>
      </c>
      <c r="K111" s="9">
        <f t="shared" si="46"/>
        <v>0</v>
      </c>
      <c r="L111" s="9">
        <f t="shared" si="46"/>
        <v>0</v>
      </c>
      <c r="M111" s="9">
        <f t="shared" si="46"/>
        <v>0</v>
      </c>
      <c r="N111" s="9">
        <f t="shared" si="46"/>
        <v>0</v>
      </c>
      <c r="O111" s="9">
        <f t="shared" si="46"/>
        <v>0</v>
      </c>
      <c r="P111" s="9">
        <f t="shared" si="46"/>
        <v>0</v>
      </c>
      <c r="Q111" s="9">
        <f t="shared" si="46"/>
        <v>0</v>
      </c>
      <c r="R111" s="9">
        <f t="shared" si="46"/>
        <v>0</v>
      </c>
      <c r="S111" s="9">
        <f t="shared" si="46"/>
        <v>0</v>
      </c>
      <c r="T111" s="9">
        <f t="shared" si="46"/>
        <v>0</v>
      </c>
      <c r="U111" s="9">
        <f t="shared" si="46"/>
        <v>0</v>
      </c>
      <c r="V111" s="9">
        <f t="shared" si="46"/>
        <v>0</v>
      </c>
      <c r="W111" s="1"/>
    </row>
    <row r="112" spans="1:23" ht="15.75" x14ac:dyDescent="0.3">
      <c r="A112" s="3"/>
      <c r="B112" s="4"/>
      <c r="C112" s="3"/>
      <c r="D112" s="3"/>
      <c r="E112" s="3"/>
      <c r="F112" s="3"/>
      <c r="G112" s="3"/>
      <c r="H112" s="3"/>
      <c r="I112" s="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1"/>
    </row>
    <row r="113" spans="1:23" ht="15.75" x14ac:dyDescent="0.3">
      <c r="A113" s="7"/>
      <c r="B113" s="7" t="s">
        <v>2</v>
      </c>
      <c r="C113" s="7"/>
      <c r="D113" s="7"/>
      <c r="E113" s="7"/>
      <c r="F113" s="7"/>
      <c r="G113" s="7"/>
      <c r="H113" s="7"/>
      <c r="I113" s="7"/>
      <c r="J113" s="6">
        <f t="shared" ref="J113:V113" si="47">SUMIF($M$13:$M$51,J$103,$D$13:$D$51)</f>
        <v>0</v>
      </c>
      <c r="K113" s="6">
        <f t="shared" si="47"/>
        <v>0</v>
      </c>
      <c r="L113" s="6">
        <f t="shared" si="47"/>
        <v>0</v>
      </c>
      <c r="M113" s="6">
        <f t="shared" si="47"/>
        <v>0</v>
      </c>
      <c r="N113" s="6">
        <f t="shared" si="47"/>
        <v>0</v>
      </c>
      <c r="O113" s="6">
        <f t="shared" si="47"/>
        <v>0</v>
      </c>
      <c r="P113" s="6">
        <f t="shared" si="47"/>
        <v>0</v>
      </c>
      <c r="Q113" s="6">
        <f t="shared" si="47"/>
        <v>0</v>
      </c>
      <c r="R113" s="6">
        <f t="shared" si="47"/>
        <v>0</v>
      </c>
      <c r="S113" s="6">
        <f t="shared" si="47"/>
        <v>0</v>
      </c>
      <c r="T113" s="6">
        <f t="shared" si="47"/>
        <v>0</v>
      </c>
      <c r="U113" s="6">
        <f t="shared" si="47"/>
        <v>0</v>
      </c>
      <c r="V113" s="6">
        <f t="shared" si="47"/>
        <v>0</v>
      </c>
      <c r="W113" s="5"/>
    </row>
    <row r="114" spans="1:23" ht="15.75" x14ac:dyDescent="0.3">
      <c r="A114" s="3"/>
      <c r="B114" s="4" t="s">
        <v>1</v>
      </c>
      <c r="C114" s="3"/>
      <c r="D114" s="3"/>
      <c r="E114" s="3"/>
      <c r="F114" s="3"/>
      <c r="G114" s="3"/>
      <c r="H114" s="3"/>
      <c r="I114" s="3"/>
      <c r="J114" s="2">
        <f t="shared" ref="J114:V115" si="48">SUMIFS($D$13:$D$51,$M$13:$M$51,J$103,$F$13:$F$51,$B114)</f>
        <v>0</v>
      </c>
      <c r="K114" s="2">
        <f t="shared" si="48"/>
        <v>0</v>
      </c>
      <c r="L114" s="2">
        <f t="shared" si="48"/>
        <v>0</v>
      </c>
      <c r="M114" s="2">
        <f t="shared" si="48"/>
        <v>0</v>
      </c>
      <c r="N114" s="2">
        <f t="shared" si="48"/>
        <v>0</v>
      </c>
      <c r="O114" s="2">
        <f t="shared" si="48"/>
        <v>0</v>
      </c>
      <c r="P114" s="2">
        <f t="shared" si="48"/>
        <v>0</v>
      </c>
      <c r="Q114" s="2">
        <f t="shared" si="48"/>
        <v>0</v>
      </c>
      <c r="R114" s="2">
        <f t="shared" si="48"/>
        <v>0</v>
      </c>
      <c r="S114" s="2">
        <f t="shared" si="48"/>
        <v>0</v>
      </c>
      <c r="T114" s="2">
        <f t="shared" si="48"/>
        <v>0</v>
      </c>
      <c r="U114" s="2">
        <f t="shared" si="48"/>
        <v>0</v>
      </c>
      <c r="V114" s="2">
        <f t="shared" si="48"/>
        <v>0</v>
      </c>
      <c r="W114" s="1"/>
    </row>
    <row r="115" spans="1:23" ht="15.75" x14ac:dyDescent="0.3">
      <c r="A115" s="3"/>
      <c r="B115" s="4" t="s">
        <v>0</v>
      </c>
      <c r="C115" s="3"/>
      <c r="D115" s="3"/>
      <c r="E115" s="3"/>
      <c r="F115" s="3"/>
      <c r="G115" s="3"/>
      <c r="H115" s="3"/>
      <c r="I115" s="3"/>
      <c r="J115" s="2">
        <f t="shared" si="48"/>
        <v>0</v>
      </c>
      <c r="K115" s="2">
        <f t="shared" si="48"/>
        <v>0</v>
      </c>
      <c r="L115" s="2">
        <f t="shared" si="48"/>
        <v>0</v>
      </c>
      <c r="M115" s="2">
        <f t="shared" si="48"/>
        <v>0</v>
      </c>
      <c r="N115" s="2">
        <f t="shared" si="48"/>
        <v>0</v>
      </c>
      <c r="O115" s="2">
        <f t="shared" si="48"/>
        <v>0</v>
      </c>
      <c r="P115" s="2">
        <f t="shared" si="48"/>
        <v>0</v>
      </c>
      <c r="Q115" s="2">
        <f t="shared" si="48"/>
        <v>0</v>
      </c>
      <c r="R115" s="2">
        <f t="shared" si="48"/>
        <v>0</v>
      </c>
      <c r="S115" s="2">
        <f t="shared" si="48"/>
        <v>0</v>
      </c>
      <c r="T115" s="2">
        <f t="shared" si="48"/>
        <v>0</v>
      </c>
      <c r="U115" s="2">
        <f t="shared" si="48"/>
        <v>0</v>
      </c>
      <c r="V115" s="2">
        <f t="shared" si="48"/>
        <v>0</v>
      </c>
      <c r="W115" s="1"/>
    </row>
  </sheetData>
  <mergeCells count="43">
    <mergeCell ref="B4:D4"/>
    <mergeCell ref="B10:D10"/>
    <mergeCell ref="L58:Q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9:C99"/>
    <mergeCell ref="B93:C93"/>
    <mergeCell ref="B94:C94"/>
    <mergeCell ref="B95:C95"/>
    <mergeCell ref="B96:C96"/>
    <mergeCell ref="B97:C97"/>
    <mergeCell ref="B98:C98"/>
  </mergeCells>
  <dataValidations count="7">
    <dataValidation type="decimal" errorStyle="warning" allowBlank="1" showInputMessage="1" showErrorMessage="1" errorTitle="Principal Amount Likely Invalid" error="You entered an amount that is either negative or greater than any gift the University has received. _x000a__x000a_Please ensure the amount enter is correct, thank you!" sqref="B47 B49 B51 B15 B17 B21 B23 B25 B13 B27 B29 B31 B33 B35 B37 B39 B41 B43 B45 B19" xr:uid="{00000000-0002-0000-0000-000000000000}">
      <formula1>0</formula1>
      <formula2>1000000000</formula2>
    </dataValidation>
    <dataValidation type="list" showInputMessage="1" showErrorMessage="1" error="You must choose Restricted or Unrestricted." prompt="Is the use of the gift restricted or unrestricted?" sqref="F13" xr:uid="{00000000-0002-0000-0000-000001000000}">
      <formula1>"Unrestricted, Restricted"</formula1>
    </dataValidation>
    <dataValidation type="textLength" showInputMessage="1" showErrorMessage="1" error="You must enter a description." promptTitle="Enter a Brief Description" prompt="Please include donor name." sqref="H13 H15 H17 H19 H21 H23 H25 H27 H29 H31 H33 H35 H37 H39 H41 H43 H45 H47 H49 H51" xr:uid="{00000000-0002-0000-0000-000002000000}">
      <formula1>3</formula1>
      <formula2>500</formula2>
    </dataValidation>
    <dataValidation type="list" showInputMessage="1" showErrorMessage="1" error="You must choose Restricted or Unrestricted." prompt="Is the use of the gift restricted or unrestricted?" sqref="F29 F15 F17 F19 F21 F23 F25 F27 F31 F33 F35 F37 F39 F41 F43 F45 F47 F49 F51" xr:uid="{00000000-0002-0000-0000-000003000000}">
      <formula1>",  , Unrestricted, Restricted"</formula1>
    </dataValidation>
    <dataValidation type="list" allowBlank="1" showInputMessage="1" showErrorMessage="1" sqref="M34" xr:uid="{00000000-0002-0000-0000-000004000000}">
      <formula1>"FY22,FY23,FY24,FY25,FY26,FY27, FY28, FY29, FY30, FY31,FY32"</formula1>
    </dataValidation>
    <dataValidation type="list" allowBlank="1" showInputMessage="1" showErrorMessage="1" sqref="Q51 Q15 Q13 Q17 Q21 Q23 Q25 Q27 Q29 Q31 Q33 Q35 Q37 Q39 Q41 Q43 Q45 Q47 Q49 Q19" xr:uid="{00000000-0002-0000-0000-000005000000}">
      <formula1>"July, Aug, Sept,Oct,Nov,Dec, Jan, Feb, March, April, May, June"</formula1>
    </dataValidation>
    <dataValidation type="list" allowBlank="1" showInputMessage="1" showErrorMessage="1" sqref="M13 M15 M17 M19 M21 M23 M25 M27 M29 M31 M33 M35 M37 M39 M41 M43 M45 M47 M49 M51" xr:uid="{DCF46682-810D-4421-ADE0-2A545463F45C}">
      <formula1>"FY24,FY25,FY26,FY27,FY28, FY29, FY30, FY31, FY32,FY33,FY34"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Spending Dist Calc</vt:lpstr>
    </vt:vector>
  </TitlesOfParts>
  <Company>Yale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Craven, Bill</dc:creator>
  <cp:lastModifiedBy>Staton, Lydia</cp:lastModifiedBy>
  <dcterms:created xsi:type="dcterms:W3CDTF">2018-11-12T15:04:08Z</dcterms:created>
  <dcterms:modified xsi:type="dcterms:W3CDTF">2023-11-28T20:22:46Z</dcterms:modified>
</cp:coreProperties>
</file>